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space\gsflow_v2.git\GSFLOW\data\tahoe_restart\output-test\"/>
    </mc:Choice>
  </mc:AlternateContent>
  <xr:revisionPtr revIDLastSave="0" documentId="13_ncr:1_{C840F7F2-5228-4266-8213-CF19F2378F94}" xr6:coauthVersionLast="47" xr6:coauthVersionMax="47" xr10:uidLastSave="{00000000-0000-0000-0000-000000000000}"/>
  <bookViews>
    <workbookView xWindow="3960" yWindow="-15570" windowWidth="30780" windowHeight="1545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gsflow_cont" localSheetId="1">Sheet2!$A$1:$AN$1218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2" i="1"/>
  <c r="E2" i="1" l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068" i="1" l="1"/>
  <c r="H2" i="1"/>
  <c r="H3" i="1" s="1"/>
  <c r="H4" i="1" s="1"/>
  <c r="H5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28" i="1"/>
  <c r="G28" i="1" s="1"/>
  <c r="F29" i="1"/>
  <c r="G29" i="1" s="1"/>
  <c r="F30" i="1"/>
  <c r="G30" i="1" s="1"/>
  <c r="F31" i="1"/>
  <c r="G31" i="1" s="1"/>
  <c r="F32" i="1"/>
  <c r="G32" i="1" s="1"/>
  <c r="F33" i="1"/>
  <c r="G33" i="1" s="1"/>
  <c r="F34" i="1"/>
  <c r="G34" i="1" s="1"/>
  <c r="F35" i="1"/>
  <c r="G35" i="1" s="1"/>
  <c r="F36" i="1"/>
  <c r="G36" i="1" s="1"/>
  <c r="F37" i="1"/>
  <c r="G37" i="1" s="1"/>
  <c r="F38" i="1"/>
  <c r="G38" i="1" s="1"/>
  <c r="F39" i="1"/>
  <c r="G39" i="1" s="1"/>
  <c r="F40" i="1"/>
  <c r="G40" i="1" s="1"/>
  <c r="F41" i="1"/>
  <c r="G41" i="1" s="1"/>
  <c r="F42" i="1"/>
  <c r="G42" i="1" s="1"/>
  <c r="F43" i="1"/>
  <c r="G43" i="1" s="1"/>
  <c r="F44" i="1"/>
  <c r="G44" i="1" s="1"/>
  <c r="F45" i="1"/>
  <c r="G45" i="1" s="1"/>
  <c r="F46" i="1"/>
  <c r="G46" i="1" s="1"/>
  <c r="F47" i="1"/>
  <c r="G47" i="1" s="1"/>
  <c r="F48" i="1"/>
  <c r="G48" i="1" s="1"/>
  <c r="F49" i="1"/>
  <c r="G49" i="1" s="1"/>
  <c r="F50" i="1"/>
  <c r="G50" i="1" s="1"/>
  <c r="F51" i="1"/>
  <c r="G51" i="1" s="1"/>
  <c r="F52" i="1"/>
  <c r="G52" i="1" s="1"/>
  <c r="F53" i="1"/>
  <c r="G53" i="1" s="1"/>
  <c r="F54" i="1"/>
  <c r="G54" i="1" s="1"/>
  <c r="F55" i="1"/>
  <c r="G55" i="1" s="1"/>
  <c r="F56" i="1"/>
  <c r="G56" i="1" s="1"/>
  <c r="F57" i="1"/>
  <c r="G57" i="1" s="1"/>
  <c r="F58" i="1"/>
  <c r="G58" i="1" s="1"/>
  <c r="F59" i="1"/>
  <c r="G59" i="1" s="1"/>
  <c r="F60" i="1"/>
  <c r="G60" i="1" s="1"/>
  <c r="F61" i="1"/>
  <c r="G61" i="1" s="1"/>
  <c r="F62" i="1"/>
  <c r="G62" i="1" s="1"/>
  <c r="F63" i="1"/>
  <c r="G63" i="1" s="1"/>
  <c r="F64" i="1"/>
  <c r="G64" i="1" s="1"/>
  <c r="F65" i="1"/>
  <c r="G65" i="1" s="1"/>
  <c r="F66" i="1"/>
  <c r="G66" i="1" s="1"/>
  <c r="F67" i="1"/>
  <c r="G67" i="1" s="1"/>
  <c r="F68" i="1"/>
  <c r="G68" i="1" s="1"/>
  <c r="F69" i="1"/>
  <c r="G69" i="1" s="1"/>
  <c r="F70" i="1"/>
  <c r="G70" i="1" s="1"/>
  <c r="F71" i="1"/>
  <c r="G71" i="1" s="1"/>
  <c r="F72" i="1"/>
  <c r="G72" i="1" s="1"/>
  <c r="F73" i="1"/>
  <c r="G73" i="1" s="1"/>
  <c r="F74" i="1"/>
  <c r="G74" i="1" s="1"/>
  <c r="F75" i="1"/>
  <c r="G75" i="1" s="1"/>
  <c r="F76" i="1"/>
  <c r="G76" i="1" s="1"/>
  <c r="F77" i="1"/>
  <c r="G77" i="1" s="1"/>
  <c r="F78" i="1"/>
  <c r="G78" i="1" s="1"/>
  <c r="F79" i="1"/>
  <c r="G79" i="1" s="1"/>
  <c r="F80" i="1"/>
  <c r="G80" i="1" s="1"/>
  <c r="F81" i="1"/>
  <c r="G81" i="1" s="1"/>
  <c r="F82" i="1"/>
  <c r="G82" i="1" s="1"/>
  <c r="F83" i="1"/>
  <c r="G83" i="1" s="1"/>
  <c r="F84" i="1"/>
  <c r="G84" i="1" s="1"/>
  <c r="F85" i="1"/>
  <c r="G85" i="1" s="1"/>
  <c r="F86" i="1"/>
  <c r="G86" i="1" s="1"/>
  <c r="F87" i="1"/>
  <c r="G87" i="1" s="1"/>
  <c r="F88" i="1"/>
  <c r="G88" i="1" s="1"/>
  <c r="F89" i="1"/>
  <c r="G89" i="1" s="1"/>
  <c r="F90" i="1"/>
  <c r="G90" i="1" s="1"/>
  <c r="F91" i="1"/>
  <c r="G91" i="1" s="1"/>
  <c r="F92" i="1"/>
  <c r="G92" i="1" s="1"/>
  <c r="F93" i="1"/>
  <c r="G93" i="1" s="1"/>
  <c r="F94" i="1"/>
  <c r="G94" i="1" s="1"/>
  <c r="F95" i="1"/>
  <c r="G95" i="1" s="1"/>
  <c r="F96" i="1"/>
  <c r="G96" i="1" s="1"/>
  <c r="F97" i="1"/>
  <c r="G97" i="1" s="1"/>
  <c r="F98" i="1"/>
  <c r="G98" i="1" s="1"/>
  <c r="F99" i="1"/>
  <c r="G99" i="1" s="1"/>
  <c r="F100" i="1"/>
  <c r="G100" i="1" s="1"/>
  <c r="F101" i="1"/>
  <c r="G101" i="1" s="1"/>
  <c r="F102" i="1"/>
  <c r="G102" i="1" s="1"/>
  <c r="F103" i="1"/>
  <c r="G103" i="1" s="1"/>
  <c r="F104" i="1"/>
  <c r="G104" i="1" s="1"/>
  <c r="F105" i="1"/>
  <c r="G105" i="1" s="1"/>
  <c r="F106" i="1"/>
  <c r="G106" i="1" s="1"/>
  <c r="F107" i="1"/>
  <c r="G107" i="1" s="1"/>
  <c r="F108" i="1"/>
  <c r="G108" i="1" s="1"/>
  <c r="F109" i="1"/>
  <c r="G109" i="1" s="1"/>
  <c r="F110" i="1"/>
  <c r="G110" i="1" s="1"/>
  <c r="F111" i="1"/>
  <c r="G111" i="1" s="1"/>
  <c r="F112" i="1"/>
  <c r="G112" i="1" s="1"/>
  <c r="F113" i="1"/>
  <c r="G113" i="1" s="1"/>
  <c r="F114" i="1"/>
  <c r="G114" i="1" s="1"/>
  <c r="F115" i="1"/>
  <c r="G115" i="1" s="1"/>
  <c r="F116" i="1"/>
  <c r="G116" i="1" s="1"/>
  <c r="F117" i="1"/>
  <c r="G117" i="1" s="1"/>
  <c r="F118" i="1"/>
  <c r="G118" i="1" s="1"/>
  <c r="F119" i="1"/>
  <c r="G119" i="1" s="1"/>
  <c r="F120" i="1"/>
  <c r="G120" i="1" s="1"/>
  <c r="F121" i="1"/>
  <c r="G121" i="1" s="1"/>
  <c r="F122" i="1"/>
  <c r="G122" i="1" s="1"/>
  <c r="F123" i="1"/>
  <c r="G123" i="1" s="1"/>
  <c r="F124" i="1"/>
  <c r="G124" i="1" s="1"/>
  <c r="F125" i="1"/>
  <c r="G125" i="1" s="1"/>
  <c r="F126" i="1"/>
  <c r="G126" i="1" s="1"/>
  <c r="F127" i="1"/>
  <c r="G127" i="1" s="1"/>
  <c r="F128" i="1"/>
  <c r="G128" i="1" s="1"/>
  <c r="F129" i="1"/>
  <c r="G129" i="1" s="1"/>
  <c r="F130" i="1"/>
  <c r="G130" i="1" s="1"/>
  <c r="F131" i="1"/>
  <c r="G131" i="1" s="1"/>
  <c r="F132" i="1"/>
  <c r="G132" i="1" s="1"/>
  <c r="F133" i="1"/>
  <c r="G133" i="1" s="1"/>
  <c r="F134" i="1"/>
  <c r="G134" i="1" s="1"/>
  <c r="F135" i="1"/>
  <c r="G135" i="1" s="1"/>
  <c r="F136" i="1"/>
  <c r="G136" i="1" s="1"/>
  <c r="F137" i="1"/>
  <c r="G137" i="1" s="1"/>
  <c r="F138" i="1"/>
  <c r="G138" i="1" s="1"/>
  <c r="F139" i="1"/>
  <c r="G139" i="1" s="1"/>
  <c r="F140" i="1"/>
  <c r="G140" i="1" s="1"/>
  <c r="F141" i="1"/>
  <c r="G141" i="1" s="1"/>
  <c r="F142" i="1"/>
  <c r="G142" i="1" s="1"/>
  <c r="F143" i="1"/>
  <c r="G143" i="1" s="1"/>
  <c r="F144" i="1"/>
  <c r="G144" i="1" s="1"/>
  <c r="F145" i="1"/>
  <c r="G145" i="1" s="1"/>
  <c r="F146" i="1"/>
  <c r="G146" i="1" s="1"/>
  <c r="F147" i="1"/>
  <c r="G147" i="1" s="1"/>
  <c r="F148" i="1"/>
  <c r="G148" i="1" s="1"/>
  <c r="F149" i="1"/>
  <c r="G149" i="1" s="1"/>
  <c r="F150" i="1"/>
  <c r="G150" i="1" s="1"/>
  <c r="F151" i="1"/>
  <c r="G151" i="1" s="1"/>
  <c r="F152" i="1"/>
  <c r="G152" i="1" s="1"/>
  <c r="F153" i="1"/>
  <c r="G153" i="1" s="1"/>
  <c r="F154" i="1"/>
  <c r="G154" i="1" s="1"/>
  <c r="F155" i="1"/>
  <c r="G155" i="1" s="1"/>
  <c r="F156" i="1"/>
  <c r="G156" i="1" s="1"/>
  <c r="F157" i="1"/>
  <c r="G157" i="1" s="1"/>
  <c r="F158" i="1"/>
  <c r="G158" i="1" s="1"/>
  <c r="F159" i="1"/>
  <c r="G159" i="1" s="1"/>
  <c r="F160" i="1"/>
  <c r="G160" i="1" s="1"/>
  <c r="F161" i="1"/>
  <c r="G161" i="1" s="1"/>
  <c r="F162" i="1"/>
  <c r="G162" i="1" s="1"/>
  <c r="F163" i="1"/>
  <c r="G163" i="1" s="1"/>
  <c r="F164" i="1"/>
  <c r="G164" i="1" s="1"/>
  <c r="F165" i="1"/>
  <c r="G165" i="1" s="1"/>
  <c r="F166" i="1"/>
  <c r="G166" i="1" s="1"/>
  <c r="F167" i="1"/>
  <c r="G167" i="1" s="1"/>
  <c r="F168" i="1"/>
  <c r="G168" i="1" s="1"/>
  <c r="F169" i="1"/>
  <c r="G169" i="1" s="1"/>
  <c r="F170" i="1"/>
  <c r="G170" i="1" s="1"/>
  <c r="F171" i="1"/>
  <c r="G171" i="1" s="1"/>
  <c r="F172" i="1"/>
  <c r="G172" i="1" s="1"/>
  <c r="F173" i="1"/>
  <c r="G173" i="1" s="1"/>
  <c r="F174" i="1"/>
  <c r="G174" i="1" s="1"/>
  <c r="F175" i="1"/>
  <c r="G175" i="1" s="1"/>
  <c r="F176" i="1"/>
  <c r="G176" i="1" s="1"/>
  <c r="F177" i="1"/>
  <c r="G177" i="1" s="1"/>
  <c r="F178" i="1"/>
  <c r="G178" i="1" s="1"/>
  <c r="F179" i="1"/>
  <c r="G179" i="1" s="1"/>
  <c r="F180" i="1"/>
  <c r="G180" i="1" s="1"/>
  <c r="F181" i="1"/>
  <c r="G181" i="1" s="1"/>
  <c r="F182" i="1"/>
  <c r="G182" i="1" s="1"/>
  <c r="F183" i="1"/>
  <c r="G183" i="1" s="1"/>
  <c r="F184" i="1"/>
  <c r="G184" i="1" s="1"/>
  <c r="F185" i="1"/>
  <c r="G185" i="1" s="1"/>
  <c r="F186" i="1"/>
  <c r="G186" i="1" s="1"/>
  <c r="F187" i="1"/>
  <c r="G187" i="1" s="1"/>
  <c r="F188" i="1"/>
  <c r="G188" i="1" s="1"/>
  <c r="F189" i="1"/>
  <c r="G189" i="1" s="1"/>
  <c r="F190" i="1"/>
  <c r="G190" i="1" s="1"/>
  <c r="F191" i="1"/>
  <c r="G191" i="1" s="1"/>
  <c r="F192" i="1"/>
  <c r="G192" i="1" s="1"/>
  <c r="F193" i="1"/>
  <c r="G193" i="1" s="1"/>
  <c r="F194" i="1"/>
  <c r="G194" i="1" s="1"/>
  <c r="F195" i="1"/>
  <c r="G195" i="1" s="1"/>
  <c r="F196" i="1"/>
  <c r="G196" i="1" s="1"/>
  <c r="F197" i="1"/>
  <c r="G197" i="1" s="1"/>
  <c r="F198" i="1"/>
  <c r="G198" i="1" s="1"/>
  <c r="F199" i="1"/>
  <c r="G199" i="1" s="1"/>
  <c r="F200" i="1"/>
  <c r="G200" i="1" s="1"/>
  <c r="F201" i="1"/>
  <c r="G201" i="1" s="1"/>
  <c r="F202" i="1"/>
  <c r="G202" i="1" s="1"/>
  <c r="F203" i="1"/>
  <c r="G203" i="1" s="1"/>
  <c r="F204" i="1"/>
  <c r="G204" i="1" s="1"/>
  <c r="F205" i="1"/>
  <c r="G205" i="1" s="1"/>
  <c r="F206" i="1"/>
  <c r="G206" i="1" s="1"/>
  <c r="F207" i="1"/>
  <c r="G207" i="1" s="1"/>
  <c r="F208" i="1"/>
  <c r="G208" i="1" s="1"/>
  <c r="F209" i="1"/>
  <c r="G209" i="1" s="1"/>
  <c r="F210" i="1"/>
  <c r="G210" i="1" s="1"/>
  <c r="F211" i="1"/>
  <c r="G211" i="1" s="1"/>
  <c r="F212" i="1"/>
  <c r="G212" i="1" s="1"/>
  <c r="F213" i="1"/>
  <c r="G213" i="1" s="1"/>
  <c r="F214" i="1"/>
  <c r="G214" i="1" s="1"/>
  <c r="F215" i="1"/>
  <c r="G215" i="1" s="1"/>
  <c r="F216" i="1"/>
  <c r="G216" i="1" s="1"/>
  <c r="F217" i="1"/>
  <c r="G217" i="1" s="1"/>
  <c r="F218" i="1"/>
  <c r="G218" i="1" s="1"/>
  <c r="F219" i="1"/>
  <c r="G219" i="1" s="1"/>
  <c r="F220" i="1"/>
  <c r="G220" i="1" s="1"/>
  <c r="F221" i="1"/>
  <c r="G221" i="1" s="1"/>
  <c r="F222" i="1"/>
  <c r="G222" i="1" s="1"/>
  <c r="F223" i="1"/>
  <c r="G223" i="1" s="1"/>
  <c r="F224" i="1"/>
  <c r="G224" i="1" s="1"/>
  <c r="F225" i="1"/>
  <c r="G225" i="1" s="1"/>
  <c r="F226" i="1"/>
  <c r="G226" i="1" s="1"/>
  <c r="F227" i="1"/>
  <c r="G227" i="1" s="1"/>
  <c r="F228" i="1"/>
  <c r="G228" i="1" s="1"/>
  <c r="F229" i="1"/>
  <c r="G229" i="1" s="1"/>
  <c r="F230" i="1"/>
  <c r="G230" i="1" s="1"/>
  <c r="F231" i="1"/>
  <c r="G231" i="1" s="1"/>
  <c r="F232" i="1"/>
  <c r="G232" i="1" s="1"/>
  <c r="F233" i="1"/>
  <c r="G233" i="1" s="1"/>
  <c r="F234" i="1"/>
  <c r="G234" i="1" s="1"/>
  <c r="F235" i="1"/>
  <c r="G235" i="1" s="1"/>
  <c r="F236" i="1"/>
  <c r="G236" i="1" s="1"/>
  <c r="F237" i="1"/>
  <c r="G237" i="1" s="1"/>
  <c r="F238" i="1"/>
  <c r="G238" i="1" s="1"/>
  <c r="F239" i="1"/>
  <c r="G239" i="1" s="1"/>
  <c r="F240" i="1"/>
  <c r="G240" i="1" s="1"/>
  <c r="F241" i="1"/>
  <c r="G241" i="1" s="1"/>
  <c r="F242" i="1"/>
  <c r="G242" i="1" s="1"/>
  <c r="F243" i="1"/>
  <c r="G243" i="1" s="1"/>
  <c r="F244" i="1"/>
  <c r="G244" i="1" s="1"/>
  <c r="F245" i="1"/>
  <c r="G245" i="1" s="1"/>
  <c r="F246" i="1"/>
  <c r="G246" i="1" s="1"/>
  <c r="F247" i="1"/>
  <c r="G247" i="1" s="1"/>
  <c r="F248" i="1"/>
  <c r="G248" i="1" s="1"/>
  <c r="F249" i="1"/>
  <c r="G249" i="1" s="1"/>
  <c r="F250" i="1"/>
  <c r="G250" i="1" s="1"/>
  <c r="F251" i="1"/>
  <c r="G251" i="1" s="1"/>
  <c r="F252" i="1"/>
  <c r="G252" i="1" s="1"/>
  <c r="F253" i="1"/>
  <c r="G253" i="1" s="1"/>
  <c r="F254" i="1"/>
  <c r="G254" i="1" s="1"/>
  <c r="F255" i="1"/>
  <c r="G255" i="1" s="1"/>
  <c r="F256" i="1"/>
  <c r="G256" i="1" s="1"/>
  <c r="F257" i="1"/>
  <c r="G257" i="1" s="1"/>
  <c r="F258" i="1"/>
  <c r="G258" i="1" s="1"/>
  <c r="F259" i="1"/>
  <c r="G259" i="1" s="1"/>
  <c r="F260" i="1"/>
  <c r="G260" i="1" s="1"/>
  <c r="F261" i="1"/>
  <c r="G261" i="1" s="1"/>
  <c r="F262" i="1"/>
  <c r="G262" i="1" s="1"/>
  <c r="F263" i="1"/>
  <c r="G263" i="1" s="1"/>
  <c r="F264" i="1"/>
  <c r="G264" i="1" s="1"/>
  <c r="F265" i="1"/>
  <c r="G265" i="1" s="1"/>
  <c r="F266" i="1"/>
  <c r="G266" i="1" s="1"/>
  <c r="F267" i="1"/>
  <c r="G267" i="1" s="1"/>
  <c r="F268" i="1"/>
  <c r="G268" i="1" s="1"/>
  <c r="F269" i="1"/>
  <c r="G269" i="1" s="1"/>
  <c r="F270" i="1"/>
  <c r="G270" i="1" s="1"/>
  <c r="F271" i="1"/>
  <c r="G271" i="1" s="1"/>
  <c r="F272" i="1"/>
  <c r="G272" i="1" s="1"/>
  <c r="F273" i="1"/>
  <c r="G273" i="1" s="1"/>
  <c r="F274" i="1"/>
  <c r="G274" i="1" s="1"/>
  <c r="F275" i="1"/>
  <c r="G275" i="1" s="1"/>
  <c r="F276" i="1"/>
  <c r="G276" i="1" s="1"/>
  <c r="F277" i="1"/>
  <c r="G277" i="1" s="1"/>
  <c r="F278" i="1"/>
  <c r="G278" i="1" s="1"/>
  <c r="F279" i="1"/>
  <c r="G279" i="1" s="1"/>
  <c r="F280" i="1"/>
  <c r="G280" i="1" s="1"/>
  <c r="F281" i="1"/>
  <c r="G281" i="1" s="1"/>
  <c r="F282" i="1"/>
  <c r="G282" i="1" s="1"/>
  <c r="F283" i="1"/>
  <c r="G283" i="1" s="1"/>
  <c r="F284" i="1"/>
  <c r="G284" i="1" s="1"/>
  <c r="F285" i="1"/>
  <c r="G285" i="1" s="1"/>
  <c r="F286" i="1"/>
  <c r="G286" i="1" s="1"/>
  <c r="F287" i="1"/>
  <c r="G287" i="1" s="1"/>
  <c r="F288" i="1"/>
  <c r="G288" i="1" s="1"/>
  <c r="F289" i="1"/>
  <c r="G289" i="1" s="1"/>
  <c r="F290" i="1"/>
  <c r="G290" i="1" s="1"/>
  <c r="F291" i="1"/>
  <c r="G291" i="1" s="1"/>
  <c r="F292" i="1"/>
  <c r="G292" i="1" s="1"/>
  <c r="F293" i="1"/>
  <c r="G293" i="1" s="1"/>
  <c r="F294" i="1"/>
  <c r="G294" i="1" s="1"/>
  <c r="F295" i="1"/>
  <c r="G295" i="1" s="1"/>
  <c r="F296" i="1"/>
  <c r="G296" i="1" s="1"/>
  <c r="F297" i="1"/>
  <c r="G297" i="1" s="1"/>
  <c r="F298" i="1"/>
  <c r="G298" i="1" s="1"/>
  <c r="F299" i="1"/>
  <c r="G299" i="1" s="1"/>
  <c r="F300" i="1"/>
  <c r="G300" i="1" s="1"/>
  <c r="F301" i="1"/>
  <c r="G301" i="1" s="1"/>
  <c r="F302" i="1"/>
  <c r="G302" i="1" s="1"/>
  <c r="F303" i="1"/>
  <c r="G303" i="1" s="1"/>
  <c r="F304" i="1"/>
  <c r="G304" i="1" s="1"/>
  <c r="F305" i="1"/>
  <c r="G305" i="1" s="1"/>
  <c r="F306" i="1"/>
  <c r="G306" i="1" s="1"/>
  <c r="F307" i="1"/>
  <c r="G307" i="1" s="1"/>
  <c r="F308" i="1"/>
  <c r="G308" i="1" s="1"/>
  <c r="F309" i="1"/>
  <c r="G309" i="1" s="1"/>
  <c r="F310" i="1"/>
  <c r="G310" i="1" s="1"/>
  <c r="F311" i="1"/>
  <c r="G311" i="1" s="1"/>
  <c r="F312" i="1"/>
  <c r="G312" i="1" s="1"/>
  <c r="F313" i="1"/>
  <c r="G313" i="1" s="1"/>
  <c r="F314" i="1"/>
  <c r="G314" i="1" s="1"/>
  <c r="F315" i="1"/>
  <c r="G315" i="1" s="1"/>
  <c r="F316" i="1"/>
  <c r="G316" i="1" s="1"/>
  <c r="F317" i="1"/>
  <c r="G317" i="1" s="1"/>
  <c r="F318" i="1"/>
  <c r="G318" i="1" s="1"/>
  <c r="F319" i="1"/>
  <c r="G319" i="1" s="1"/>
  <c r="F320" i="1"/>
  <c r="G320" i="1" s="1"/>
  <c r="F321" i="1"/>
  <c r="G321" i="1" s="1"/>
  <c r="F322" i="1"/>
  <c r="G322" i="1" s="1"/>
  <c r="F323" i="1"/>
  <c r="G323" i="1" s="1"/>
  <c r="F324" i="1"/>
  <c r="G324" i="1" s="1"/>
  <c r="F325" i="1"/>
  <c r="G325" i="1" s="1"/>
  <c r="F326" i="1"/>
  <c r="G326" i="1" s="1"/>
  <c r="F327" i="1"/>
  <c r="G327" i="1" s="1"/>
  <c r="F328" i="1"/>
  <c r="G328" i="1" s="1"/>
  <c r="F329" i="1"/>
  <c r="G329" i="1" s="1"/>
  <c r="F330" i="1"/>
  <c r="G330" i="1" s="1"/>
  <c r="F331" i="1"/>
  <c r="G331" i="1" s="1"/>
  <c r="F332" i="1"/>
  <c r="G332" i="1" s="1"/>
  <c r="F333" i="1"/>
  <c r="G333" i="1" s="1"/>
  <c r="F334" i="1"/>
  <c r="G334" i="1" s="1"/>
  <c r="F335" i="1"/>
  <c r="G335" i="1" s="1"/>
  <c r="F336" i="1"/>
  <c r="G336" i="1" s="1"/>
  <c r="F337" i="1"/>
  <c r="G337" i="1" s="1"/>
  <c r="F338" i="1"/>
  <c r="G338" i="1" s="1"/>
  <c r="F339" i="1"/>
  <c r="G339" i="1" s="1"/>
  <c r="F340" i="1"/>
  <c r="G340" i="1" s="1"/>
  <c r="F341" i="1"/>
  <c r="G341" i="1" s="1"/>
  <c r="F342" i="1"/>
  <c r="G342" i="1" s="1"/>
  <c r="F343" i="1"/>
  <c r="G343" i="1" s="1"/>
  <c r="F344" i="1"/>
  <c r="G344" i="1" s="1"/>
  <c r="F345" i="1"/>
  <c r="G345" i="1" s="1"/>
  <c r="F346" i="1"/>
  <c r="G346" i="1" s="1"/>
  <c r="F347" i="1"/>
  <c r="G347" i="1" s="1"/>
  <c r="F348" i="1"/>
  <c r="G348" i="1" s="1"/>
  <c r="F349" i="1"/>
  <c r="G349" i="1" s="1"/>
  <c r="F350" i="1"/>
  <c r="G350" i="1" s="1"/>
  <c r="F351" i="1"/>
  <c r="G351" i="1" s="1"/>
  <c r="F352" i="1"/>
  <c r="G352" i="1" s="1"/>
  <c r="F353" i="1"/>
  <c r="G353" i="1" s="1"/>
  <c r="F354" i="1"/>
  <c r="G354" i="1" s="1"/>
  <c r="F355" i="1"/>
  <c r="G355" i="1" s="1"/>
  <c r="F356" i="1"/>
  <c r="G356" i="1" s="1"/>
  <c r="F357" i="1"/>
  <c r="G357" i="1" s="1"/>
  <c r="F358" i="1"/>
  <c r="G358" i="1" s="1"/>
  <c r="F359" i="1"/>
  <c r="G359" i="1" s="1"/>
  <c r="F360" i="1"/>
  <c r="G360" i="1" s="1"/>
  <c r="F361" i="1"/>
  <c r="G361" i="1" s="1"/>
  <c r="F362" i="1"/>
  <c r="G362" i="1" s="1"/>
  <c r="F363" i="1"/>
  <c r="G363" i="1" s="1"/>
  <c r="F364" i="1"/>
  <c r="G364" i="1" s="1"/>
  <c r="F365" i="1"/>
  <c r="G365" i="1" s="1"/>
  <c r="F366" i="1"/>
  <c r="G366" i="1" s="1"/>
  <c r="F367" i="1"/>
  <c r="G367" i="1" s="1"/>
  <c r="F368" i="1"/>
  <c r="G368" i="1" s="1"/>
  <c r="F369" i="1"/>
  <c r="G369" i="1" s="1"/>
  <c r="F370" i="1"/>
  <c r="G370" i="1" s="1"/>
  <c r="F371" i="1"/>
  <c r="G371" i="1" s="1"/>
  <c r="F372" i="1"/>
  <c r="G372" i="1" s="1"/>
  <c r="F373" i="1"/>
  <c r="G373" i="1" s="1"/>
  <c r="F374" i="1"/>
  <c r="G374" i="1" s="1"/>
  <c r="F375" i="1"/>
  <c r="G375" i="1" s="1"/>
  <c r="F376" i="1"/>
  <c r="G376" i="1" s="1"/>
  <c r="F377" i="1"/>
  <c r="G377" i="1" s="1"/>
  <c r="F378" i="1"/>
  <c r="G378" i="1" s="1"/>
  <c r="F379" i="1"/>
  <c r="G379" i="1" s="1"/>
  <c r="F380" i="1"/>
  <c r="G380" i="1" s="1"/>
  <c r="F381" i="1"/>
  <c r="G381" i="1" s="1"/>
  <c r="F382" i="1"/>
  <c r="G382" i="1" s="1"/>
  <c r="F383" i="1"/>
  <c r="G383" i="1" s="1"/>
  <c r="F384" i="1"/>
  <c r="G384" i="1" s="1"/>
  <c r="F385" i="1"/>
  <c r="G385" i="1" s="1"/>
  <c r="F386" i="1"/>
  <c r="G386" i="1" s="1"/>
  <c r="F387" i="1"/>
  <c r="G387" i="1" s="1"/>
  <c r="F388" i="1"/>
  <c r="G388" i="1" s="1"/>
  <c r="F389" i="1"/>
  <c r="G389" i="1" s="1"/>
  <c r="F390" i="1"/>
  <c r="G390" i="1" s="1"/>
  <c r="F391" i="1"/>
  <c r="G391" i="1" s="1"/>
  <c r="F392" i="1"/>
  <c r="G392" i="1" s="1"/>
  <c r="F393" i="1"/>
  <c r="G393" i="1" s="1"/>
  <c r="F394" i="1"/>
  <c r="G394" i="1" s="1"/>
  <c r="F395" i="1"/>
  <c r="G395" i="1" s="1"/>
  <c r="F396" i="1"/>
  <c r="G396" i="1" s="1"/>
  <c r="F397" i="1"/>
  <c r="G397" i="1" s="1"/>
  <c r="F398" i="1"/>
  <c r="G398" i="1" s="1"/>
  <c r="F399" i="1"/>
  <c r="G399" i="1" s="1"/>
  <c r="F400" i="1"/>
  <c r="G400" i="1" s="1"/>
  <c r="F401" i="1"/>
  <c r="G401" i="1" s="1"/>
  <c r="F402" i="1"/>
  <c r="G402" i="1" s="1"/>
  <c r="F403" i="1"/>
  <c r="G403" i="1" s="1"/>
  <c r="F404" i="1"/>
  <c r="G404" i="1" s="1"/>
  <c r="F405" i="1"/>
  <c r="G405" i="1" s="1"/>
  <c r="F406" i="1"/>
  <c r="G406" i="1" s="1"/>
  <c r="F407" i="1"/>
  <c r="G407" i="1" s="1"/>
  <c r="F408" i="1"/>
  <c r="G408" i="1" s="1"/>
  <c r="F409" i="1"/>
  <c r="G409" i="1" s="1"/>
  <c r="F410" i="1"/>
  <c r="G410" i="1" s="1"/>
  <c r="F411" i="1"/>
  <c r="G411" i="1" s="1"/>
  <c r="F412" i="1"/>
  <c r="G412" i="1" s="1"/>
  <c r="F413" i="1"/>
  <c r="G413" i="1" s="1"/>
  <c r="F414" i="1"/>
  <c r="G414" i="1" s="1"/>
  <c r="F415" i="1"/>
  <c r="G415" i="1" s="1"/>
  <c r="F416" i="1"/>
  <c r="G416" i="1" s="1"/>
  <c r="F417" i="1"/>
  <c r="G417" i="1" s="1"/>
  <c r="F418" i="1"/>
  <c r="G418" i="1" s="1"/>
  <c r="F419" i="1"/>
  <c r="G419" i="1" s="1"/>
  <c r="F420" i="1"/>
  <c r="G420" i="1" s="1"/>
  <c r="F421" i="1"/>
  <c r="G421" i="1" s="1"/>
  <c r="F422" i="1"/>
  <c r="G422" i="1" s="1"/>
  <c r="F423" i="1"/>
  <c r="G423" i="1" s="1"/>
  <c r="F424" i="1"/>
  <c r="G424" i="1" s="1"/>
  <c r="F425" i="1"/>
  <c r="G425" i="1" s="1"/>
  <c r="F426" i="1"/>
  <c r="G426" i="1" s="1"/>
  <c r="F427" i="1"/>
  <c r="G427" i="1" s="1"/>
  <c r="F428" i="1"/>
  <c r="G428" i="1" s="1"/>
  <c r="F429" i="1"/>
  <c r="G429" i="1" s="1"/>
  <c r="F430" i="1"/>
  <c r="G430" i="1" s="1"/>
  <c r="F431" i="1"/>
  <c r="G431" i="1" s="1"/>
  <c r="F432" i="1"/>
  <c r="G432" i="1" s="1"/>
  <c r="F433" i="1"/>
  <c r="G433" i="1" s="1"/>
  <c r="F434" i="1"/>
  <c r="G434" i="1" s="1"/>
  <c r="F435" i="1"/>
  <c r="G435" i="1" s="1"/>
  <c r="F436" i="1"/>
  <c r="G436" i="1" s="1"/>
  <c r="F437" i="1"/>
  <c r="G437" i="1" s="1"/>
  <c r="F438" i="1"/>
  <c r="G438" i="1" s="1"/>
  <c r="F439" i="1"/>
  <c r="G439" i="1" s="1"/>
  <c r="F440" i="1"/>
  <c r="G440" i="1" s="1"/>
  <c r="F441" i="1"/>
  <c r="G441" i="1" s="1"/>
  <c r="F442" i="1"/>
  <c r="G442" i="1" s="1"/>
  <c r="F443" i="1"/>
  <c r="G443" i="1" s="1"/>
  <c r="F444" i="1"/>
  <c r="G444" i="1" s="1"/>
  <c r="F445" i="1"/>
  <c r="G445" i="1" s="1"/>
  <c r="F446" i="1"/>
  <c r="G446" i="1" s="1"/>
  <c r="F447" i="1"/>
  <c r="G447" i="1" s="1"/>
  <c r="F448" i="1"/>
  <c r="G448" i="1" s="1"/>
  <c r="F449" i="1"/>
  <c r="G449" i="1" s="1"/>
  <c r="F450" i="1"/>
  <c r="G450" i="1" s="1"/>
  <c r="F451" i="1"/>
  <c r="G451" i="1" s="1"/>
  <c r="F452" i="1"/>
  <c r="G452" i="1" s="1"/>
  <c r="F453" i="1"/>
  <c r="G453" i="1" s="1"/>
  <c r="F454" i="1"/>
  <c r="G454" i="1" s="1"/>
  <c r="F455" i="1"/>
  <c r="G455" i="1" s="1"/>
  <c r="F456" i="1"/>
  <c r="G456" i="1" s="1"/>
  <c r="F457" i="1"/>
  <c r="G457" i="1" s="1"/>
  <c r="F458" i="1"/>
  <c r="G458" i="1" s="1"/>
  <c r="F459" i="1"/>
  <c r="G459" i="1" s="1"/>
  <c r="F460" i="1"/>
  <c r="G460" i="1" s="1"/>
  <c r="F461" i="1"/>
  <c r="G461" i="1" s="1"/>
  <c r="F462" i="1"/>
  <c r="G462" i="1" s="1"/>
  <c r="F463" i="1"/>
  <c r="G463" i="1" s="1"/>
  <c r="F464" i="1"/>
  <c r="G464" i="1" s="1"/>
  <c r="F465" i="1"/>
  <c r="G465" i="1" s="1"/>
  <c r="F466" i="1"/>
  <c r="G466" i="1" s="1"/>
  <c r="F467" i="1"/>
  <c r="G467" i="1" s="1"/>
  <c r="F468" i="1"/>
  <c r="G468" i="1" s="1"/>
  <c r="F469" i="1"/>
  <c r="G469" i="1" s="1"/>
  <c r="F470" i="1"/>
  <c r="G470" i="1" s="1"/>
  <c r="F471" i="1"/>
  <c r="G471" i="1" s="1"/>
  <c r="F472" i="1"/>
  <c r="G472" i="1" s="1"/>
  <c r="F473" i="1"/>
  <c r="G473" i="1" s="1"/>
  <c r="F474" i="1"/>
  <c r="G474" i="1" s="1"/>
  <c r="F475" i="1"/>
  <c r="G475" i="1" s="1"/>
  <c r="F476" i="1"/>
  <c r="G476" i="1" s="1"/>
  <c r="F477" i="1"/>
  <c r="G477" i="1" s="1"/>
  <c r="F478" i="1"/>
  <c r="G478" i="1" s="1"/>
  <c r="F479" i="1"/>
  <c r="G479" i="1" s="1"/>
  <c r="F480" i="1"/>
  <c r="G480" i="1" s="1"/>
  <c r="F481" i="1"/>
  <c r="G481" i="1" s="1"/>
  <c r="F482" i="1"/>
  <c r="G482" i="1" s="1"/>
  <c r="F483" i="1"/>
  <c r="G483" i="1" s="1"/>
  <c r="F484" i="1"/>
  <c r="G484" i="1" s="1"/>
  <c r="F485" i="1"/>
  <c r="G485" i="1" s="1"/>
  <c r="F486" i="1"/>
  <c r="G486" i="1" s="1"/>
  <c r="F487" i="1"/>
  <c r="G487" i="1" s="1"/>
  <c r="F488" i="1"/>
  <c r="G488" i="1" s="1"/>
  <c r="F489" i="1"/>
  <c r="G489" i="1" s="1"/>
  <c r="F490" i="1"/>
  <c r="G490" i="1" s="1"/>
  <c r="F491" i="1"/>
  <c r="G491" i="1" s="1"/>
  <c r="F492" i="1"/>
  <c r="G492" i="1" s="1"/>
  <c r="F493" i="1"/>
  <c r="G493" i="1" s="1"/>
  <c r="F494" i="1"/>
  <c r="G494" i="1" s="1"/>
  <c r="F495" i="1"/>
  <c r="G495" i="1" s="1"/>
  <c r="F496" i="1"/>
  <c r="G496" i="1" s="1"/>
  <c r="F497" i="1"/>
  <c r="G497" i="1" s="1"/>
  <c r="F498" i="1"/>
  <c r="G498" i="1" s="1"/>
  <c r="F499" i="1"/>
  <c r="G499" i="1" s="1"/>
  <c r="F500" i="1"/>
  <c r="G500" i="1" s="1"/>
  <c r="F501" i="1"/>
  <c r="G501" i="1" s="1"/>
  <c r="F502" i="1"/>
  <c r="G502" i="1" s="1"/>
  <c r="F503" i="1"/>
  <c r="G503" i="1" s="1"/>
  <c r="F504" i="1"/>
  <c r="G504" i="1" s="1"/>
  <c r="F505" i="1"/>
  <c r="G505" i="1" s="1"/>
  <c r="F506" i="1"/>
  <c r="G506" i="1" s="1"/>
  <c r="F507" i="1"/>
  <c r="G507" i="1" s="1"/>
  <c r="F508" i="1"/>
  <c r="G508" i="1" s="1"/>
  <c r="F509" i="1"/>
  <c r="G509" i="1" s="1"/>
  <c r="F510" i="1"/>
  <c r="G510" i="1" s="1"/>
  <c r="F511" i="1"/>
  <c r="G511" i="1" s="1"/>
  <c r="F512" i="1"/>
  <c r="G512" i="1" s="1"/>
  <c r="F513" i="1"/>
  <c r="G513" i="1" s="1"/>
  <c r="F514" i="1"/>
  <c r="G514" i="1" s="1"/>
  <c r="F515" i="1"/>
  <c r="G515" i="1" s="1"/>
  <c r="F516" i="1"/>
  <c r="G516" i="1" s="1"/>
  <c r="F517" i="1"/>
  <c r="G517" i="1" s="1"/>
  <c r="F518" i="1"/>
  <c r="G518" i="1" s="1"/>
  <c r="F519" i="1"/>
  <c r="G519" i="1" s="1"/>
  <c r="F520" i="1"/>
  <c r="G520" i="1" s="1"/>
  <c r="F521" i="1"/>
  <c r="G521" i="1" s="1"/>
  <c r="F522" i="1"/>
  <c r="G522" i="1" s="1"/>
  <c r="F523" i="1"/>
  <c r="G523" i="1" s="1"/>
  <c r="F524" i="1"/>
  <c r="G524" i="1" s="1"/>
  <c r="F525" i="1"/>
  <c r="G525" i="1" s="1"/>
  <c r="F526" i="1"/>
  <c r="G526" i="1" s="1"/>
  <c r="F527" i="1"/>
  <c r="G527" i="1" s="1"/>
  <c r="F528" i="1"/>
  <c r="G528" i="1" s="1"/>
  <c r="F529" i="1"/>
  <c r="G529" i="1" s="1"/>
  <c r="F530" i="1"/>
  <c r="G530" i="1" s="1"/>
  <c r="F531" i="1"/>
  <c r="G531" i="1" s="1"/>
  <c r="F532" i="1"/>
  <c r="G532" i="1" s="1"/>
  <c r="F533" i="1"/>
  <c r="G533" i="1" s="1"/>
  <c r="F534" i="1"/>
  <c r="G534" i="1" s="1"/>
  <c r="F535" i="1"/>
  <c r="G535" i="1" s="1"/>
  <c r="F536" i="1"/>
  <c r="G536" i="1" s="1"/>
  <c r="F537" i="1"/>
  <c r="G537" i="1" s="1"/>
  <c r="F538" i="1"/>
  <c r="G538" i="1" s="1"/>
  <c r="F539" i="1"/>
  <c r="G539" i="1" s="1"/>
  <c r="F540" i="1"/>
  <c r="G540" i="1" s="1"/>
  <c r="F541" i="1"/>
  <c r="G541" i="1" s="1"/>
  <c r="F542" i="1"/>
  <c r="G542" i="1" s="1"/>
  <c r="F543" i="1"/>
  <c r="G543" i="1" s="1"/>
  <c r="F544" i="1"/>
  <c r="G544" i="1" s="1"/>
  <c r="F545" i="1"/>
  <c r="G545" i="1" s="1"/>
  <c r="F546" i="1"/>
  <c r="G546" i="1" s="1"/>
  <c r="F547" i="1"/>
  <c r="G547" i="1" s="1"/>
  <c r="F548" i="1"/>
  <c r="G548" i="1" s="1"/>
  <c r="F549" i="1"/>
  <c r="G549" i="1" s="1"/>
  <c r="F550" i="1"/>
  <c r="G550" i="1" s="1"/>
  <c r="F551" i="1"/>
  <c r="G551" i="1" s="1"/>
  <c r="F552" i="1"/>
  <c r="G552" i="1" s="1"/>
  <c r="F553" i="1"/>
  <c r="G553" i="1" s="1"/>
  <c r="F554" i="1"/>
  <c r="G554" i="1" s="1"/>
  <c r="F555" i="1"/>
  <c r="G555" i="1" s="1"/>
  <c r="F556" i="1"/>
  <c r="G556" i="1" s="1"/>
  <c r="F557" i="1"/>
  <c r="G557" i="1" s="1"/>
  <c r="F558" i="1"/>
  <c r="G558" i="1" s="1"/>
  <c r="F559" i="1"/>
  <c r="G559" i="1" s="1"/>
  <c r="F560" i="1"/>
  <c r="G560" i="1" s="1"/>
  <c r="F561" i="1"/>
  <c r="G561" i="1" s="1"/>
  <c r="F562" i="1"/>
  <c r="G562" i="1" s="1"/>
  <c r="F563" i="1"/>
  <c r="G563" i="1" s="1"/>
  <c r="F564" i="1"/>
  <c r="G564" i="1" s="1"/>
  <c r="F565" i="1"/>
  <c r="G565" i="1" s="1"/>
  <c r="F566" i="1"/>
  <c r="G566" i="1" s="1"/>
  <c r="F567" i="1"/>
  <c r="G567" i="1" s="1"/>
  <c r="F568" i="1"/>
  <c r="G568" i="1" s="1"/>
  <c r="F569" i="1"/>
  <c r="G569" i="1" s="1"/>
  <c r="F570" i="1"/>
  <c r="G570" i="1" s="1"/>
  <c r="F571" i="1"/>
  <c r="G571" i="1" s="1"/>
  <c r="F572" i="1"/>
  <c r="G572" i="1" s="1"/>
  <c r="F573" i="1"/>
  <c r="G573" i="1" s="1"/>
  <c r="F574" i="1"/>
  <c r="G574" i="1" s="1"/>
  <c r="F575" i="1"/>
  <c r="G575" i="1" s="1"/>
  <c r="F576" i="1"/>
  <c r="G576" i="1" s="1"/>
  <c r="F577" i="1"/>
  <c r="G577" i="1" s="1"/>
  <c r="F578" i="1"/>
  <c r="G578" i="1" s="1"/>
  <c r="F579" i="1"/>
  <c r="G579" i="1" s="1"/>
  <c r="F580" i="1"/>
  <c r="G580" i="1" s="1"/>
  <c r="F581" i="1"/>
  <c r="G581" i="1" s="1"/>
  <c r="F582" i="1"/>
  <c r="G582" i="1" s="1"/>
  <c r="F583" i="1"/>
  <c r="G583" i="1" s="1"/>
  <c r="F584" i="1"/>
  <c r="G584" i="1" s="1"/>
  <c r="F585" i="1"/>
  <c r="G585" i="1" s="1"/>
  <c r="F586" i="1"/>
  <c r="G586" i="1" s="1"/>
  <c r="F587" i="1"/>
  <c r="G587" i="1" s="1"/>
  <c r="F588" i="1"/>
  <c r="G588" i="1" s="1"/>
  <c r="F589" i="1"/>
  <c r="G589" i="1" s="1"/>
  <c r="F590" i="1"/>
  <c r="G590" i="1" s="1"/>
  <c r="F591" i="1"/>
  <c r="G591" i="1" s="1"/>
  <c r="F592" i="1"/>
  <c r="G592" i="1" s="1"/>
  <c r="F593" i="1"/>
  <c r="G593" i="1" s="1"/>
  <c r="F594" i="1"/>
  <c r="G594" i="1" s="1"/>
  <c r="F595" i="1"/>
  <c r="G595" i="1" s="1"/>
  <c r="F596" i="1"/>
  <c r="G596" i="1" s="1"/>
  <c r="F597" i="1"/>
  <c r="G597" i="1" s="1"/>
  <c r="F598" i="1"/>
  <c r="G598" i="1" s="1"/>
  <c r="F599" i="1"/>
  <c r="G599" i="1" s="1"/>
  <c r="F600" i="1"/>
  <c r="G600" i="1" s="1"/>
  <c r="F601" i="1"/>
  <c r="G601" i="1" s="1"/>
  <c r="F602" i="1"/>
  <c r="G602" i="1" s="1"/>
  <c r="F603" i="1"/>
  <c r="G603" i="1" s="1"/>
  <c r="F604" i="1"/>
  <c r="G604" i="1" s="1"/>
  <c r="F605" i="1"/>
  <c r="G605" i="1" s="1"/>
  <c r="F606" i="1"/>
  <c r="G606" i="1" s="1"/>
  <c r="F607" i="1"/>
  <c r="G607" i="1" s="1"/>
  <c r="F608" i="1"/>
  <c r="G608" i="1" s="1"/>
  <c r="F609" i="1"/>
  <c r="G609" i="1" s="1"/>
  <c r="F610" i="1"/>
  <c r="G610" i="1" s="1"/>
  <c r="F611" i="1"/>
  <c r="G611" i="1" s="1"/>
  <c r="F612" i="1"/>
  <c r="G612" i="1" s="1"/>
  <c r="F613" i="1"/>
  <c r="G613" i="1" s="1"/>
  <c r="F614" i="1"/>
  <c r="G614" i="1" s="1"/>
  <c r="F615" i="1"/>
  <c r="G615" i="1" s="1"/>
  <c r="F616" i="1"/>
  <c r="G616" i="1" s="1"/>
  <c r="F617" i="1"/>
  <c r="G617" i="1" s="1"/>
  <c r="F618" i="1"/>
  <c r="G618" i="1" s="1"/>
  <c r="F619" i="1"/>
  <c r="G619" i="1" s="1"/>
  <c r="F620" i="1"/>
  <c r="G620" i="1" s="1"/>
  <c r="F621" i="1"/>
  <c r="G621" i="1" s="1"/>
  <c r="F622" i="1"/>
  <c r="G622" i="1" s="1"/>
  <c r="F623" i="1"/>
  <c r="G623" i="1" s="1"/>
  <c r="F624" i="1"/>
  <c r="G624" i="1" s="1"/>
  <c r="F625" i="1"/>
  <c r="G625" i="1" s="1"/>
  <c r="F626" i="1"/>
  <c r="G626" i="1" s="1"/>
  <c r="F627" i="1"/>
  <c r="G627" i="1" s="1"/>
  <c r="F628" i="1"/>
  <c r="G628" i="1" s="1"/>
  <c r="F629" i="1"/>
  <c r="G629" i="1" s="1"/>
  <c r="F630" i="1"/>
  <c r="G630" i="1" s="1"/>
  <c r="F631" i="1"/>
  <c r="G631" i="1" s="1"/>
  <c r="F632" i="1"/>
  <c r="G632" i="1" s="1"/>
  <c r="F633" i="1"/>
  <c r="G633" i="1" s="1"/>
  <c r="F634" i="1"/>
  <c r="G634" i="1" s="1"/>
  <c r="F635" i="1"/>
  <c r="G635" i="1" s="1"/>
  <c r="F636" i="1"/>
  <c r="G636" i="1" s="1"/>
  <c r="F637" i="1"/>
  <c r="G637" i="1" s="1"/>
  <c r="F638" i="1"/>
  <c r="G638" i="1" s="1"/>
  <c r="F639" i="1"/>
  <c r="G639" i="1" s="1"/>
  <c r="F640" i="1"/>
  <c r="G640" i="1" s="1"/>
  <c r="F641" i="1"/>
  <c r="G641" i="1" s="1"/>
  <c r="F642" i="1"/>
  <c r="G642" i="1" s="1"/>
  <c r="F643" i="1"/>
  <c r="G643" i="1" s="1"/>
  <c r="F644" i="1"/>
  <c r="G644" i="1" s="1"/>
  <c r="F645" i="1"/>
  <c r="G645" i="1" s="1"/>
  <c r="F646" i="1"/>
  <c r="G646" i="1" s="1"/>
  <c r="F647" i="1"/>
  <c r="G647" i="1" s="1"/>
  <c r="F648" i="1"/>
  <c r="G648" i="1" s="1"/>
  <c r="F649" i="1"/>
  <c r="G649" i="1" s="1"/>
  <c r="F650" i="1"/>
  <c r="G650" i="1" s="1"/>
  <c r="F651" i="1"/>
  <c r="G651" i="1" s="1"/>
  <c r="F652" i="1"/>
  <c r="G652" i="1" s="1"/>
  <c r="F653" i="1"/>
  <c r="G653" i="1" s="1"/>
  <c r="F654" i="1"/>
  <c r="G654" i="1" s="1"/>
  <c r="F655" i="1"/>
  <c r="G655" i="1" s="1"/>
  <c r="F656" i="1"/>
  <c r="G656" i="1" s="1"/>
  <c r="F657" i="1"/>
  <c r="G657" i="1" s="1"/>
  <c r="F658" i="1"/>
  <c r="G658" i="1" s="1"/>
  <c r="F659" i="1"/>
  <c r="G659" i="1" s="1"/>
  <c r="F660" i="1"/>
  <c r="G660" i="1" s="1"/>
  <c r="F661" i="1"/>
  <c r="G661" i="1" s="1"/>
  <c r="F662" i="1"/>
  <c r="G662" i="1" s="1"/>
  <c r="F663" i="1"/>
  <c r="G663" i="1" s="1"/>
  <c r="F664" i="1"/>
  <c r="G664" i="1" s="1"/>
  <c r="F665" i="1"/>
  <c r="G665" i="1" s="1"/>
  <c r="F666" i="1"/>
  <c r="G666" i="1" s="1"/>
  <c r="F667" i="1"/>
  <c r="G667" i="1" s="1"/>
  <c r="F668" i="1"/>
  <c r="G668" i="1" s="1"/>
  <c r="F669" i="1"/>
  <c r="G669" i="1" s="1"/>
  <c r="F670" i="1"/>
  <c r="G670" i="1" s="1"/>
  <c r="F671" i="1"/>
  <c r="G671" i="1" s="1"/>
  <c r="F672" i="1"/>
  <c r="G672" i="1" s="1"/>
  <c r="F673" i="1"/>
  <c r="G673" i="1" s="1"/>
  <c r="F674" i="1"/>
  <c r="G674" i="1" s="1"/>
  <c r="F675" i="1"/>
  <c r="G675" i="1" s="1"/>
  <c r="F676" i="1"/>
  <c r="G676" i="1" s="1"/>
  <c r="F677" i="1"/>
  <c r="G677" i="1" s="1"/>
  <c r="F678" i="1"/>
  <c r="G678" i="1" s="1"/>
  <c r="F679" i="1"/>
  <c r="G679" i="1" s="1"/>
  <c r="F680" i="1"/>
  <c r="G680" i="1" s="1"/>
  <c r="F681" i="1"/>
  <c r="G681" i="1" s="1"/>
  <c r="F682" i="1"/>
  <c r="G682" i="1" s="1"/>
  <c r="F683" i="1"/>
  <c r="G683" i="1" s="1"/>
  <c r="F684" i="1"/>
  <c r="G684" i="1" s="1"/>
  <c r="F685" i="1"/>
  <c r="G685" i="1" s="1"/>
  <c r="F686" i="1"/>
  <c r="G686" i="1" s="1"/>
  <c r="F687" i="1"/>
  <c r="G687" i="1" s="1"/>
  <c r="F688" i="1"/>
  <c r="G688" i="1" s="1"/>
  <c r="F689" i="1"/>
  <c r="G689" i="1" s="1"/>
  <c r="F690" i="1"/>
  <c r="G690" i="1" s="1"/>
  <c r="F691" i="1"/>
  <c r="G691" i="1" s="1"/>
  <c r="F692" i="1"/>
  <c r="G692" i="1" s="1"/>
  <c r="F693" i="1"/>
  <c r="G693" i="1" s="1"/>
  <c r="F694" i="1"/>
  <c r="G694" i="1" s="1"/>
  <c r="F695" i="1"/>
  <c r="G695" i="1" s="1"/>
  <c r="F696" i="1"/>
  <c r="G696" i="1" s="1"/>
  <c r="F697" i="1"/>
  <c r="G697" i="1" s="1"/>
  <c r="F698" i="1"/>
  <c r="G698" i="1" s="1"/>
  <c r="F699" i="1"/>
  <c r="G699" i="1" s="1"/>
  <c r="F700" i="1"/>
  <c r="G700" i="1" s="1"/>
  <c r="F701" i="1"/>
  <c r="G701" i="1" s="1"/>
  <c r="F702" i="1"/>
  <c r="G702" i="1" s="1"/>
  <c r="F703" i="1"/>
  <c r="G703" i="1" s="1"/>
  <c r="F704" i="1"/>
  <c r="G704" i="1" s="1"/>
  <c r="F705" i="1"/>
  <c r="G705" i="1" s="1"/>
  <c r="F706" i="1"/>
  <c r="G706" i="1" s="1"/>
  <c r="F707" i="1"/>
  <c r="G707" i="1" s="1"/>
  <c r="F708" i="1"/>
  <c r="G708" i="1" s="1"/>
  <c r="F709" i="1"/>
  <c r="G709" i="1" s="1"/>
  <c r="F710" i="1"/>
  <c r="G710" i="1" s="1"/>
  <c r="F711" i="1"/>
  <c r="G711" i="1" s="1"/>
  <c r="F712" i="1"/>
  <c r="G712" i="1" s="1"/>
  <c r="F713" i="1"/>
  <c r="G713" i="1" s="1"/>
  <c r="F714" i="1"/>
  <c r="G714" i="1" s="1"/>
  <c r="F715" i="1"/>
  <c r="G715" i="1" s="1"/>
  <c r="F716" i="1"/>
  <c r="G716" i="1" s="1"/>
  <c r="F717" i="1"/>
  <c r="G717" i="1" s="1"/>
  <c r="F718" i="1"/>
  <c r="G718" i="1" s="1"/>
  <c r="F719" i="1"/>
  <c r="G719" i="1" s="1"/>
  <c r="F720" i="1"/>
  <c r="G720" i="1" s="1"/>
  <c r="F721" i="1"/>
  <c r="G721" i="1" s="1"/>
  <c r="F722" i="1"/>
  <c r="G722" i="1" s="1"/>
  <c r="F723" i="1"/>
  <c r="G723" i="1" s="1"/>
  <c r="F724" i="1"/>
  <c r="G724" i="1" s="1"/>
  <c r="F725" i="1"/>
  <c r="G725" i="1" s="1"/>
  <c r="F726" i="1"/>
  <c r="G726" i="1" s="1"/>
  <c r="F727" i="1"/>
  <c r="G727" i="1" s="1"/>
  <c r="F728" i="1"/>
  <c r="G728" i="1" s="1"/>
  <c r="F729" i="1"/>
  <c r="G729" i="1" s="1"/>
  <c r="F730" i="1"/>
  <c r="G730" i="1" s="1"/>
  <c r="F731" i="1"/>
  <c r="G731" i="1" s="1"/>
  <c r="F732" i="1"/>
  <c r="G732" i="1" s="1"/>
  <c r="F733" i="1"/>
  <c r="G733" i="1" s="1"/>
  <c r="F734" i="1"/>
  <c r="G734" i="1" s="1"/>
  <c r="F735" i="1"/>
  <c r="G735" i="1" s="1"/>
  <c r="F736" i="1"/>
  <c r="G736" i="1" s="1"/>
  <c r="F737" i="1"/>
  <c r="G737" i="1" s="1"/>
  <c r="F738" i="1"/>
  <c r="G738" i="1" s="1"/>
  <c r="F739" i="1"/>
  <c r="G739" i="1" s="1"/>
  <c r="F740" i="1"/>
  <c r="G740" i="1" s="1"/>
  <c r="F741" i="1"/>
  <c r="G741" i="1" s="1"/>
  <c r="F742" i="1"/>
  <c r="G742" i="1" s="1"/>
  <c r="F743" i="1"/>
  <c r="G743" i="1" s="1"/>
  <c r="F744" i="1"/>
  <c r="G744" i="1" s="1"/>
  <c r="F745" i="1"/>
  <c r="G745" i="1" s="1"/>
  <c r="F746" i="1"/>
  <c r="G746" i="1" s="1"/>
  <c r="F747" i="1"/>
  <c r="G747" i="1" s="1"/>
  <c r="F748" i="1"/>
  <c r="G748" i="1" s="1"/>
  <c r="F749" i="1"/>
  <c r="G749" i="1" s="1"/>
  <c r="F750" i="1"/>
  <c r="G750" i="1" s="1"/>
  <c r="F751" i="1"/>
  <c r="G751" i="1" s="1"/>
  <c r="F752" i="1"/>
  <c r="G752" i="1" s="1"/>
  <c r="F753" i="1"/>
  <c r="G753" i="1" s="1"/>
  <c r="F754" i="1"/>
  <c r="G754" i="1" s="1"/>
  <c r="F755" i="1"/>
  <c r="G755" i="1" s="1"/>
  <c r="F756" i="1"/>
  <c r="G756" i="1" s="1"/>
  <c r="F757" i="1"/>
  <c r="G757" i="1" s="1"/>
  <c r="F758" i="1"/>
  <c r="G758" i="1" s="1"/>
  <c r="F759" i="1"/>
  <c r="G759" i="1" s="1"/>
  <c r="F760" i="1"/>
  <c r="G760" i="1" s="1"/>
  <c r="F761" i="1"/>
  <c r="G761" i="1" s="1"/>
  <c r="F762" i="1"/>
  <c r="G762" i="1" s="1"/>
  <c r="F763" i="1"/>
  <c r="G763" i="1" s="1"/>
  <c r="F764" i="1"/>
  <c r="G764" i="1" s="1"/>
  <c r="F765" i="1"/>
  <c r="G765" i="1" s="1"/>
  <c r="F766" i="1"/>
  <c r="G766" i="1" s="1"/>
  <c r="F767" i="1"/>
  <c r="G767" i="1" s="1"/>
  <c r="F768" i="1"/>
  <c r="G768" i="1" s="1"/>
  <c r="F769" i="1"/>
  <c r="G769" i="1" s="1"/>
  <c r="F770" i="1"/>
  <c r="G770" i="1" s="1"/>
  <c r="F771" i="1"/>
  <c r="G771" i="1" s="1"/>
  <c r="F772" i="1"/>
  <c r="G772" i="1" s="1"/>
  <c r="F773" i="1"/>
  <c r="G773" i="1" s="1"/>
  <c r="F774" i="1"/>
  <c r="G774" i="1" s="1"/>
  <c r="F775" i="1"/>
  <c r="G775" i="1" s="1"/>
  <c r="F776" i="1"/>
  <c r="G776" i="1" s="1"/>
  <c r="F777" i="1"/>
  <c r="G777" i="1" s="1"/>
  <c r="F778" i="1"/>
  <c r="G778" i="1" s="1"/>
  <c r="F779" i="1"/>
  <c r="G779" i="1" s="1"/>
  <c r="F780" i="1"/>
  <c r="G780" i="1" s="1"/>
  <c r="F781" i="1"/>
  <c r="G781" i="1" s="1"/>
  <c r="F782" i="1"/>
  <c r="G782" i="1" s="1"/>
  <c r="F783" i="1"/>
  <c r="G783" i="1" s="1"/>
  <c r="F784" i="1"/>
  <c r="G784" i="1" s="1"/>
  <c r="F785" i="1"/>
  <c r="G785" i="1" s="1"/>
  <c r="F786" i="1"/>
  <c r="G786" i="1" s="1"/>
  <c r="F787" i="1"/>
  <c r="G787" i="1" s="1"/>
  <c r="F788" i="1"/>
  <c r="G788" i="1" s="1"/>
  <c r="F789" i="1"/>
  <c r="G789" i="1" s="1"/>
  <c r="F790" i="1"/>
  <c r="G790" i="1" s="1"/>
  <c r="F791" i="1"/>
  <c r="G791" i="1" s="1"/>
  <c r="F792" i="1"/>
  <c r="G792" i="1" s="1"/>
  <c r="F793" i="1"/>
  <c r="G793" i="1" s="1"/>
  <c r="F794" i="1"/>
  <c r="G794" i="1" s="1"/>
  <c r="F795" i="1"/>
  <c r="G795" i="1" s="1"/>
  <c r="F796" i="1"/>
  <c r="G796" i="1" s="1"/>
  <c r="F797" i="1"/>
  <c r="G797" i="1" s="1"/>
  <c r="F798" i="1"/>
  <c r="G798" i="1" s="1"/>
  <c r="F799" i="1"/>
  <c r="G799" i="1" s="1"/>
  <c r="F800" i="1"/>
  <c r="G800" i="1" s="1"/>
  <c r="F801" i="1"/>
  <c r="G801" i="1" s="1"/>
  <c r="F802" i="1"/>
  <c r="G802" i="1" s="1"/>
  <c r="F803" i="1"/>
  <c r="G803" i="1" s="1"/>
  <c r="F804" i="1"/>
  <c r="G804" i="1" s="1"/>
  <c r="F805" i="1"/>
  <c r="G805" i="1" s="1"/>
  <c r="F806" i="1"/>
  <c r="G806" i="1" s="1"/>
  <c r="F807" i="1"/>
  <c r="G807" i="1" s="1"/>
  <c r="F808" i="1"/>
  <c r="G808" i="1" s="1"/>
  <c r="F809" i="1"/>
  <c r="G809" i="1" s="1"/>
  <c r="F810" i="1"/>
  <c r="G810" i="1" s="1"/>
  <c r="F811" i="1"/>
  <c r="G811" i="1" s="1"/>
  <c r="F812" i="1"/>
  <c r="G812" i="1" s="1"/>
  <c r="F813" i="1"/>
  <c r="G813" i="1" s="1"/>
  <c r="F814" i="1"/>
  <c r="G814" i="1" s="1"/>
  <c r="F815" i="1"/>
  <c r="G815" i="1" s="1"/>
  <c r="F816" i="1"/>
  <c r="G816" i="1" s="1"/>
  <c r="F817" i="1"/>
  <c r="G817" i="1" s="1"/>
  <c r="F818" i="1"/>
  <c r="G818" i="1" s="1"/>
  <c r="F819" i="1"/>
  <c r="G819" i="1" s="1"/>
  <c r="F820" i="1"/>
  <c r="G820" i="1" s="1"/>
  <c r="F821" i="1"/>
  <c r="G821" i="1" s="1"/>
  <c r="F822" i="1"/>
  <c r="G822" i="1" s="1"/>
  <c r="F823" i="1"/>
  <c r="G823" i="1" s="1"/>
  <c r="F824" i="1"/>
  <c r="G824" i="1" s="1"/>
  <c r="F825" i="1"/>
  <c r="G825" i="1" s="1"/>
  <c r="F826" i="1"/>
  <c r="G826" i="1" s="1"/>
  <c r="F827" i="1"/>
  <c r="G827" i="1" s="1"/>
  <c r="F828" i="1"/>
  <c r="G828" i="1" s="1"/>
  <c r="F829" i="1"/>
  <c r="G829" i="1" s="1"/>
  <c r="F830" i="1"/>
  <c r="G830" i="1" s="1"/>
  <c r="F831" i="1"/>
  <c r="G831" i="1" s="1"/>
  <c r="F832" i="1"/>
  <c r="G832" i="1" s="1"/>
  <c r="F833" i="1"/>
  <c r="G833" i="1" s="1"/>
  <c r="F834" i="1"/>
  <c r="G834" i="1" s="1"/>
  <c r="F835" i="1"/>
  <c r="G835" i="1" s="1"/>
  <c r="F836" i="1"/>
  <c r="G836" i="1" s="1"/>
  <c r="F837" i="1"/>
  <c r="G837" i="1" s="1"/>
  <c r="F838" i="1"/>
  <c r="G838" i="1" s="1"/>
  <c r="F839" i="1"/>
  <c r="G839" i="1" s="1"/>
  <c r="F840" i="1"/>
  <c r="G840" i="1" s="1"/>
  <c r="F841" i="1"/>
  <c r="G841" i="1" s="1"/>
  <c r="F842" i="1"/>
  <c r="G842" i="1" s="1"/>
  <c r="F843" i="1"/>
  <c r="G843" i="1" s="1"/>
  <c r="F844" i="1"/>
  <c r="G844" i="1" s="1"/>
  <c r="F845" i="1"/>
  <c r="G845" i="1" s="1"/>
  <c r="F846" i="1"/>
  <c r="G846" i="1" s="1"/>
  <c r="F847" i="1"/>
  <c r="G847" i="1" s="1"/>
  <c r="F848" i="1"/>
  <c r="G848" i="1" s="1"/>
  <c r="F849" i="1"/>
  <c r="G849" i="1" s="1"/>
  <c r="F850" i="1"/>
  <c r="G850" i="1" s="1"/>
  <c r="F851" i="1"/>
  <c r="G851" i="1" s="1"/>
  <c r="F852" i="1"/>
  <c r="G852" i="1" s="1"/>
  <c r="F853" i="1"/>
  <c r="G853" i="1" s="1"/>
  <c r="F854" i="1"/>
  <c r="G854" i="1" s="1"/>
  <c r="F855" i="1"/>
  <c r="G855" i="1" s="1"/>
  <c r="F856" i="1"/>
  <c r="G856" i="1" s="1"/>
  <c r="F857" i="1"/>
  <c r="G857" i="1" s="1"/>
  <c r="F858" i="1"/>
  <c r="G858" i="1" s="1"/>
  <c r="F859" i="1"/>
  <c r="G859" i="1" s="1"/>
  <c r="F860" i="1"/>
  <c r="G860" i="1" s="1"/>
  <c r="F861" i="1"/>
  <c r="G861" i="1" s="1"/>
  <c r="F862" i="1"/>
  <c r="G862" i="1" s="1"/>
  <c r="F863" i="1"/>
  <c r="G863" i="1" s="1"/>
  <c r="F864" i="1"/>
  <c r="G864" i="1" s="1"/>
  <c r="F865" i="1"/>
  <c r="G865" i="1" s="1"/>
  <c r="F866" i="1"/>
  <c r="G866" i="1" s="1"/>
  <c r="F867" i="1"/>
  <c r="G867" i="1" s="1"/>
  <c r="F868" i="1"/>
  <c r="G868" i="1" s="1"/>
  <c r="F869" i="1"/>
  <c r="G869" i="1" s="1"/>
  <c r="F870" i="1"/>
  <c r="G870" i="1" s="1"/>
  <c r="F871" i="1"/>
  <c r="G871" i="1" s="1"/>
  <c r="F872" i="1"/>
  <c r="G872" i="1" s="1"/>
  <c r="F873" i="1"/>
  <c r="G873" i="1" s="1"/>
  <c r="F874" i="1"/>
  <c r="G874" i="1" s="1"/>
  <c r="F875" i="1"/>
  <c r="G875" i="1" s="1"/>
  <c r="F876" i="1"/>
  <c r="G876" i="1" s="1"/>
  <c r="F877" i="1"/>
  <c r="G877" i="1" s="1"/>
  <c r="F878" i="1"/>
  <c r="G878" i="1" s="1"/>
  <c r="F879" i="1"/>
  <c r="G879" i="1" s="1"/>
  <c r="F880" i="1"/>
  <c r="G880" i="1" s="1"/>
  <c r="F881" i="1"/>
  <c r="G881" i="1" s="1"/>
  <c r="F882" i="1"/>
  <c r="G882" i="1" s="1"/>
  <c r="F883" i="1"/>
  <c r="G883" i="1" s="1"/>
  <c r="F884" i="1"/>
  <c r="G884" i="1" s="1"/>
  <c r="F885" i="1"/>
  <c r="G885" i="1" s="1"/>
  <c r="F886" i="1"/>
  <c r="G886" i="1" s="1"/>
  <c r="F887" i="1"/>
  <c r="G887" i="1" s="1"/>
  <c r="F888" i="1"/>
  <c r="G888" i="1" s="1"/>
  <c r="F889" i="1"/>
  <c r="G889" i="1" s="1"/>
  <c r="F890" i="1"/>
  <c r="G890" i="1" s="1"/>
  <c r="F891" i="1"/>
  <c r="G891" i="1" s="1"/>
  <c r="F892" i="1"/>
  <c r="G892" i="1" s="1"/>
  <c r="F893" i="1"/>
  <c r="G893" i="1" s="1"/>
  <c r="F894" i="1"/>
  <c r="G894" i="1" s="1"/>
  <c r="F895" i="1"/>
  <c r="G895" i="1" s="1"/>
  <c r="F896" i="1"/>
  <c r="G896" i="1" s="1"/>
  <c r="F897" i="1"/>
  <c r="G897" i="1" s="1"/>
  <c r="F898" i="1"/>
  <c r="G898" i="1" s="1"/>
  <c r="F899" i="1"/>
  <c r="G899" i="1" s="1"/>
  <c r="F900" i="1"/>
  <c r="G900" i="1" s="1"/>
  <c r="F901" i="1"/>
  <c r="G901" i="1" s="1"/>
  <c r="F902" i="1"/>
  <c r="G902" i="1" s="1"/>
  <c r="F903" i="1"/>
  <c r="G903" i="1" s="1"/>
  <c r="F904" i="1"/>
  <c r="G904" i="1" s="1"/>
  <c r="F905" i="1"/>
  <c r="G905" i="1" s="1"/>
  <c r="F906" i="1"/>
  <c r="G906" i="1" s="1"/>
  <c r="F907" i="1"/>
  <c r="G907" i="1" s="1"/>
  <c r="F908" i="1"/>
  <c r="G908" i="1" s="1"/>
  <c r="F909" i="1"/>
  <c r="G909" i="1" s="1"/>
  <c r="F910" i="1"/>
  <c r="G910" i="1" s="1"/>
  <c r="F911" i="1"/>
  <c r="G911" i="1" s="1"/>
  <c r="F912" i="1"/>
  <c r="G912" i="1" s="1"/>
  <c r="F913" i="1"/>
  <c r="G913" i="1" s="1"/>
  <c r="F914" i="1"/>
  <c r="G914" i="1" s="1"/>
  <c r="F915" i="1"/>
  <c r="G915" i="1" s="1"/>
  <c r="F916" i="1"/>
  <c r="G916" i="1" s="1"/>
  <c r="F917" i="1"/>
  <c r="G917" i="1" s="1"/>
  <c r="F918" i="1"/>
  <c r="G918" i="1" s="1"/>
  <c r="F919" i="1"/>
  <c r="G919" i="1" s="1"/>
  <c r="F920" i="1"/>
  <c r="G920" i="1" s="1"/>
  <c r="F921" i="1"/>
  <c r="G921" i="1" s="1"/>
  <c r="F922" i="1"/>
  <c r="G922" i="1" s="1"/>
  <c r="F923" i="1"/>
  <c r="G923" i="1" s="1"/>
  <c r="F924" i="1"/>
  <c r="G924" i="1" s="1"/>
  <c r="F925" i="1"/>
  <c r="G925" i="1" s="1"/>
  <c r="F926" i="1"/>
  <c r="G926" i="1" s="1"/>
  <c r="F927" i="1"/>
  <c r="G927" i="1" s="1"/>
  <c r="F928" i="1"/>
  <c r="G928" i="1" s="1"/>
  <c r="F929" i="1"/>
  <c r="G929" i="1" s="1"/>
  <c r="F930" i="1"/>
  <c r="G930" i="1" s="1"/>
  <c r="F931" i="1"/>
  <c r="G931" i="1" s="1"/>
  <c r="F932" i="1"/>
  <c r="G932" i="1" s="1"/>
  <c r="F933" i="1"/>
  <c r="G933" i="1" s="1"/>
  <c r="F934" i="1"/>
  <c r="G934" i="1" s="1"/>
  <c r="F935" i="1"/>
  <c r="G935" i="1" s="1"/>
  <c r="F936" i="1"/>
  <c r="G936" i="1" s="1"/>
  <c r="F937" i="1"/>
  <c r="G937" i="1" s="1"/>
  <c r="F938" i="1"/>
  <c r="G938" i="1" s="1"/>
  <c r="F939" i="1"/>
  <c r="G939" i="1" s="1"/>
  <c r="F940" i="1"/>
  <c r="G940" i="1" s="1"/>
  <c r="F941" i="1"/>
  <c r="G941" i="1" s="1"/>
  <c r="F942" i="1"/>
  <c r="G942" i="1" s="1"/>
  <c r="F943" i="1"/>
  <c r="G943" i="1" s="1"/>
  <c r="F944" i="1"/>
  <c r="G944" i="1" s="1"/>
  <c r="F945" i="1"/>
  <c r="G945" i="1" s="1"/>
  <c r="F946" i="1"/>
  <c r="G946" i="1" s="1"/>
  <c r="F947" i="1"/>
  <c r="G947" i="1" s="1"/>
  <c r="F948" i="1"/>
  <c r="G948" i="1" s="1"/>
  <c r="F949" i="1"/>
  <c r="G949" i="1" s="1"/>
  <c r="F950" i="1"/>
  <c r="G950" i="1" s="1"/>
  <c r="F951" i="1"/>
  <c r="G951" i="1" s="1"/>
  <c r="F952" i="1"/>
  <c r="G952" i="1" s="1"/>
  <c r="F953" i="1"/>
  <c r="G953" i="1" s="1"/>
  <c r="F954" i="1"/>
  <c r="G954" i="1" s="1"/>
  <c r="F955" i="1"/>
  <c r="G955" i="1" s="1"/>
  <c r="F956" i="1"/>
  <c r="G956" i="1" s="1"/>
  <c r="F957" i="1"/>
  <c r="G957" i="1" s="1"/>
  <c r="F958" i="1"/>
  <c r="G958" i="1" s="1"/>
  <c r="F959" i="1"/>
  <c r="G959" i="1" s="1"/>
  <c r="F960" i="1"/>
  <c r="G960" i="1" s="1"/>
  <c r="F961" i="1"/>
  <c r="G961" i="1" s="1"/>
  <c r="F962" i="1"/>
  <c r="G962" i="1" s="1"/>
  <c r="F963" i="1"/>
  <c r="G963" i="1" s="1"/>
  <c r="F964" i="1"/>
  <c r="G964" i="1" s="1"/>
  <c r="F965" i="1"/>
  <c r="G965" i="1" s="1"/>
  <c r="F966" i="1"/>
  <c r="G966" i="1" s="1"/>
  <c r="F967" i="1"/>
  <c r="G967" i="1" s="1"/>
  <c r="F968" i="1"/>
  <c r="G968" i="1" s="1"/>
  <c r="F969" i="1"/>
  <c r="G969" i="1" s="1"/>
  <c r="F970" i="1"/>
  <c r="G970" i="1" s="1"/>
  <c r="F971" i="1"/>
  <c r="G971" i="1" s="1"/>
  <c r="F972" i="1"/>
  <c r="G972" i="1" s="1"/>
  <c r="F973" i="1"/>
  <c r="G973" i="1" s="1"/>
  <c r="F974" i="1"/>
  <c r="G974" i="1" s="1"/>
  <c r="F975" i="1"/>
  <c r="G975" i="1" s="1"/>
  <c r="F976" i="1"/>
  <c r="G976" i="1" s="1"/>
  <c r="F977" i="1"/>
  <c r="G977" i="1" s="1"/>
  <c r="F978" i="1"/>
  <c r="G978" i="1" s="1"/>
  <c r="F979" i="1"/>
  <c r="G979" i="1" s="1"/>
  <c r="F980" i="1"/>
  <c r="G980" i="1" s="1"/>
  <c r="F981" i="1"/>
  <c r="G981" i="1" s="1"/>
  <c r="F982" i="1"/>
  <c r="G982" i="1" s="1"/>
  <c r="F983" i="1"/>
  <c r="G983" i="1" s="1"/>
  <c r="F984" i="1"/>
  <c r="G984" i="1" s="1"/>
  <c r="F985" i="1"/>
  <c r="G985" i="1" s="1"/>
  <c r="F986" i="1"/>
  <c r="G986" i="1" s="1"/>
  <c r="F987" i="1"/>
  <c r="G987" i="1" s="1"/>
  <c r="F988" i="1"/>
  <c r="G988" i="1" s="1"/>
  <c r="F989" i="1"/>
  <c r="G989" i="1" s="1"/>
  <c r="F990" i="1"/>
  <c r="G990" i="1" s="1"/>
  <c r="F991" i="1"/>
  <c r="G991" i="1" s="1"/>
  <c r="F992" i="1"/>
  <c r="G992" i="1" s="1"/>
  <c r="F993" i="1"/>
  <c r="G993" i="1" s="1"/>
  <c r="F994" i="1"/>
  <c r="G994" i="1" s="1"/>
  <c r="F995" i="1"/>
  <c r="G995" i="1" s="1"/>
  <c r="F996" i="1"/>
  <c r="G996" i="1" s="1"/>
  <c r="F997" i="1"/>
  <c r="G997" i="1" s="1"/>
  <c r="F998" i="1"/>
  <c r="G998" i="1" s="1"/>
  <c r="F999" i="1"/>
  <c r="G999" i="1" s="1"/>
  <c r="F1000" i="1"/>
  <c r="G1000" i="1" s="1"/>
  <c r="F1001" i="1"/>
  <c r="G1001" i="1" s="1"/>
  <c r="F1002" i="1"/>
  <c r="G1002" i="1" s="1"/>
  <c r="F1003" i="1"/>
  <c r="G1003" i="1" s="1"/>
  <c r="F1004" i="1"/>
  <c r="G1004" i="1" s="1"/>
  <c r="F1005" i="1"/>
  <c r="G1005" i="1" s="1"/>
  <c r="F1006" i="1"/>
  <c r="G1006" i="1" s="1"/>
  <c r="F1007" i="1"/>
  <c r="G1007" i="1" s="1"/>
  <c r="F1008" i="1"/>
  <c r="G1008" i="1" s="1"/>
  <c r="F1009" i="1"/>
  <c r="G1009" i="1" s="1"/>
  <c r="F1010" i="1"/>
  <c r="G1010" i="1" s="1"/>
  <c r="F1011" i="1"/>
  <c r="G1011" i="1" s="1"/>
  <c r="F1012" i="1"/>
  <c r="G1012" i="1" s="1"/>
  <c r="F1013" i="1"/>
  <c r="G1013" i="1" s="1"/>
  <c r="F1014" i="1"/>
  <c r="G1014" i="1" s="1"/>
  <c r="F1015" i="1"/>
  <c r="G1015" i="1" s="1"/>
  <c r="F1016" i="1"/>
  <c r="G1016" i="1" s="1"/>
  <c r="F1017" i="1"/>
  <c r="G1017" i="1" s="1"/>
  <c r="F1018" i="1"/>
  <c r="G1018" i="1" s="1"/>
  <c r="F1019" i="1"/>
  <c r="G1019" i="1" s="1"/>
  <c r="F1020" i="1"/>
  <c r="G1020" i="1" s="1"/>
  <c r="F1021" i="1"/>
  <c r="G1021" i="1" s="1"/>
  <c r="F1022" i="1"/>
  <c r="G1022" i="1" s="1"/>
  <c r="F1023" i="1"/>
  <c r="G1023" i="1" s="1"/>
  <c r="F1024" i="1"/>
  <c r="G1024" i="1" s="1"/>
  <c r="F1025" i="1"/>
  <c r="G1025" i="1" s="1"/>
  <c r="F1026" i="1"/>
  <c r="G1026" i="1" s="1"/>
  <c r="F1027" i="1"/>
  <c r="G1027" i="1" s="1"/>
  <c r="F1028" i="1"/>
  <c r="G1028" i="1" s="1"/>
  <c r="F1029" i="1"/>
  <c r="G1029" i="1" s="1"/>
  <c r="F1030" i="1"/>
  <c r="G1030" i="1" s="1"/>
  <c r="F1031" i="1"/>
  <c r="G1031" i="1" s="1"/>
  <c r="F1032" i="1"/>
  <c r="G1032" i="1" s="1"/>
  <c r="F1033" i="1"/>
  <c r="G1033" i="1" s="1"/>
  <c r="F1034" i="1"/>
  <c r="G1034" i="1" s="1"/>
  <c r="F1035" i="1"/>
  <c r="G1035" i="1" s="1"/>
  <c r="F1036" i="1"/>
  <c r="G1036" i="1" s="1"/>
  <c r="F1037" i="1"/>
  <c r="G1037" i="1" s="1"/>
  <c r="F1038" i="1"/>
  <c r="G1038" i="1" s="1"/>
  <c r="F1039" i="1"/>
  <c r="G1039" i="1" s="1"/>
  <c r="F1040" i="1"/>
  <c r="G1040" i="1" s="1"/>
  <c r="F1041" i="1"/>
  <c r="G1041" i="1" s="1"/>
  <c r="F1042" i="1"/>
  <c r="G1042" i="1" s="1"/>
  <c r="F1043" i="1"/>
  <c r="G1043" i="1" s="1"/>
  <c r="F1044" i="1"/>
  <c r="G1044" i="1" s="1"/>
  <c r="F1045" i="1"/>
  <c r="G1045" i="1" s="1"/>
  <c r="F1046" i="1"/>
  <c r="G1046" i="1" s="1"/>
  <c r="F1047" i="1"/>
  <c r="G1047" i="1" s="1"/>
  <c r="F1048" i="1"/>
  <c r="G1048" i="1" s="1"/>
  <c r="F1049" i="1"/>
  <c r="G1049" i="1" s="1"/>
  <c r="F1050" i="1"/>
  <c r="G1050" i="1" s="1"/>
  <c r="F1051" i="1"/>
  <c r="G1051" i="1" s="1"/>
  <c r="F1052" i="1"/>
  <c r="G1052" i="1" s="1"/>
  <c r="F1053" i="1"/>
  <c r="G1053" i="1" s="1"/>
  <c r="F1054" i="1"/>
  <c r="G1054" i="1" s="1"/>
  <c r="F1055" i="1"/>
  <c r="G1055" i="1" s="1"/>
  <c r="F1056" i="1"/>
  <c r="G1056" i="1" s="1"/>
  <c r="F1057" i="1"/>
  <c r="G1057" i="1" s="1"/>
  <c r="F1058" i="1"/>
  <c r="G1058" i="1" s="1"/>
  <c r="F1059" i="1"/>
  <c r="G1059" i="1" s="1"/>
  <c r="F1060" i="1"/>
  <c r="G1060" i="1" s="1"/>
  <c r="F1061" i="1"/>
  <c r="G1061" i="1" s="1"/>
  <c r="F1062" i="1"/>
  <c r="G1062" i="1" s="1"/>
  <c r="F1063" i="1"/>
  <c r="G1063" i="1" s="1"/>
  <c r="F1064" i="1"/>
  <c r="G1064" i="1" s="1"/>
  <c r="F1065" i="1"/>
  <c r="G1065" i="1" s="1"/>
  <c r="F1066" i="1"/>
  <c r="G1066" i="1" s="1"/>
  <c r="F1067" i="1"/>
  <c r="G1067" i="1" s="1"/>
  <c r="F1068" i="1"/>
  <c r="G1068" i="1" s="1"/>
  <c r="F1069" i="1"/>
  <c r="G1069" i="1" s="1"/>
  <c r="F1070" i="1"/>
  <c r="G1070" i="1" s="1"/>
  <c r="F1071" i="1"/>
  <c r="G1071" i="1" s="1"/>
  <c r="F1072" i="1"/>
  <c r="G1072" i="1" s="1"/>
  <c r="F1073" i="1"/>
  <c r="G1073" i="1" s="1"/>
  <c r="F1074" i="1"/>
  <c r="G1074" i="1" s="1"/>
  <c r="F1075" i="1"/>
  <c r="G1075" i="1" s="1"/>
  <c r="F1076" i="1"/>
  <c r="G1076" i="1" s="1"/>
  <c r="F1077" i="1"/>
  <c r="G1077" i="1" s="1"/>
  <c r="F1078" i="1"/>
  <c r="G1078" i="1" s="1"/>
  <c r="F1079" i="1"/>
  <c r="G1079" i="1" s="1"/>
  <c r="F1080" i="1"/>
  <c r="G1080" i="1" s="1"/>
  <c r="F1081" i="1"/>
  <c r="G1081" i="1" s="1"/>
  <c r="F1082" i="1"/>
  <c r="G1082" i="1" s="1"/>
  <c r="F1083" i="1"/>
  <c r="G1083" i="1" s="1"/>
  <c r="F1084" i="1"/>
  <c r="G1084" i="1" s="1"/>
  <c r="F1085" i="1"/>
  <c r="G1085" i="1" s="1"/>
  <c r="F1086" i="1"/>
  <c r="G1086" i="1" s="1"/>
  <c r="F1087" i="1"/>
  <c r="G1087" i="1" s="1"/>
  <c r="F1088" i="1"/>
  <c r="G1088" i="1" s="1"/>
  <c r="F1089" i="1"/>
  <c r="G1089" i="1" s="1"/>
  <c r="F1090" i="1"/>
  <c r="G1090" i="1" s="1"/>
  <c r="F1091" i="1"/>
  <c r="G1091" i="1" s="1"/>
  <c r="F1092" i="1"/>
  <c r="G1092" i="1" s="1"/>
  <c r="F1093" i="1"/>
  <c r="G1093" i="1" s="1"/>
  <c r="F1094" i="1"/>
  <c r="G1094" i="1" s="1"/>
  <c r="F1095" i="1"/>
  <c r="G1095" i="1" s="1"/>
  <c r="F1096" i="1"/>
  <c r="G1096" i="1" s="1"/>
  <c r="F1097" i="1"/>
  <c r="G1097" i="1" s="1"/>
  <c r="F1098" i="1"/>
  <c r="G1098" i="1" s="1"/>
  <c r="F1099" i="1"/>
  <c r="G1099" i="1" s="1"/>
  <c r="F1100" i="1"/>
  <c r="G1100" i="1" s="1"/>
  <c r="F1101" i="1"/>
  <c r="G1101" i="1" s="1"/>
  <c r="F1102" i="1"/>
  <c r="G1102" i="1" s="1"/>
  <c r="F1103" i="1"/>
  <c r="G1103" i="1" s="1"/>
  <c r="F1104" i="1"/>
  <c r="G1104" i="1" s="1"/>
  <c r="F1105" i="1"/>
  <c r="G1105" i="1" s="1"/>
  <c r="F1106" i="1"/>
  <c r="G1106" i="1" s="1"/>
  <c r="F1107" i="1"/>
  <c r="G1107" i="1" s="1"/>
  <c r="F1108" i="1"/>
  <c r="G1108" i="1" s="1"/>
  <c r="F1109" i="1"/>
  <c r="G1109" i="1" s="1"/>
  <c r="F1110" i="1"/>
  <c r="G1110" i="1" s="1"/>
  <c r="F1111" i="1"/>
  <c r="G1111" i="1" s="1"/>
  <c r="F1112" i="1"/>
  <c r="G1112" i="1" s="1"/>
  <c r="F1113" i="1"/>
  <c r="G1113" i="1" s="1"/>
  <c r="F1114" i="1"/>
  <c r="G1114" i="1" s="1"/>
  <c r="F1115" i="1"/>
  <c r="G1115" i="1" s="1"/>
  <c r="F1116" i="1"/>
  <c r="G1116" i="1" s="1"/>
  <c r="F1117" i="1"/>
  <c r="G1117" i="1" s="1"/>
  <c r="F1118" i="1"/>
  <c r="G1118" i="1" s="1"/>
  <c r="F1119" i="1"/>
  <c r="G1119" i="1" s="1"/>
  <c r="F1120" i="1"/>
  <c r="G1120" i="1" s="1"/>
  <c r="F1121" i="1"/>
  <c r="G1121" i="1" s="1"/>
  <c r="F1122" i="1"/>
  <c r="G1122" i="1" s="1"/>
  <c r="F1123" i="1"/>
  <c r="G1123" i="1" s="1"/>
  <c r="F1124" i="1"/>
  <c r="G1124" i="1" s="1"/>
  <c r="F1125" i="1"/>
  <c r="G1125" i="1" s="1"/>
  <c r="F1126" i="1"/>
  <c r="G1126" i="1" s="1"/>
  <c r="F1127" i="1"/>
  <c r="G1127" i="1" s="1"/>
  <c r="F1128" i="1"/>
  <c r="G1128" i="1" s="1"/>
  <c r="F1129" i="1"/>
  <c r="G1129" i="1" s="1"/>
  <c r="F1130" i="1"/>
  <c r="G1130" i="1" s="1"/>
  <c r="F1131" i="1"/>
  <c r="G1131" i="1" s="1"/>
  <c r="F1132" i="1"/>
  <c r="G1132" i="1" s="1"/>
  <c r="F1133" i="1"/>
  <c r="G1133" i="1" s="1"/>
  <c r="F1134" i="1"/>
  <c r="G1134" i="1" s="1"/>
  <c r="F1135" i="1"/>
  <c r="G1135" i="1" s="1"/>
  <c r="F1136" i="1"/>
  <c r="G1136" i="1" s="1"/>
  <c r="F1137" i="1"/>
  <c r="G1137" i="1" s="1"/>
  <c r="F1138" i="1"/>
  <c r="G1138" i="1" s="1"/>
  <c r="F1139" i="1"/>
  <c r="G1139" i="1" s="1"/>
  <c r="F1140" i="1"/>
  <c r="G1140" i="1" s="1"/>
  <c r="F1141" i="1"/>
  <c r="G1141" i="1" s="1"/>
  <c r="F1142" i="1"/>
  <c r="G1142" i="1" s="1"/>
  <c r="F1143" i="1"/>
  <c r="G1143" i="1" s="1"/>
  <c r="F1144" i="1"/>
  <c r="G1144" i="1" s="1"/>
  <c r="F1145" i="1"/>
  <c r="G1145" i="1" s="1"/>
  <c r="F1146" i="1"/>
  <c r="G1146" i="1" s="1"/>
  <c r="F1147" i="1"/>
  <c r="G1147" i="1" s="1"/>
  <c r="F1148" i="1"/>
  <c r="G1148" i="1" s="1"/>
  <c r="F1149" i="1"/>
  <c r="G1149" i="1" s="1"/>
  <c r="F1150" i="1"/>
  <c r="G1150" i="1" s="1"/>
  <c r="F1151" i="1"/>
  <c r="G1151" i="1" s="1"/>
  <c r="F1152" i="1"/>
  <c r="G1152" i="1" s="1"/>
  <c r="F1153" i="1"/>
  <c r="G1153" i="1" s="1"/>
  <c r="F1154" i="1"/>
  <c r="G1154" i="1" s="1"/>
  <c r="F1155" i="1"/>
  <c r="G1155" i="1" s="1"/>
  <c r="F1156" i="1"/>
  <c r="G1156" i="1" s="1"/>
  <c r="F1157" i="1"/>
  <c r="G1157" i="1" s="1"/>
  <c r="F1158" i="1"/>
  <c r="G1158" i="1" s="1"/>
  <c r="F1159" i="1"/>
  <c r="G1159" i="1" s="1"/>
  <c r="F1160" i="1"/>
  <c r="G1160" i="1" s="1"/>
  <c r="F1161" i="1"/>
  <c r="G1161" i="1" s="1"/>
  <c r="F1162" i="1"/>
  <c r="G1162" i="1" s="1"/>
  <c r="F1163" i="1"/>
  <c r="G1163" i="1" s="1"/>
  <c r="F1164" i="1"/>
  <c r="G1164" i="1" s="1"/>
  <c r="F1165" i="1"/>
  <c r="G1165" i="1" s="1"/>
  <c r="F1166" i="1"/>
  <c r="G1166" i="1" s="1"/>
  <c r="F1167" i="1"/>
  <c r="G1167" i="1" s="1"/>
  <c r="F1168" i="1"/>
  <c r="G1168" i="1" s="1"/>
  <c r="F1169" i="1"/>
  <c r="G1169" i="1" s="1"/>
  <c r="F1170" i="1"/>
  <c r="G1170" i="1" s="1"/>
  <c r="F1171" i="1"/>
  <c r="G1171" i="1" s="1"/>
  <c r="F1172" i="1"/>
  <c r="G1172" i="1" s="1"/>
  <c r="F1173" i="1"/>
  <c r="G1173" i="1" s="1"/>
  <c r="F1174" i="1"/>
  <c r="G1174" i="1" s="1"/>
  <c r="F1175" i="1"/>
  <c r="G1175" i="1" s="1"/>
  <c r="F1176" i="1"/>
  <c r="G1176" i="1" s="1"/>
  <c r="F1177" i="1"/>
  <c r="G1177" i="1" s="1"/>
  <c r="F1178" i="1"/>
  <c r="G1178" i="1" s="1"/>
  <c r="F1179" i="1"/>
  <c r="G1179" i="1" s="1"/>
  <c r="F3" i="1"/>
  <c r="G3" i="1" s="1"/>
  <c r="F4" i="1"/>
  <c r="G4" i="1" s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2" i="1"/>
  <c r="G2" i="1" s="1"/>
  <c r="J3" i="1" l="1"/>
  <c r="J5" i="1"/>
  <c r="H6" i="1"/>
  <c r="J4" i="1"/>
  <c r="H7" i="1" l="1"/>
  <c r="J6" i="1"/>
  <c r="H8" i="1" l="1"/>
  <c r="J7" i="1"/>
  <c r="J8" i="1" l="1"/>
  <c r="H9" i="1"/>
  <c r="J9" i="1" l="1"/>
  <c r="H10" i="1"/>
  <c r="H11" i="1" l="1"/>
  <c r="J10" i="1"/>
  <c r="J11" i="1" l="1"/>
  <c r="H12" i="1"/>
  <c r="H13" i="1" l="1"/>
  <c r="J12" i="1"/>
  <c r="H14" i="1" l="1"/>
  <c r="J13" i="1"/>
  <c r="H15" i="1" l="1"/>
  <c r="J15" i="1" s="1"/>
  <c r="J1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gsflow_cont" type="6" refreshedVersion="5" background="1" saveData="1">
    <textPr codePage="437" sourceFile="C:\Workspace\gsflow.git\gsflow_examples.git\sagehen_restart\output\gsflow_cont.csv" comma="1">
      <textFields count="4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<sst xmlns="http://schemas.openxmlformats.org/spreadsheetml/2006/main" count="1305" uniqueCount="119">
  <si>
    <t>Q (continuous)</t>
  </si>
  <si>
    <t>residual</t>
  </si>
  <si>
    <t>Percent error</t>
  </si>
  <si>
    <t>Date</t>
  </si>
  <si>
    <t>Q (restart)</t>
  </si>
  <si>
    <t>Restart Times</t>
  </si>
  <si>
    <t>StreamOut_Q</t>
  </si>
  <si>
    <t>HortSroff2Stream_Q</t>
  </si>
  <si>
    <t>DunnSroff2Stream_Q</t>
  </si>
  <si>
    <t>Interflow2Stream_Q</t>
  </si>
  <si>
    <t>Stream2Unsat_Q</t>
  </si>
  <si>
    <t>StreamExchng2Sat_Q</t>
  </si>
  <si>
    <t>Canopy_S</t>
  </si>
  <si>
    <t>SnowPweqv_S</t>
  </si>
  <si>
    <t>Imperv_S</t>
  </si>
  <si>
    <t>Dprst_S</t>
  </si>
  <si>
    <t>Cap_S</t>
  </si>
  <si>
    <t>Grav_S</t>
  </si>
  <si>
    <t>Unsat_S</t>
  </si>
  <si>
    <t>Sat_S</t>
  </si>
  <si>
    <t>UnsatStream_S</t>
  </si>
  <si>
    <t>Lake_S</t>
  </si>
  <si>
    <t>Stream_S</t>
  </si>
  <si>
    <t>Precip_Q</t>
  </si>
  <si>
    <t>NetBoundaryFlow2Sat_Q</t>
  </si>
  <si>
    <t>NetWellFlow_Q</t>
  </si>
  <si>
    <t>BoundaryStreamFlow_Q</t>
  </si>
  <si>
    <t>CanopyEvap_Q</t>
  </si>
  <si>
    <t>SnowEvap_Q</t>
  </si>
  <si>
    <t>ImpervEvap_Q</t>
  </si>
  <si>
    <t>DprstEvap_Q</t>
  </si>
  <si>
    <t>CapET_Q</t>
  </si>
  <si>
    <t>SwaleEvap_Q</t>
  </si>
  <si>
    <t>UnsatET_Q</t>
  </si>
  <si>
    <t>SatET_Q</t>
  </si>
  <si>
    <t>LakeEvap_Q</t>
  </si>
  <si>
    <t>DunnInterflow2Lake_Q</t>
  </si>
  <si>
    <t>HortSroff2Lake_Q</t>
  </si>
  <si>
    <t>Lake2Unsat_Q</t>
  </si>
  <si>
    <t>LakeExchng2Sat_Q</t>
  </si>
  <si>
    <t>SoilDrainage2Unsat_Q</t>
  </si>
  <si>
    <t>Sat2Grav_Q</t>
  </si>
  <si>
    <t>RechargeUnsat2Sat_Q</t>
  </si>
  <si>
    <t>Infil2Soil_Q</t>
  </si>
  <si>
    <t>Q(continuous)</t>
  </si>
  <si>
    <t>KKITER</t>
  </si>
  <si>
    <t xml:space="preserve">KKITER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</si>
  <si>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</si>
  <si>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</si>
  <si>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</si>
  <si>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</si>
  <si>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</si>
  <si>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</si>
  <si>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</si>
  <si>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</si>
  <si>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</si>
  <si>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</si>
  <si>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</si>
  <si>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</si>
  <si>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</si>
  <si>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</si>
  <si>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</si>
  <si>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</si>
  <si>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</si>
  <si>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</si>
  <si>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</si>
  <si>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</si>
  <si>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</si>
  <si>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</si>
  <si>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</si>
  <si>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</si>
  <si>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</si>
  <si>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</si>
  <si>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</si>
  <si>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</si>
  <si>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</si>
  <si>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</si>
  <si>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</si>
  <si>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</si>
  <si>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</si>
  <si>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</si>
  <si>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</si>
  <si>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</si>
  <si>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</si>
  <si>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</si>
  <si>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</si>
  <si>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</si>
  <si>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</si>
  <si>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</si>
  <si>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</si>
  <si>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</si>
  <si>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</si>
  <si>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</si>
  <si>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</si>
  <si>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</si>
  <si>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</si>
  <si>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</si>
  <si>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</si>
  <si>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</si>
  <si>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</si>
  <si>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</si>
  <si>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61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</si>
  <si>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64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</si>
  <si>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70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</si>
  <si>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77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</si>
  <si>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62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</si>
  <si>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66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</si>
  <si>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138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</si>
  <si>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</si>
  <si>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87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</si>
  <si>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92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</si>
  <si>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69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</si>
  <si>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103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</si>
  <si>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72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</si>
  <si>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124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</si>
  <si>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93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</si>
  <si>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60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</si>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</sst>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/>
    <xf numFmtId="14" fontId="0" fillId="0" borderId="0" xfId="0" applyNumberForma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12016351465731"/>
          <c:y val="5.1400554097404488E-2"/>
          <c:w val="0.62237886591744696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Q (restart)</c:v>
                </c:pt>
              </c:strCache>
            </c:strRef>
          </c:tx>
          <c:marker>
            <c:symbol val="none"/>
          </c:marker>
          <c:xVal>
            <c:numRef>
              <c:f>Sheet1!$A$2:$A$1179</c:f>
              <c:numCache>
                <c:formatCode>m/d/yyyy</c:formatCode>
                <c:ptCount val="1178"/>
                <c:pt idx="0">
                  <c:v>29495</c:v>
                </c:pt>
                <c:pt idx="1">
                  <c:v>29496</c:v>
                </c:pt>
                <c:pt idx="2">
                  <c:v>29497</c:v>
                </c:pt>
                <c:pt idx="3">
                  <c:v>29498</c:v>
                </c:pt>
                <c:pt idx="4">
                  <c:v>29499</c:v>
                </c:pt>
                <c:pt idx="5">
                  <c:v>29500</c:v>
                </c:pt>
                <c:pt idx="6">
                  <c:v>29501</c:v>
                </c:pt>
                <c:pt idx="7">
                  <c:v>29502</c:v>
                </c:pt>
                <c:pt idx="8">
                  <c:v>29503</c:v>
                </c:pt>
                <c:pt idx="9">
                  <c:v>29504</c:v>
                </c:pt>
                <c:pt idx="10">
                  <c:v>29505</c:v>
                </c:pt>
                <c:pt idx="11">
                  <c:v>29506</c:v>
                </c:pt>
                <c:pt idx="12">
                  <c:v>29507</c:v>
                </c:pt>
                <c:pt idx="13">
                  <c:v>29508</c:v>
                </c:pt>
                <c:pt idx="14">
                  <c:v>29509</c:v>
                </c:pt>
                <c:pt idx="15">
                  <c:v>29510</c:v>
                </c:pt>
                <c:pt idx="16">
                  <c:v>29511</c:v>
                </c:pt>
                <c:pt idx="17">
                  <c:v>29512</c:v>
                </c:pt>
                <c:pt idx="18">
                  <c:v>29513</c:v>
                </c:pt>
                <c:pt idx="19">
                  <c:v>29514</c:v>
                </c:pt>
                <c:pt idx="20">
                  <c:v>29515</c:v>
                </c:pt>
                <c:pt idx="21">
                  <c:v>29516</c:v>
                </c:pt>
                <c:pt idx="22">
                  <c:v>29517</c:v>
                </c:pt>
                <c:pt idx="23">
                  <c:v>29518</c:v>
                </c:pt>
                <c:pt idx="24">
                  <c:v>29519</c:v>
                </c:pt>
                <c:pt idx="25">
                  <c:v>29520</c:v>
                </c:pt>
                <c:pt idx="26">
                  <c:v>29521</c:v>
                </c:pt>
                <c:pt idx="27">
                  <c:v>29522</c:v>
                </c:pt>
                <c:pt idx="28">
                  <c:v>29523</c:v>
                </c:pt>
                <c:pt idx="29">
                  <c:v>29524</c:v>
                </c:pt>
                <c:pt idx="30">
                  <c:v>29525</c:v>
                </c:pt>
                <c:pt idx="31">
                  <c:v>29526</c:v>
                </c:pt>
                <c:pt idx="32">
                  <c:v>29527</c:v>
                </c:pt>
                <c:pt idx="33">
                  <c:v>29528</c:v>
                </c:pt>
                <c:pt idx="34">
                  <c:v>29529</c:v>
                </c:pt>
                <c:pt idx="35">
                  <c:v>29530</c:v>
                </c:pt>
                <c:pt idx="36">
                  <c:v>29531</c:v>
                </c:pt>
                <c:pt idx="37">
                  <c:v>29532</c:v>
                </c:pt>
                <c:pt idx="38">
                  <c:v>29533</c:v>
                </c:pt>
                <c:pt idx="39">
                  <c:v>29534</c:v>
                </c:pt>
                <c:pt idx="40">
                  <c:v>29535</c:v>
                </c:pt>
                <c:pt idx="41">
                  <c:v>29536</c:v>
                </c:pt>
                <c:pt idx="42">
                  <c:v>29537</c:v>
                </c:pt>
                <c:pt idx="43">
                  <c:v>29538</c:v>
                </c:pt>
                <c:pt idx="44">
                  <c:v>29539</c:v>
                </c:pt>
                <c:pt idx="45">
                  <c:v>29540</c:v>
                </c:pt>
                <c:pt idx="46">
                  <c:v>29541</c:v>
                </c:pt>
                <c:pt idx="47">
                  <c:v>29542</c:v>
                </c:pt>
                <c:pt idx="48">
                  <c:v>29543</c:v>
                </c:pt>
                <c:pt idx="49">
                  <c:v>29544</c:v>
                </c:pt>
                <c:pt idx="50">
                  <c:v>29545</c:v>
                </c:pt>
                <c:pt idx="51">
                  <c:v>29546</c:v>
                </c:pt>
                <c:pt idx="52">
                  <c:v>29547</c:v>
                </c:pt>
                <c:pt idx="53">
                  <c:v>29548</c:v>
                </c:pt>
                <c:pt idx="54">
                  <c:v>29549</c:v>
                </c:pt>
                <c:pt idx="55">
                  <c:v>29550</c:v>
                </c:pt>
                <c:pt idx="56">
                  <c:v>29551</c:v>
                </c:pt>
                <c:pt idx="57">
                  <c:v>29552</c:v>
                </c:pt>
                <c:pt idx="58">
                  <c:v>29553</c:v>
                </c:pt>
                <c:pt idx="59">
                  <c:v>29554</c:v>
                </c:pt>
                <c:pt idx="60">
                  <c:v>29555</c:v>
                </c:pt>
                <c:pt idx="61">
                  <c:v>29556</c:v>
                </c:pt>
                <c:pt idx="62">
                  <c:v>29557</c:v>
                </c:pt>
                <c:pt idx="63">
                  <c:v>29558</c:v>
                </c:pt>
                <c:pt idx="64">
                  <c:v>29559</c:v>
                </c:pt>
                <c:pt idx="65">
                  <c:v>29560</c:v>
                </c:pt>
                <c:pt idx="66">
                  <c:v>29561</c:v>
                </c:pt>
                <c:pt idx="67">
                  <c:v>29562</c:v>
                </c:pt>
                <c:pt idx="68">
                  <c:v>29563</c:v>
                </c:pt>
                <c:pt idx="69">
                  <c:v>29564</c:v>
                </c:pt>
                <c:pt idx="70">
                  <c:v>29565</c:v>
                </c:pt>
                <c:pt idx="71">
                  <c:v>29566</c:v>
                </c:pt>
                <c:pt idx="72">
                  <c:v>29567</c:v>
                </c:pt>
                <c:pt idx="73">
                  <c:v>29568</c:v>
                </c:pt>
                <c:pt idx="74">
                  <c:v>29569</c:v>
                </c:pt>
                <c:pt idx="75">
                  <c:v>29570</c:v>
                </c:pt>
                <c:pt idx="76">
                  <c:v>29571</c:v>
                </c:pt>
                <c:pt idx="77">
                  <c:v>29572</c:v>
                </c:pt>
                <c:pt idx="78">
                  <c:v>29573</c:v>
                </c:pt>
                <c:pt idx="79">
                  <c:v>29574</c:v>
                </c:pt>
                <c:pt idx="80">
                  <c:v>29575</c:v>
                </c:pt>
                <c:pt idx="81">
                  <c:v>29576</c:v>
                </c:pt>
                <c:pt idx="82">
                  <c:v>29577</c:v>
                </c:pt>
                <c:pt idx="83">
                  <c:v>29578</c:v>
                </c:pt>
                <c:pt idx="84">
                  <c:v>29579</c:v>
                </c:pt>
                <c:pt idx="85">
                  <c:v>29580</c:v>
                </c:pt>
                <c:pt idx="86">
                  <c:v>29581</c:v>
                </c:pt>
                <c:pt idx="87">
                  <c:v>29582</c:v>
                </c:pt>
                <c:pt idx="88">
                  <c:v>29583</c:v>
                </c:pt>
                <c:pt idx="89">
                  <c:v>29584</c:v>
                </c:pt>
                <c:pt idx="90">
                  <c:v>29585</c:v>
                </c:pt>
                <c:pt idx="91">
                  <c:v>29586</c:v>
                </c:pt>
                <c:pt idx="92">
                  <c:v>29587</c:v>
                </c:pt>
                <c:pt idx="93">
                  <c:v>29588</c:v>
                </c:pt>
                <c:pt idx="94">
                  <c:v>29589</c:v>
                </c:pt>
                <c:pt idx="95">
                  <c:v>29590</c:v>
                </c:pt>
                <c:pt idx="96">
                  <c:v>29591</c:v>
                </c:pt>
                <c:pt idx="97">
                  <c:v>29592</c:v>
                </c:pt>
                <c:pt idx="98">
                  <c:v>29593</c:v>
                </c:pt>
                <c:pt idx="99">
                  <c:v>29594</c:v>
                </c:pt>
                <c:pt idx="100">
                  <c:v>29595</c:v>
                </c:pt>
                <c:pt idx="101">
                  <c:v>29596</c:v>
                </c:pt>
                <c:pt idx="102">
                  <c:v>29597</c:v>
                </c:pt>
                <c:pt idx="103">
                  <c:v>29598</c:v>
                </c:pt>
                <c:pt idx="104">
                  <c:v>29599</c:v>
                </c:pt>
                <c:pt idx="105">
                  <c:v>29600</c:v>
                </c:pt>
                <c:pt idx="106">
                  <c:v>29601</c:v>
                </c:pt>
                <c:pt idx="107">
                  <c:v>29602</c:v>
                </c:pt>
                <c:pt idx="108">
                  <c:v>29603</c:v>
                </c:pt>
                <c:pt idx="109">
                  <c:v>29604</c:v>
                </c:pt>
                <c:pt idx="110">
                  <c:v>29605</c:v>
                </c:pt>
                <c:pt idx="111">
                  <c:v>29606</c:v>
                </c:pt>
                <c:pt idx="112">
                  <c:v>29607</c:v>
                </c:pt>
                <c:pt idx="113">
                  <c:v>29608</c:v>
                </c:pt>
                <c:pt idx="114">
                  <c:v>29609</c:v>
                </c:pt>
                <c:pt idx="115">
                  <c:v>29610</c:v>
                </c:pt>
                <c:pt idx="116">
                  <c:v>29611</c:v>
                </c:pt>
                <c:pt idx="117">
                  <c:v>29612</c:v>
                </c:pt>
                <c:pt idx="118">
                  <c:v>29613</c:v>
                </c:pt>
                <c:pt idx="119">
                  <c:v>29614</c:v>
                </c:pt>
                <c:pt idx="120">
                  <c:v>29615</c:v>
                </c:pt>
                <c:pt idx="121">
                  <c:v>29616</c:v>
                </c:pt>
                <c:pt idx="122">
                  <c:v>29617</c:v>
                </c:pt>
                <c:pt idx="123">
                  <c:v>29618</c:v>
                </c:pt>
                <c:pt idx="124">
                  <c:v>29619</c:v>
                </c:pt>
                <c:pt idx="125">
                  <c:v>29620</c:v>
                </c:pt>
                <c:pt idx="126">
                  <c:v>29621</c:v>
                </c:pt>
                <c:pt idx="127">
                  <c:v>29622</c:v>
                </c:pt>
                <c:pt idx="128">
                  <c:v>29623</c:v>
                </c:pt>
                <c:pt idx="129">
                  <c:v>29624</c:v>
                </c:pt>
                <c:pt idx="130">
                  <c:v>29625</c:v>
                </c:pt>
                <c:pt idx="131">
                  <c:v>29626</c:v>
                </c:pt>
                <c:pt idx="132">
                  <c:v>29627</c:v>
                </c:pt>
                <c:pt idx="133">
                  <c:v>29628</c:v>
                </c:pt>
                <c:pt idx="134">
                  <c:v>29629</c:v>
                </c:pt>
                <c:pt idx="135">
                  <c:v>29630</c:v>
                </c:pt>
                <c:pt idx="136">
                  <c:v>29631</c:v>
                </c:pt>
                <c:pt idx="137">
                  <c:v>29632</c:v>
                </c:pt>
                <c:pt idx="138">
                  <c:v>29633</c:v>
                </c:pt>
                <c:pt idx="139">
                  <c:v>29634</c:v>
                </c:pt>
                <c:pt idx="140">
                  <c:v>29635</c:v>
                </c:pt>
                <c:pt idx="141">
                  <c:v>29636</c:v>
                </c:pt>
                <c:pt idx="142">
                  <c:v>29637</c:v>
                </c:pt>
                <c:pt idx="143">
                  <c:v>29638</c:v>
                </c:pt>
                <c:pt idx="144">
                  <c:v>29639</c:v>
                </c:pt>
                <c:pt idx="145">
                  <c:v>29640</c:v>
                </c:pt>
                <c:pt idx="146">
                  <c:v>29641</c:v>
                </c:pt>
                <c:pt idx="147">
                  <c:v>29642</c:v>
                </c:pt>
                <c:pt idx="148">
                  <c:v>29643</c:v>
                </c:pt>
                <c:pt idx="149">
                  <c:v>29644</c:v>
                </c:pt>
                <c:pt idx="150">
                  <c:v>29645</c:v>
                </c:pt>
                <c:pt idx="151">
                  <c:v>29646</c:v>
                </c:pt>
                <c:pt idx="152">
                  <c:v>29647</c:v>
                </c:pt>
                <c:pt idx="153">
                  <c:v>29648</c:v>
                </c:pt>
                <c:pt idx="154">
                  <c:v>29649</c:v>
                </c:pt>
                <c:pt idx="155">
                  <c:v>29650</c:v>
                </c:pt>
                <c:pt idx="156">
                  <c:v>29651</c:v>
                </c:pt>
                <c:pt idx="157">
                  <c:v>29652</c:v>
                </c:pt>
                <c:pt idx="158">
                  <c:v>29653</c:v>
                </c:pt>
                <c:pt idx="159">
                  <c:v>29654</c:v>
                </c:pt>
                <c:pt idx="160">
                  <c:v>29655</c:v>
                </c:pt>
                <c:pt idx="161">
                  <c:v>29656</c:v>
                </c:pt>
                <c:pt idx="162">
                  <c:v>29657</c:v>
                </c:pt>
                <c:pt idx="163">
                  <c:v>29658</c:v>
                </c:pt>
                <c:pt idx="164">
                  <c:v>29659</c:v>
                </c:pt>
                <c:pt idx="165">
                  <c:v>29660</c:v>
                </c:pt>
                <c:pt idx="166">
                  <c:v>29661</c:v>
                </c:pt>
                <c:pt idx="167">
                  <c:v>29662</c:v>
                </c:pt>
                <c:pt idx="168">
                  <c:v>29663</c:v>
                </c:pt>
                <c:pt idx="169">
                  <c:v>29664</c:v>
                </c:pt>
                <c:pt idx="170">
                  <c:v>29665</c:v>
                </c:pt>
                <c:pt idx="171">
                  <c:v>29666</c:v>
                </c:pt>
                <c:pt idx="172">
                  <c:v>29667</c:v>
                </c:pt>
                <c:pt idx="173">
                  <c:v>29668</c:v>
                </c:pt>
                <c:pt idx="174">
                  <c:v>29669</c:v>
                </c:pt>
                <c:pt idx="175">
                  <c:v>29670</c:v>
                </c:pt>
                <c:pt idx="176">
                  <c:v>29671</c:v>
                </c:pt>
                <c:pt idx="177">
                  <c:v>29672</c:v>
                </c:pt>
                <c:pt idx="178">
                  <c:v>29673</c:v>
                </c:pt>
                <c:pt idx="179">
                  <c:v>29674</c:v>
                </c:pt>
                <c:pt idx="180">
                  <c:v>29675</c:v>
                </c:pt>
                <c:pt idx="181">
                  <c:v>29676</c:v>
                </c:pt>
                <c:pt idx="182">
                  <c:v>29677</c:v>
                </c:pt>
                <c:pt idx="183">
                  <c:v>29678</c:v>
                </c:pt>
                <c:pt idx="184">
                  <c:v>29679</c:v>
                </c:pt>
                <c:pt idx="185">
                  <c:v>29680</c:v>
                </c:pt>
                <c:pt idx="186">
                  <c:v>29681</c:v>
                </c:pt>
                <c:pt idx="187">
                  <c:v>29682</c:v>
                </c:pt>
                <c:pt idx="188">
                  <c:v>29683</c:v>
                </c:pt>
                <c:pt idx="189">
                  <c:v>29684</c:v>
                </c:pt>
                <c:pt idx="190">
                  <c:v>29685</c:v>
                </c:pt>
                <c:pt idx="191">
                  <c:v>29686</c:v>
                </c:pt>
                <c:pt idx="192">
                  <c:v>29687</c:v>
                </c:pt>
                <c:pt idx="193">
                  <c:v>29688</c:v>
                </c:pt>
                <c:pt idx="194">
                  <c:v>29689</c:v>
                </c:pt>
                <c:pt idx="195">
                  <c:v>29690</c:v>
                </c:pt>
                <c:pt idx="196">
                  <c:v>29691</c:v>
                </c:pt>
                <c:pt idx="197">
                  <c:v>29692</c:v>
                </c:pt>
                <c:pt idx="198">
                  <c:v>29693</c:v>
                </c:pt>
                <c:pt idx="199">
                  <c:v>29694</c:v>
                </c:pt>
                <c:pt idx="200">
                  <c:v>29695</c:v>
                </c:pt>
                <c:pt idx="201">
                  <c:v>29696</c:v>
                </c:pt>
                <c:pt idx="202">
                  <c:v>29697</c:v>
                </c:pt>
                <c:pt idx="203">
                  <c:v>29698</c:v>
                </c:pt>
                <c:pt idx="204">
                  <c:v>29699</c:v>
                </c:pt>
                <c:pt idx="205">
                  <c:v>29700</c:v>
                </c:pt>
                <c:pt idx="206">
                  <c:v>29701</c:v>
                </c:pt>
                <c:pt idx="207">
                  <c:v>29702</c:v>
                </c:pt>
                <c:pt idx="208">
                  <c:v>29703</c:v>
                </c:pt>
                <c:pt idx="209">
                  <c:v>29704</c:v>
                </c:pt>
                <c:pt idx="210">
                  <c:v>29705</c:v>
                </c:pt>
                <c:pt idx="211">
                  <c:v>29706</c:v>
                </c:pt>
                <c:pt idx="212">
                  <c:v>29707</c:v>
                </c:pt>
                <c:pt idx="213">
                  <c:v>29708</c:v>
                </c:pt>
                <c:pt idx="214">
                  <c:v>29709</c:v>
                </c:pt>
                <c:pt idx="215">
                  <c:v>29710</c:v>
                </c:pt>
                <c:pt idx="216">
                  <c:v>29711</c:v>
                </c:pt>
                <c:pt idx="217">
                  <c:v>29712</c:v>
                </c:pt>
                <c:pt idx="218">
                  <c:v>29713</c:v>
                </c:pt>
                <c:pt idx="219">
                  <c:v>29714</c:v>
                </c:pt>
                <c:pt idx="220">
                  <c:v>29715</c:v>
                </c:pt>
                <c:pt idx="221">
                  <c:v>29716</c:v>
                </c:pt>
                <c:pt idx="222">
                  <c:v>29717</c:v>
                </c:pt>
                <c:pt idx="223">
                  <c:v>29718</c:v>
                </c:pt>
                <c:pt idx="224">
                  <c:v>29719</c:v>
                </c:pt>
                <c:pt idx="225">
                  <c:v>29720</c:v>
                </c:pt>
                <c:pt idx="226">
                  <c:v>29721</c:v>
                </c:pt>
                <c:pt idx="227">
                  <c:v>29722</c:v>
                </c:pt>
                <c:pt idx="228">
                  <c:v>29723</c:v>
                </c:pt>
                <c:pt idx="229">
                  <c:v>29724</c:v>
                </c:pt>
                <c:pt idx="230">
                  <c:v>29725</c:v>
                </c:pt>
                <c:pt idx="231">
                  <c:v>29726</c:v>
                </c:pt>
                <c:pt idx="232">
                  <c:v>29727</c:v>
                </c:pt>
                <c:pt idx="233">
                  <c:v>29728</c:v>
                </c:pt>
                <c:pt idx="234">
                  <c:v>29729</c:v>
                </c:pt>
                <c:pt idx="235">
                  <c:v>29730</c:v>
                </c:pt>
                <c:pt idx="236">
                  <c:v>29731</c:v>
                </c:pt>
                <c:pt idx="237">
                  <c:v>29732</c:v>
                </c:pt>
                <c:pt idx="238">
                  <c:v>29733</c:v>
                </c:pt>
                <c:pt idx="239">
                  <c:v>29734</c:v>
                </c:pt>
                <c:pt idx="240">
                  <c:v>29735</c:v>
                </c:pt>
                <c:pt idx="241">
                  <c:v>29736</c:v>
                </c:pt>
                <c:pt idx="242">
                  <c:v>29737</c:v>
                </c:pt>
                <c:pt idx="243">
                  <c:v>29738</c:v>
                </c:pt>
                <c:pt idx="244">
                  <c:v>29739</c:v>
                </c:pt>
                <c:pt idx="245">
                  <c:v>29740</c:v>
                </c:pt>
                <c:pt idx="246">
                  <c:v>29741</c:v>
                </c:pt>
                <c:pt idx="247">
                  <c:v>29742</c:v>
                </c:pt>
                <c:pt idx="248">
                  <c:v>29743</c:v>
                </c:pt>
                <c:pt idx="249">
                  <c:v>29744</c:v>
                </c:pt>
                <c:pt idx="250">
                  <c:v>29745</c:v>
                </c:pt>
                <c:pt idx="251">
                  <c:v>29746</c:v>
                </c:pt>
                <c:pt idx="252">
                  <c:v>29747</c:v>
                </c:pt>
                <c:pt idx="253">
                  <c:v>29748</c:v>
                </c:pt>
                <c:pt idx="254">
                  <c:v>29749</c:v>
                </c:pt>
                <c:pt idx="255">
                  <c:v>29750</c:v>
                </c:pt>
                <c:pt idx="256">
                  <c:v>29751</c:v>
                </c:pt>
                <c:pt idx="257">
                  <c:v>29752</c:v>
                </c:pt>
                <c:pt idx="258">
                  <c:v>29753</c:v>
                </c:pt>
                <c:pt idx="259">
                  <c:v>29754</c:v>
                </c:pt>
                <c:pt idx="260">
                  <c:v>29755</c:v>
                </c:pt>
                <c:pt idx="261">
                  <c:v>29756</c:v>
                </c:pt>
                <c:pt idx="262">
                  <c:v>29757</c:v>
                </c:pt>
                <c:pt idx="263">
                  <c:v>29758</c:v>
                </c:pt>
                <c:pt idx="264">
                  <c:v>29759</c:v>
                </c:pt>
                <c:pt idx="265">
                  <c:v>29760</c:v>
                </c:pt>
                <c:pt idx="266">
                  <c:v>29761</c:v>
                </c:pt>
                <c:pt idx="267">
                  <c:v>29762</c:v>
                </c:pt>
                <c:pt idx="268">
                  <c:v>29763</c:v>
                </c:pt>
                <c:pt idx="269">
                  <c:v>29764</c:v>
                </c:pt>
                <c:pt idx="270">
                  <c:v>29765</c:v>
                </c:pt>
                <c:pt idx="271">
                  <c:v>29766</c:v>
                </c:pt>
                <c:pt idx="272">
                  <c:v>29767</c:v>
                </c:pt>
                <c:pt idx="273">
                  <c:v>29768</c:v>
                </c:pt>
                <c:pt idx="274">
                  <c:v>29769</c:v>
                </c:pt>
                <c:pt idx="275">
                  <c:v>29770</c:v>
                </c:pt>
                <c:pt idx="276">
                  <c:v>29771</c:v>
                </c:pt>
                <c:pt idx="277">
                  <c:v>29772</c:v>
                </c:pt>
                <c:pt idx="278">
                  <c:v>29773</c:v>
                </c:pt>
                <c:pt idx="279">
                  <c:v>29774</c:v>
                </c:pt>
                <c:pt idx="280">
                  <c:v>29775</c:v>
                </c:pt>
                <c:pt idx="281">
                  <c:v>29776</c:v>
                </c:pt>
                <c:pt idx="282">
                  <c:v>29777</c:v>
                </c:pt>
                <c:pt idx="283">
                  <c:v>29778</c:v>
                </c:pt>
                <c:pt idx="284">
                  <c:v>29779</c:v>
                </c:pt>
                <c:pt idx="285">
                  <c:v>29780</c:v>
                </c:pt>
                <c:pt idx="286">
                  <c:v>29781</c:v>
                </c:pt>
                <c:pt idx="287">
                  <c:v>29782</c:v>
                </c:pt>
                <c:pt idx="288">
                  <c:v>29783</c:v>
                </c:pt>
                <c:pt idx="289">
                  <c:v>29784</c:v>
                </c:pt>
                <c:pt idx="290">
                  <c:v>29785</c:v>
                </c:pt>
                <c:pt idx="291">
                  <c:v>29786</c:v>
                </c:pt>
                <c:pt idx="292">
                  <c:v>29787</c:v>
                </c:pt>
                <c:pt idx="293">
                  <c:v>29788</c:v>
                </c:pt>
                <c:pt idx="294">
                  <c:v>29789</c:v>
                </c:pt>
                <c:pt idx="295">
                  <c:v>29790</c:v>
                </c:pt>
                <c:pt idx="296">
                  <c:v>29791</c:v>
                </c:pt>
                <c:pt idx="297">
                  <c:v>29792</c:v>
                </c:pt>
                <c:pt idx="298">
                  <c:v>29793</c:v>
                </c:pt>
                <c:pt idx="299">
                  <c:v>29794</c:v>
                </c:pt>
                <c:pt idx="300">
                  <c:v>29795</c:v>
                </c:pt>
                <c:pt idx="301">
                  <c:v>29796</c:v>
                </c:pt>
                <c:pt idx="302">
                  <c:v>29797</c:v>
                </c:pt>
                <c:pt idx="303">
                  <c:v>29798</c:v>
                </c:pt>
                <c:pt idx="304">
                  <c:v>29799</c:v>
                </c:pt>
                <c:pt idx="305">
                  <c:v>29800</c:v>
                </c:pt>
                <c:pt idx="306">
                  <c:v>29801</c:v>
                </c:pt>
                <c:pt idx="307">
                  <c:v>29802</c:v>
                </c:pt>
                <c:pt idx="308">
                  <c:v>29803</c:v>
                </c:pt>
                <c:pt idx="309">
                  <c:v>29804</c:v>
                </c:pt>
                <c:pt idx="310">
                  <c:v>29805</c:v>
                </c:pt>
                <c:pt idx="311">
                  <c:v>29806</c:v>
                </c:pt>
                <c:pt idx="312">
                  <c:v>29807</c:v>
                </c:pt>
                <c:pt idx="313">
                  <c:v>29808</c:v>
                </c:pt>
                <c:pt idx="314">
                  <c:v>29809</c:v>
                </c:pt>
                <c:pt idx="315">
                  <c:v>29810</c:v>
                </c:pt>
                <c:pt idx="316">
                  <c:v>29811</c:v>
                </c:pt>
                <c:pt idx="317">
                  <c:v>29812</c:v>
                </c:pt>
                <c:pt idx="318">
                  <c:v>29813</c:v>
                </c:pt>
                <c:pt idx="319">
                  <c:v>29814</c:v>
                </c:pt>
                <c:pt idx="320">
                  <c:v>29815</c:v>
                </c:pt>
                <c:pt idx="321">
                  <c:v>29816</c:v>
                </c:pt>
                <c:pt idx="322">
                  <c:v>29817</c:v>
                </c:pt>
                <c:pt idx="323">
                  <c:v>29818</c:v>
                </c:pt>
                <c:pt idx="324">
                  <c:v>29819</c:v>
                </c:pt>
                <c:pt idx="325">
                  <c:v>29820</c:v>
                </c:pt>
                <c:pt idx="326">
                  <c:v>29821</c:v>
                </c:pt>
                <c:pt idx="327">
                  <c:v>29822</c:v>
                </c:pt>
                <c:pt idx="328">
                  <c:v>29823</c:v>
                </c:pt>
                <c:pt idx="329">
                  <c:v>29824</c:v>
                </c:pt>
                <c:pt idx="330">
                  <c:v>29825</c:v>
                </c:pt>
                <c:pt idx="331">
                  <c:v>29826</c:v>
                </c:pt>
                <c:pt idx="332">
                  <c:v>29827</c:v>
                </c:pt>
                <c:pt idx="333">
                  <c:v>29828</c:v>
                </c:pt>
                <c:pt idx="334">
                  <c:v>29829</c:v>
                </c:pt>
                <c:pt idx="335">
                  <c:v>29830</c:v>
                </c:pt>
                <c:pt idx="336">
                  <c:v>29831</c:v>
                </c:pt>
                <c:pt idx="337">
                  <c:v>29832</c:v>
                </c:pt>
                <c:pt idx="338">
                  <c:v>29833</c:v>
                </c:pt>
                <c:pt idx="339">
                  <c:v>29834</c:v>
                </c:pt>
                <c:pt idx="340">
                  <c:v>29835</c:v>
                </c:pt>
                <c:pt idx="341">
                  <c:v>29836</c:v>
                </c:pt>
                <c:pt idx="342">
                  <c:v>29837</c:v>
                </c:pt>
                <c:pt idx="343">
                  <c:v>29838</c:v>
                </c:pt>
                <c:pt idx="344">
                  <c:v>29839</c:v>
                </c:pt>
                <c:pt idx="345">
                  <c:v>29840</c:v>
                </c:pt>
                <c:pt idx="346">
                  <c:v>29841</c:v>
                </c:pt>
                <c:pt idx="347">
                  <c:v>29842</c:v>
                </c:pt>
                <c:pt idx="348">
                  <c:v>29843</c:v>
                </c:pt>
                <c:pt idx="349">
                  <c:v>29844</c:v>
                </c:pt>
                <c:pt idx="350">
                  <c:v>29845</c:v>
                </c:pt>
                <c:pt idx="351">
                  <c:v>29846</c:v>
                </c:pt>
                <c:pt idx="352">
                  <c:v>29847</c:v>
                </c:pt>
                <c:pt idx="353">
                  <c:v>29848</c:v>
                </c:pt>
                <c:pt idx="354">
                  <c:v>29849</c:v>
                </c:pt>
                <c:pt idx="355">
                  <c:v>29850</c:v>
                </c:pt>
                <c:pt idx="356">
                  <c:v>29851</c:v>
                </c:pt>
                <c:pt idx="357">
                  <c:v>29852</c:v>
                </c:pt>
                <c:pt idx="358">
                  <c:v>29853</c:v>
                </c:pt>
                <c:pt idx="359">
                  <c:v>29854</c:v>
                </c:pt>
                <c:pt idx="360">
                  <c:v>29855</c:v>
                </c:pt>
                <c:pt idx="361">
                  <c:v>29856</c:v>
                </c:pt>
                <c:pt idx="362">
                  <c:v>29857</c:v>
                </c:pt>
                <c:pt idx="363">
                  <c:v>29858</c:v>
                </c:pt>
                <c:pt idx="364">
                  <c:v>29859</c:v>
                </c:pt>
                <c:pt idx="365">
                  <c:v>29860</c:v>
                </c:pt>
                <c:pt idx="366">
                  <c:v>29861</c:v>
                </c:pt>
                <c:pt idx="367">
                  <c:v>29862</c:v>
                </c:pt>
                <c:pt idx="368">
                  <c:v>29863</c:v>
                </c:pt>
                <c:pt idx="369">
                  <c:v>29864</c:v>
                </c:pt>
                <c:pt idx="370">
                  <c:v>29865</c:v>
                </c:pt>
                <c:pt idx="371">
                  <c:v>29866</c:v>
                </c:pt>
                <c:pt idx="372">
                  <c:v>29867</c:v>
                </c:pt>
                <c:pt idx="373">
                  <c:v>29868</c:v>
                </c:pt>
                <c:pt idx="374">
                  <c:v>29869</c:v>
                </c:pt>
                <c:pt idx="375">
                  <c:v>29870</c:v>
                </c:pt>
                <c:pt idx="376">
                  <c:v>29871</c:v>
                </c:pt>
                <c:pt idx="377">
                  <c:v>29872</c:v>
                </c:pt>
                <c:pt idx="378">
                  <c:v>29873</c:v>
                </c:pt>
                <c:pt idx="379">
                  <c:v>29874</c:v>
                </c:pt>
                <c:pt idx="380">
                  <c:v>29875</c:v>
                </c:pt>
                <c:pt idx="381">
                  <c:v>29876</c:v>
                </c:pt>
                <c:pt idx="382">
                  <c:v>29877</c:v>
                </c:pt>
                <c:pt idx="383">
                  <c:v>29878</c:v>
                </c:pt>
                <c:pt idx="384">
                  <c:v>29879</c:v>
                </c:pt>
                <c:pt idx="385">
                  <c:v>29880</c:v>
                </c:pt>
                <c:pt idx="386">
                  <c:v>29881</c:v>
                </c:pt>
                <c:pt idx="387">
                  <c:v>29882</c:v>
                </c:pt>
                <c:pt idx="388">
                  <c:v>29883</c:v>
                </c:pt>
                <c:pt idx="389">
                  <c:v>29884</c:v>
                </c:pt>
                <c:pt idx="390">
                  <c:v>29885</c:v>
                </c:pt>
                <c:pt idx="391">
                  <c:v>29886</c:v>
                </c:pt>
                <c:pt idx="392">
                  <c:v>29887</c:v>
                </c:pt>
                <c:pt idx="393">
                  <c:v>29888</c:v>
                </c:pt>
                <c:pt idx="394">
                  <c:v>29889</c:v>
                </c:pt>
                <c:pt idx="395">
                  <c:v>29890</c:v>
                </c:pt>
                <c:pt idx="396">
                  <c:v>29891</c:v>
                </c:pt>
                <c:pt idx="397">
                  <c:v>29892</c:v>
                </c:pt>
                <c:pt idx="398">
                  <c:v>29893</c:v>
                </c:pt>
                <c:pt idx="399">
                  <c:v>29894</c:v>
                </c:pt>
                <c:pt idx="400">
                  <c:v>29895</c:v>
                </c:pt>
                <c:pt idx="401">
                  <c:v>29896</c:v>
                </c:pt>
                <c:pt idx="402">
                  <c:v>29897</c:v>
                </c:pt>
                <c:pt idx="403">
                  <c:v>29898</c:v>
                </c:pt>
                <c:pt idx="404">
                  <c:v>29899</c:v>
                </c:pt>
                <c:pt idx="405">
                  <c:v>29900</c:v>
                </c:pt>
                <c:pt idx="406">
                  <c:v>29901</c:v>
                </c:pt>
                <c:pt idx="407">
                  <c:v>29902</c:v>
                </c:pt>
                <c:pt idx="408">
                  <c:v>29903</c:v>
                </c:pt>
                <c:pt idx="409">
                  <c:v>29904</c:v>
                </c:pt>
                <c:pt idx="410">
                  <c:v>29905</c:v>
                </c:pt>
                <c:pt idx="411">
                  <c:v>29906</c:v>
                </c:pt>
                <c:pt idx="412">
                  <c:v>29907</c:v>
                </c:pt>
                <c:pt idx="413">
                  <c:v>29908</c:v>
                </c:pt>
                <c:pt idx="414">
                  <c:v>29909</c:v>
                </c:pt>
                <c:pt idx="415">
                  <c:v>29910</c:v>
                </c:pt>
                <c:pt idx="416">
                  <c:v>29911</c:v>
                </c:pt>
                <c:pt idx="417">
                  <c:v>29912</c:v>
                </c:pt>
                <c:pt idx="418">
                  <c:v>29913</c:v>
                </c:pt>
                <c:pt idx="419">
                  <c:v>29914</c:v>
                </c:pt>
                <c:pt idx="420">
                  <c:v>29915</c:v>
                </c:pt>
                <c:pt idx="421">
                  <c:v>29916</c:v>
                </c:pt>
                <c:pt idx="422">
                  <c:v>29917</c:v>
                </c:pt>
                <c:pt idx="423">
                  <c:v>29918</c:v>
                </c:pt>
                <c:pt idx="424">
                  <c:v>29919</c:v>
                </c:pt>
                <c:pt idx="425">
                  <c:v>29920</c:v>
                </c:pt>
                <c:pt idx="426">
                  <c:v>29921</c:v>
                </c:pt>
                <c:pt idx="427">
                  <c:v>29922</c:v>
                </c:pt>
                <c:pt idx="428">
                  <c:v>29923</c:v>
                </c:pt>
                <c:pt idx="429">
                  <c:v>29924</c:v>
                </c:pt>
                <c:pt idx="430">
                  <c:v>29925</c:v>
                </c:pt>
                <c:pt idx="431">
                  <c:v>29926</c:v>
                </c:pt>
                <c:pt idx="432">
                  <c:v>29927</c:v>
                </c:pt>
                <c:pt idx="433">
                  <c:v>29928</c:v>
                </c:pt>
                <c:pt idx="434">
                  <c:v>29929</c:v>
                </c:pt>
                <c:pt idx="435">
                  <c:v>29930</c:v>
                </c:pt>
                <c:pt idx="436">
                  <c:v>29931</c:v>
                </c:pt>
                <c:pt idx="437">
                  <c:v>29932</c:v>
                </c:pt>
                <c:pt idx="438">
                  <c:v>29933</c:v>
                </c:pt>
                <c:pt idx="439">
                  <c:v>29934</c:v>
                </c:pt>
                <c:pt idx="440">
                  <c:v>29935</c:v>
                </c:pt>
                <c:pt idx="441">
                  <c:v>29936</c:v>
                </c:pt>
                <c:pt idx="442">
                  <c:v>29937</c:v>
                </c:pt>
                <c:pt idx="443">
                  <c:v>29938</c:v>
                </c:pt>
                <c:pt idx="444">
                  <c:v>29939</c:v>
                </c:pt>
                <c:pt idx="445">
                  <c:v>29940</c:v>
                </c:pt>
                <c:pt idx="446">
                  <c:v>29941</c:v>
                </c:pt>
                <c:pt idx="447">
                  <c:v>29942</c:v>
                </c:pt>
                <c:pt idx="448">
                  <c:v>29943</c:v>
                </c:pt>
                <c:pt idx="449">
                  <c:v>29944</c:v>
                </c:pt>
                <c:pt idx="450">
                  <c:v>29945</c:v>
                </c:pt>
                <c:pt idx="451">
                  <c:v>29946</c:v>
                </c:pt>
                <c:pt idx="452">
                  <c:v>29947</c:v>
                </c:pt>
                <c:pt idx="453">
                  <c:v>29948</c:v>
                </c:pt>
                <c:pt idx="454">
                  <c:v>29949</c:v>
                </c:pt>
                <c:pt idx="455">
                  <c:v>29950</c:v>
                </c:pt>
                <c:pt idx="456">
                  <c:v>29951</c:v>
                </c:pt>
                <c:pt idx="457">
                  <c:v>29952</c:v>
                </c:pt>
                <c:pt idx="458">
                  <c:v>29953</c:v>
                </c:pt>
                <c:pt idx="459">
                  <c:v>29954</c:v>
                </c:pt>
                <c:pt idx="460">
                  <c:v>29955</c:v>
                </c:pt>
                <c:pt idx="461">
                  <c:v>29956</c:v>
                </c:pt>
                <c:pt idx="462">
                  <c:v>29957</c:v>
                </c:pt>
                <c:pt idx="463">
                  <c:v>29958</c:v>
                </c:pt>
                <c:pt idx="464">
                  <c:v>29959</c:v>
                </c:pt>
                <c:pt idx="465">
                  <c:v>29960</c:v>
                </c:pt>
                <c:pt idx="466">
                  <c:v>29961</c:v>
                </c:pt>
                <c:pt idx="467">
                  <c:v>29962</c:v>
                </c:pt>
                <c:pt idx="468">
                  <c:v>29963</c:v>
                </c:pt>
                <c:pt idx="469">
                  <c:v>29964</c:v>
                </c:pt>
                <c:pt idx="470">
                  <c:v>29965</c:v>
                </c:pt>
                <c:pt idx="471">
                  <c:v>29966</c:v>
                </c:pt>
                <c:pt idx="472">
                  <c:v>29967</c:v>
                </c:pt>
                <c:pt idx="473">
                  <c:v>29968</c:v>
                </c:pt>
                <c:pt idx="474">
                  <c:v>29969</c:v>
                </c:pt>
                <c:pt idx="475">
                  <c:v>29970</c:v>
                </c:pt>
                <c:pt idx="476">
                  <c:v>29971</c:v>
                </c:pt>
                <c:pt idx="477">
                  <c:v>29972</c:v>
                </c:pt>
                <c:pt idx="478">
                  <c:v>29973</c:v>
                </c:pt>
                <c:pt idx="479">
                  <c:v>29974</c:v>
                </c:pt>
                <c:pt idx="480">
                  <c:v>29975</c:v>
                </c:pt>
                <c:pt idx="481">
                  <c:v>29976</c:v>
                </c:pt>
                <c:pt idx="482">
                  <c:v>29977</c:v>
                </c:pt>
                <c:pt idx="483">
                  <c:v>29978</c:v>
                </c:pt>
                <c:pt idx="484">
                  <c:v>29979</c:v>
                </c:pt>
                <c:pt idx="485">
                  <c:v>29980</c:v>
                </c:pt>
                <c:pt idx="486">
                  <c:v>29981</c:v>
                </c:pt>
                <c:pt idx="487">
                  <c:v>29982</c:v>
                </c:pt>
                <c:pt idx="488">
                  <c:v>29983</c:v>
                </c:pt>
                <c:pt idx="489">
                  <c:v>29984</c:v>
                </c:pt>
                <c:pt idx="490">
                  <c:v>29985</c:v>
                </c:pt>
                <c:pt idx="491">
                  <c:v>29986</c:v>
                </c:pt>
                <c:pt idx="492">
                  <c:v>29987</c:v>
                </c:pt>
                <c:pt idx="493">
                  <c:v>29988</c:v>
                </c:pt>
                <c:pt idx="494">
                  <c:v>29989</c:v>
                </c:pt>
                <c:pt idx="495">
                  <c:v>29990</c:v>
                </c:pt>
                <c:pt idx="496">
                  <c:v>29991</c:v>
                </c:pt>
                <c:pt idx="497">
                  <c:v>29992</c:v>
                </c:pt>
                <c:pt idx="498">
                  <c:v>29993</c:v>
                </c:pt>
                <c:pt idx="499">
                  <c:v>29994</c:v>
                </c:pt>
                <c:pt idx="500">
                  <c:v>29995</c:v>
                </c:pt>
                <c:pt idx="501">
                  <c:v>29996</c:v>
                </c:pt>
                <c:pt idx="502">
                  <c:v>29997</c:v>
                </c:pt>
                <c:pt idx="503">
                  <c:v>29998</c:v>
                </c:pt>
                <c:pt idx="504">
                  <c:v>29999</c:v>
                </c:pt>
                <c:pt idx="505">
                  <c:v>30000</c:v>
                </c:pt>
                <c:pt idx="506">
                  <c:v>30001</c:v>
                </c:pt>
                <c:pt idx="507">
                  <c:v>30002</c:v>
                </c:pt>
                <c:pt idx="508">
                  <c:v>30003</c:v>
                </c:pt>
                <c:pt idx="509">
                  <c:v>30004</c:v>
                </c:pt>
                <c:pt idx="510">
                  <c:v>30005</c:v>
                </c:pt>
                <c:pt idx="511">
                  <c:v>30006</c:v>
                </c:pt>
                <c:pt idx="512">
                  <c:v>30007</c:v>
                </c:pt>
                <c:pt idx="513">
                  <c:v>30008</c:v>
                </c:pt>
                <c:pt idx="514">
                  <c:v>30009</c:v>
                </c:pt>
                <c:pt idx="515">
                  <c:v>30010</c:v>
                </c:pt>
                <c:pt idx="516">
                  <c:v>30011</c:v>
                </c:pt>
                <c:pt idx="517">
                  <c:v>30012</c:v>
                </c:pt>
                <c:pt idx="518">
                  <c:v>30013</c:v>
                </c:pt>
                <c:pt idx="519">
                  <c:v>30014</c:v>
                </c:pt>
                <c:pt idx="520">
                  <c:v>30015</c:v>
                </c:pt>
                <c:pt idx="521">
                  <c:v>30016</c:v>
                </c:pt>
                <c:pt idx="522">
                  <c:v>30017</c:v>
                </c:pt>
                <c:pt idx="523">
                  <c:v>30018</c:v>
                </c:pt>
                <c:pt idx="524">
                  <c:v>30019</c:v>
                </c:pt>
                <c:pt idx="525">
                  <c:v>30020</c:v>
                </c:pt>
                <c:pt idx="526">
                  <c:v>30021</c:v>
                </c:pt>
                <c:pt idx="527">
                  <c:v>30022</c:v>
                </c:pt>
                <c:pt idx="528">
                  <c:v>30023</c:v>
                </c:pt>
                <c:pt idx="529">
                  <c:v>30024</c:v>
                </c:pt>
                <c:pt idx="530">
                  <c:v>30025</c:v>
                </c:pt>
                <c:pt idx="531">
                  <c:v>30026</c:v>
                </c:pt>
                <c:pt idx="532">
                  <c:v>30027</c:v>
                </c:pt>
                <c:pt idx="533">
                  <c:v>30028</c:v>
                </c:pt>
                <c:pt idx="534">
                  <c:v>30029</c:v>
                </c:pt>
                <c:pt idx="535">
                  <c:v>30030</c:v>
                </c:pt>
                <c:pt idx="536">
                  <c:v>30031</c:v>
                </c:pt>
                <c:pt idx="537">
                  <c:v>30032</c:v>
                </c:pt>
                <c:pt idx="538">
                  <c:v>30033</c:v>
                </c:pt>
                <c:pt idx="539">
                  <c:v>30034</c:v>
                </c:pt>
                <c:pt idx="540">
                  <c:v>30035</c:v>
                </c:pt>
                <c:pt idx="541">
                  <c:v>30036</c:v>
                </c:pt>
                <c:pt idx="542">
                  <c:v>30037</c:v>
                </c:pt>
                <c:pt idx="543">
                  <c:v>30038</c:v>
                </c:pt>
                <c:pt idx="544">
                  <c:v>30039</c:v>
                </c:pt>
                <c:pt idx="545">
                  <c:v>30040</c:v>
                </c:pt>
                <c:pt idx="546">
                  <c:v>30041</c:v>
                </c:pt>
                <c:pt idx="547">
                  <c:v>30042</c:v>
                </c:pt>
                <c:pt idx="548">
                  <c:v>30043</c:v>
                </c:pt>
                <c:pt idx="549">
                  <c:v>30044</c:v>
                </c:pt>
                <c:pt idx="550">
                  <c:v>30045</c:v>
                </c:pt>
                <c:pt idx="551">
                  <c:v>30046</c:v>
                </c:pt>
                <c:pt idx="552">
                  <c:v>30047</c:v>
                </c:pt>
                <c:pt idx="553">
                  <c:v>30048</c:v>
                </c:pt>
                <c:pt idx="554">
                  <c:v>30049</c:v>
                </c:pt>
                <c:pt idx="555">
                  <c:v>30050</c:v>
                </c:pt>
                <c:pt idx="556">
                  <c:v>30051</c:v>
                </c:pt>
                <c:pt idx="557">
                  <c:v>30052</c:v>
                </c:pt>
                <c:pt idx="558">
                  <c:v>30053</c:v>
                </c:pt>
                <c:pt idx="559">
                  <c:v>30054</c:v>
                </c:pt>
                <c:pt idx="560">
                  <c:v>30055</c:v>
                </c:pt>
                <c:pt idx="561">
                  <c:v>30056</c:v>
                </c:pt>
                <c:pt idx="562">
                  <c:v>30057</c:v>
                </c:pt>
                <c:pt idx="563">
                  <c:v>30058</c:v>
                </c:pt>
                <c:pt idx="564">
                  <c:v>30059</c:v>
                </c:pt>
                <c:pt idx="565">
                  <c:v>30060</c:v>
                </c:pt>
                <c:pt idx="566">
                  <c:v>30061</c:v>
                </c:pt>
                <c:pt idx="567">
                  <c:v>30062</c:v>
                </c:pt>
                <c:pt idx="568">
                  <c:v>30063</c:v>
                </c:pt>
                <c:pt idx="569">
                  <c:v>30064</c:v>
                </c:pt>
                <c:pt idx="570">
                  <c:v>30065</c:v>
                </c:pt>
                <c:pt idx="571">
                  <c:v>30066</c:v>
                </c:pt>
                <c:pt idx="572">
                  <c:v>30067</c:v>
                </c:pt>
                <c:pt idx="573">
                  <c:v>30068</c:v>
                </c:pt>
                <c:pt idx="574">
                  <c:v>30069</c:v>
                </c:pt>
                <c:pt idx="575">
                  <c:v>30070</c:v>
                </c:pt>
                <c:pt idx="576">
                  <c:v>30071</c:v>
                </c:pt>
                <c:pt idx="577">
                  <c:v>30072</c:v>
                </c:pt>
                <c:pt idx="578">
                  <c:v>30073</c:v>
                </c:pt>
                <c:pt idx="579">
                  <c:v>30074</c:v>
                </c:pt>
                <c:pt idx="580">
                  <c:v>30075</c:v>
                </c:pt>
                <c:pt idx="581">
                  <c:v>30076</c:v>
                </c:pt>
                <c:pt idx="582">
                  <c:v>30077</c:v>
                </c:pt>
                <c:pt idx="583">
                  <c:v>30078</c:v>
                </c:pt>
                <c:pt idx="584">
                  <c:v>30079</c:v>
                </c:pt>
                <c:pt idx="585">
                  <c:v>30080</c:v>
                </c:pt>
                <c:pt idx="586">
                  <c:v>30081</c:v>
                </c:pt>
                <c:pt idx="587">
                  <c:v>30082</c:v>
                </c:pt>
                <c:pt idx="588">
                  <c:v>30083</c:v>
                </c:pt>
                <c:pt idx="589">
                  <c:v>30084</c:v>
                </c:pt>
                <c:pt idx="590">
                  <c:v>30085</c:v>
                </c:pt>
                <c:pt idx="591">
                  <c:v>30086</c:v>
                </c:pt>
                <c:pt idx="592">
                  <c:v>30087</c:v>
                </c:pt>
                <c:pt idx="593">
                  <c:v>30088</c:v>
                </c:pt>
                <c:pt idx="594">
                  <c:v>30089</c:v>
                </c:pt>
                <c:pt idx="595">
                  <c:v>30090</c:v>
                </c:pt>
                <c:pt idx="596">
                  <c:v>30091</c:v>
                </c:pt>
                <c:pt idx="597">
                  <c:v>30092</c:v>
                </c:pt>
                <c:pt idx="598">
                  <c:v>30093</c:v>
                </c:pt>
                <c:pt idx="599">
                  <c:v>30094</c:v>
                </c:pt>
                <c:pt idx="600">
                  <c:v>30095</c:v>
                </c:pt>
                <c:pt idx="601">
                  <c:v>30096</c:v>
                </c:pt>
                <c:pt idx="602">
                  <c:v>30097</c:v>
                </c:pt>
                <c:pt idx="603">
                  <c:v>30098</c:v>
                </c:pt>
                <c:pt idx="604">
                  <c:v>30099</c:v>
                </c:pt>
                <c:pt idx="605">
                  <c:v>30100</c:v>
                </c:pt>
                <c:pt idx="606">
                  <c:v>30101</c:v>
                </c:pt>
                <c:pt idx="607">
                  <c:v>30102</c:v>
                </c:pt>
                <c:pt idx="608">
                  <c:v>30103</c:v>
                </c:pt>
                <c:pt idx="609">
                  <c:v>30104</c:v>
                </c:pt>
                <c:pt idx="610">
                  <c:v>30105</c:v>
                </c:pt>
                <c:pt idx="611">
                  <c:v>30106</c:v>
                </c:pt>
                <c:pt idx="612">
                  <c:v>30107</c:v>
                </c:pt>
                <c:pt idx="613">
                  <c:v>30108</c:v>
                </c:pt>
                <c:pt idx="614">
                  <c:v>30109</c:v>
                </c:pt>
                <c:pt idx="615">
                  <c:v>30110</c:v>
                </c:pt>
                <c:pt idx="616">
                  <c:v>30111</c:v>
                </c:pt>
                <c:pt idx="617">
                  <c:v>30112</c:v>
                </c:pt>
                <c:pt idx="618">
                  <c:v>30113</c:v>
                </c:pt>
                <c:pt idx="619">
                  <c:v>30114</c:v>
                </c:pt>
                <c:pt idx="620">
                  <c:v>30115</c:v>
                </c:pt>
                <c:pt idx="621">
                  <c:v>30116</c:v>
                </c:pt>
                <c:pt idx="622">
                  <c:v>30117</c:v>
                </c:pt>
                <c:pt idx="623">
                  <c:v>30118</c:v>
                </c:pt>
                <c:pt idx="624">
                  <c:v>30119</c:v>
                </c:pt>
                <c:pt idx="625">
                  <c:v>30120</c:v>
                </c:pt>
                <c:pt idx="626">
                  <c:v>30121</c:v>
                </c:pt>
                <c:pt idx="627">
                  <c:v>30122</c:v>
                </c:pt>
                <c:pt idx="628">
                  <c:v>30123</c:v>
                </c:pt>
                <c:pt idx="629">
                  <c:v>30124</c:v>
                </c:pt>
                <c:pt idx="630">
                  <c:v>30125</c:v>
                </c:pt>
                <c:pt idx="631">
                  <c:v>30126</c:v>
                </c:pt>
                <c:pt idx="632">
                  <c:v>30127</c:v>
                </c:pt>
                <c:pt idx="633">
                  <c:v>30128</c:v>
                </c:pt>
                <c:pt idx="634">
                  <c:v>30129</c:v>
                </c:pt>
                <c:pt idx="635">
                  <c:v>30130</c:v>
                </c:pt>
                <c:pt idx="636">
                  <c:v>30131</c:v>
                </c:pt>
                <c:pt idx="637">
                  <c:v>30132</c:v>
                </c:pt>
                <c:pt idx="638">
                  <c:v>30133</c:v>
                </c:pt>
                <c:pt idx="639">
                  <c:v>30134</c:v>
                </c:pt>
                <c:pt idx="640">
                  <c:v>30135</c:v>
                </c:pt>
                <c:pt idx="641">
                  <c:v>30136</c:v>
                </c:pt>
                <c:pt idx="642">
                  <c:v>30137</c:v>
                </c:pt>
                <c:pt idx="643">
                  <c:v>30138</c:v>
                </c:pt>
                <c:pt idx="644">
                  <c:v>30139</c:v>
                </c:pt>
                <c:pt idx="645">
                  <c:v>30140</c:v>
                </c:pt>
                <c:pt idx="646">
                  <c:v>30141</c:v>
                </c:pt>
                <c:pt idx="647">
                  <c:v>30142</c:v>
                </c:pt>
                <c:pt idx="648">
                  <c:v>30143</c:v>
                </c:pt>
                <c:pt idx="649">
                  <c:v>30144</c:v>
                </c:pt>
                <c:pt idx="650">
                  <c:v>30145</c:v>
                </c:pt>
                <c:pt idx="651">
                  <c:v>30146</c:v>
                </c:pt>
                <c:pt idx="652">
                  <c:v>30147</c:v>
                </c:pt>
                <c:pt idx="653">
                  <c:v>30148</c:v>
                </c:pt>
                <c:pt idx="654">
                  <c:v>30149</c:v>
                </c:pt>
                <c:pt idx="655">
                  <c:v>30150</c:v>
                </c:pt>
                <c:pt idx="656">
                  <c:v>30151</c:v>
                </c:pt>
                <c:pt idx="657">
                  <c:v>30152</c:v>
                </c:pt>
                <c:pt idx="658">
                  <c:v>30153</c:v>
                </c:pt>
                <c:pt idx="659">
                  <c:v>30154</c:v>
                </c:pt>
                <c:pt idx="660">
                  <c:v>30155</c:v>
                </c:pt>
                <c:pt idx="661">
                  <c:v>30156</c:v>
                </c:pt>
                <c:pt idx="662">
                  <c:v>30157</c:v>
                </c:pt>
                <c:pt idx="663">
                  <c:v>30158</c:v>
                </c:pt>
                <c:pt idx="664">
                  <c:v>30159</c:v>
                </c:pt>
                <c:pt idx="665">
                  <c:v>30160</c:v>
                </c:pt>
                <c:pt idx="666">
                  <c:v>30161</c:v>
                </c:pt>
                <c:pt idx="667">
                  <c:v>30162</c:v>
                </c:pt>
                <c:pt idx="668">
                  <c:v>30163</c:v>
                </c:pt>
                <c:pt idx="669">
                  <c:v>30164</c:v>
                </c:pt>
                <c:pt idx="670">
                  <c:v>30165</c:v>
                </c:pt>
                <c:pt idx="671">
                  <c:v>30166</c:v>
                </c:pt>
                <c:pt idx="672">
                  <c:v>30167</c:v>
                </c:pt>
                <c:pt idx="673">
                  <c:v>30168</c:v>
                </c:pt>
                <c:pt idx="674">
                  <c:v>30169</c:v>
                </c:pt>
                <c:pt idx="675">
                  <c:v>30170</c:v>
                </c:pt>
                <c:pt idx="676">
                  <c:v>30171</c:v>
                </c:pt>
                <c:pt idx="677">
                  <c:v>30172</c:v>
                </c:pt>
                <c:pt idx="678">
                  <c:v>30173</c:v>
                </c:pt>
                <c:pt idx="679">
                  <c:v>30174</c:v>
                </c:pt>
                <c:pt idx="680">
                  <c:v>30175</c:v>
                </c:pt>
                <c:pt idx="681">
                  <c:v>30176</c:v>
                </c:pt>
                <c:pt idx="682">
                  <c:v>30177</c:v>
                </c:pt>
                <c:pt idx="683">
                  <c:v>30178</c:v>
                </c:pt>
                <c:pt idx="684">
                  <c:v>30179</c:v>
                </c:pt>
                <c:pt idx="685">
                  <c:v>30180</c:v>
                </c:pt>
                <c:pt idx="686">
                  <c:v>30181</c:v>
                </c:pt>
                <c:pt idx="687">
                  <c:v>30182</c:v>
                </c:pt>
                <c:pt idx="688">
                  <c:v>30183</c:v>
                </c:pt>
                <c:pt idx="689">
                  <c:v>30184</c:v>
                </c:pt>
                <c:pt idx="690">
                  <c:v>30185</c:v>
                </c:pt>
                <c:pt idx="691">
                  <c:v>30186</c:v>
                </c:pt>
                <c:pt idx="692">
                  <c:v>30187</c:v>
                </c:pt>
                <c:pt idx="693">
                  <c:v>30188</c:v>
                </c:pt>
                <c:pt idx="694">
                  <c:v>30189</c:v>
                </c:pt>
                <c:pt idx="695">
                  <c:v>30190</c:v>
                </c:pt>
                <c:pt idx="696">
                  <c:v>30191</c:v>
                </c:pt>
                <c:pt idx="697">
                  <c:v>30192</c:v>
                </c:pt>
                <c:pt idx="698">
                  <c:v>30193</c:v>
                </c:pt>
                <c:pt idx="699">
                  <c:v>30194</c:v>
                </c:pt>
                <c:pt idx="700">
                  <c:v>30195</c:v>
                </c:pt>
                <c:pt idx="701">
                  <c:v>30196</c:v>
                </c:pt>
                <c:pt idx="702">
                  <c:v>30197</c:v>
                </c:pt>
                <c:pt idx="703">
                  <c:v>30198</c:v>
                </c:pt>
                <c:pt idx="704">
                  <c:v>30199</c:v>
                </c:pt>
                <c:pt idx="705">
                  <c:v>30200</c:v>
                </c:pt>
                <c:pt idx="706">
                  <c:v>30201</c:v>
                </c:pt>
                <c:pt idx="707">
                  <c:v>30202</c:v>
                </c:pt>
                <c:pt idx="708">
                  <c:v>30203</c:v>
                </c:pt>
                <c:pt idx="709">
                  <c:v>30204</c:v>
                </c:pt>
                <c:pt idx="710">
                  <c:v>30205</c:v>
                </c:pt>
                <c:pt idx="711">
                  <c:v>30206</c:v>
                </c:pt>
                <c:pt idx="712">
                  <c:v>30207</c:v>
                </c:pt>
                <c:pt idx="713">
                  <c:v>30208</c:v>
                </c:pt>
                <c:pt idx="714">
                  <c:v>30209</c:v>
                </c:pt>
                <c:pt idx="715">
                  <c:v>30210</c:v>
                </c:pt>
                <c:pt idx="716">
                  <c:v>30211</c:v>
                </c:pt>
                <c:pt idx="717">
                  <c:v>30212</c:v>
                </c:pt>
                <c:pt idx="718">
                  <c:v>30213</c:v>
                </c:pt>
                <c:pt idx="719">
                  <c:v>30214</c:v>
                </c:pt>
                <c:pt idx="720">
                  <c:v>30215</c:v>
                </c:pt>
                <c:pt idx="721">
                  <c:v>30216</c:v>
                </c:pt>
                <c:pt idx="722">
                  <c:v>30217</c:v>
                </c:pt>
                <c:pt idx="723">
                  <c:v>30218</c:v>
                </c:pt>
                <c:pt idx="724">
                  <c:v>30219</c:v>
                </c:pt>
                <c:pt idx="725">
                  <c:v>30220</c:v>
                </c:pt>
                <c:pt idx="726">
                  <c:v>30221</c:v>
                </c:pt>
                <c:pt idx="727">
                  <c:v>30222</c:v>
                </c:pt>
                <c:pt idx="728">
                  <c:v>30223</c:v>
                </c:pt>
                <c:pt idx="729">
                  <c:v>30224</c:v>
                </c:pt>
                <c:pt idx="730">
                  <c:v>30225</c:v>
                </c:pt>
                <c:pt idx="731">
                  <c:v>30226</c:v>
                </c:pt>
                <c:pt idx="732">
                  <c:v>30227</c:v>
                </c:pt>
                <c:pt idx="733">
                  <c:v>30228</c:v>
                </c:pt>
                <c:pt idx="734">
                  <c:v>30229</c:v>
                </c:pt>
                <c:pt idx="735">
                  <c:v>30230</c:v>
                </c:pt>
                <c:pt idx="736">
                  <c:v>30231</c:v>
                </c:pt>
                <c:pt idx="737">
                  <c:v>30232</c:v>
                </c:pt>
                <c:pt idx="738">
                  <c:v>30233</c:v>
                </c:pt>
                <c:pt idx="739">
                  <c:v>30234</c:v>
                </c:pt>
                <c:pt idx="740">
                  <c:v>30235</c:v>
                </c:pt>
                <c:pt idx="741">
                  <c:v>30236</c:v>
                </c:pt>
                <c:pt idx="742">
                  <c:v>30237</c:v>
                </c:pt>
                <c:pt idx="743">
                  <c:v>30238</c:v>
                </c:pt>
                <c:pt idx="744">
                  <c:v>30239</c:v>
                </c:pt>
                <c:pt idx="745">
                  <c:v>30240</c:v>
                </c:pt>
                <c:pt idx="746">
                  <c:v>30241</c:v>
                </c:pt>
                <c:pt idx="747">
                  <c:v>30242</c:v>
                </c:pt>
                <c:pt idx="748">
                  <c:v>30243</c:v>
                </c:pt>
                <c:pt idx="749">
                  <c:v>30244</c:v>
                </c:pt>
                <c:pt idx="750">
                  <c:v>30245</c:v>
                </c:pt>
                <c:pt idx="751">
                  <c:v>30246</c:v>
                </c:pt>
                <c:pt idx="752">
                  <c:v>30247</c:v>
                </c:pt>
                <c:pt idx="753">
                  <c:v>30248</c:v>
                </c:pt>
                <c:pt idx="754">
                  <c:v>30249</c:v>
                </c:pt>
                <c:pt idx="755">
                  <c:v>30250</c:v>
                </c:pt>
                <c:pt idx="756">
                  <c:v>30251</c:v>
                </c:pt>
                <c:pt idx="757">
                  <c:v>30252</c:v>
                </c:pt>
                <c:pt idx="758">
                  <c:v>30253</c:v>
                </c:pt>
                <c:pt idx="759">
                  <c:v>30254</c:v>
                </c:pt>
                <c:pt idx="760">
                  <c:v>30255</c:v>
                </c:pt>
                <c:pt idx="761">
                  <c:v>30256</c:v>
                </c:pt>
                <c:pt idx="762">
                  <c:v>30257</c:v>
                </c:pt>
                <c:pt idx="763">
                  <c:v>30258</c:v>
                </c:pt>
                <c:pt idx="764">
                  <c:v>30259</c:v>
                </c:pt>
                <c:pt idx="765">
                  <c:v>30260</c:v>
                </c:pt>
                <c:pt idx="766">
                  <c:v>30261</c:v>
                </c:pt>
                <c:pt idx="767">
                  <c:v>30262</c:v>
                </c:pt>
                <c:pt idx="768">
                  <c:v>30263</c:v>
                </c:pt>
                <c:pt idx="769">
                  <c:v>30264</c:v>
                </c:pt>
                <c:pt idx="770">
                  <c:v>30265</c:v>
                </c:pt>
                <c:pt idx="771">
                  <c:v>30266</c:v>
                </c:pt>
                <c:pt idx="772">
                  <c:v>30267</c:v>
                </c:pt>
                <c:pt idx="773">
                  <c:v>30268</c:v>
                </c:pt>
                <c:pt idx="774">
                  <c:v>30269</c:v>
                </c:pt>
                <c:pt idx="775">
                  <c:v>30270</c:v>
                </c:pt>
                <c:pt idx="776">
                  <c:v>30271</c:v>
                </c:pt>
                <c:pt idx="777">
                  <c:v>30272</c:v>
                </c:pt>
                <c:pt idx="778">
                  <c:v>30273</c:v>
                </c:pt>
                <c:pt idx="779">
                  <c:v>30274</c:v>
                </c:pt>
                <c:pt idx="780">
                  <c:v>30275</c:v>
                </c:pt>
                <c:pt idx="781">
                  <c:v>30276</c:v>
                </c:pt>
                <c:pt idx="782">
                  <c:v>30277</c:v>
                </c:pt>
                <c:pt idx="783">
                  <c:v>30278</c:v>
                </c:pt>
                <c:pt idx="784">
                  <c:v>30279</c:v>
                </c:pt>
                <c:pt idx="785">
                  <c:v>30280</c:v>
                </c:pt>
                <c:pt idx="786">
                  <c:v>30281</c:v>
                </c:pt>
                <c:pt idx="787">
                  <c:v>30282</c:v>
                </c:pt>
                <c:pt idx="788">
                  <c:v>30283</c:v>
                </c:pt>
                <c:pt idx="789">
                  <c:v>30284</c:v>
                </c:pt>
                <c:pt idx="790">
                  <c:v>30285</c:v>
                </c:pt>
                <c:pt idx="791">
                  <c:v>30286</c:v>
                </c:pt>
                <c:pt idx="792">
                  <c:v>30287</c:v>
                </c:pt>
                <c:pt idx="793">
                  <c:v>30288</c:v>
                </c:pt>
                <c:pt idx="794">
                  <c:v>30289</c:v>
                </c:pt>
                <c:pt idx="795">
                  <c:v>30290</c:v>
                </c:pt>
                <c:pt idx="796">
                  <c:v>30291</c:v>
                </c:pt>
                <c:pt idx="797">
                  <c:v>30292</c:v>
                </c:pt>
                <c:pt idx="798">
                  <c:v>30293</c:v>
                </c:pt>
                <c:pt idx="799">
                  <c:v>30294</c:v>
                </c:pt>
                <c:pt idx="800">
                  <c:v>30295</c:v>
                </c:pt>
                <c:pt idx="801">
                  <c:v>30296</c:v>
                </c:pt>
                <c:pt idx="802">
                  <c:v>30297</c:v>
                </c:pt>
                <c:pt idx="803">
                  <c:v>30298</c:v>
                </c:pt>
                <c:pt idx="804">
                  <c:v>30299</c:v>
                </c:pt>
                <c:pt idx="805">
                  <c:v>30300</c:v>
                </c:pt>
                <c:pt idx="806">
                  <c:v>30301</c:v>
                </c:pt>
                <c:pt idx="807">
                  <c:v>30302</c:v>
                </c:pt>
                <c:pt idx="808">
                  <c:v>30303</c:v>
                </c:pt>
                <c:pt idx="809">
                  <c:v>30304</c:v>
                </c:pt>
                <c:pt idx="810">
                  <c:v>30305</c:v>
                </c:pt>
                <c:pt idx="811">
                  <c:v>30306</c:v>
                </c:pt>
                <c:pt idx="812">
                  <c:v>30307</c:v>
                </c:pt>
                <c:pt idx="813">
                  <c:v>30308</c:v>
                </c:pt>
                <c:pt idx="814">
                  <c:v>30309</c:v>
                </c:pt>
                <c:pt idx="815">
                  <c:v>30310</c:v>
                </c:pt>
                <c:pt idx="816">
                  <c:v>30311</c:v>
                </c:pt>
                <c:pt idx="817">
                  <c:v>30312</c:v>
                </c:pt>
                <c:pt idx="818">
                  <c:v>30313</c:v>
                </c:pt>
                <c:pt idx="819">
                  <c:v>30314</c:v>
                </c:pt>
                <c:pt idx="820">
                  <c:v>30315</c:v>
                </c:pt>
                <c:pt idx="821">
                  <c:v>30316</c:v>
                </c:pt>
                <c:pt idx="822">
                  <c:v>30317</c:v>
                </c:pt>
                <c:pt idx="823">
                  <c:v>30318</c:v>
                </c:pt>
                <c:pt idx="824">
                  <c:v>30319</c:v>
                </c:pt>
                <c:pt idx="825">
                  <c:v>30320</c:v>
                </c:pt>
                <c:pt idx="826">
                  <c:v>30321</c:v>
                </c:pt>
                <c:pt idx="827">
                  <c:v>30322</c:v>
                </c:pt>
                <c:pt idx="828">
                  <c:v>30323</c:v>
                </c:pt>
                <c:pt idx="829">
                  <c:v>30324</c:v>
                </c:pt>
                <c:pt idx="830">
                  <c:v>30325</c:v>
                </c:pt>
                <c:pt idx="831">
                  <c:v>30326</c:v>
                </c:pt>
                <c:pt idx="832">
                  <c:v>30327</c:v>
                </c:pt>
                <c:pt idx="833">
                  <c:v>30328</c:v>
                </c:pt>
                <c:pt idx="834">
                  <c:v>30329</c:v>
                </c:pt>
                <c:pt idx="835">
                  <c:v>30330</c:v>
                </c:pt>
                <c:pt idx="836">
                  <c:v>30331</c:v>
                </c:pt>
                <c:pt idx="837">
                  <c:v>30332</c:v>
                </c:pt>
                <c:pt idx="838">
                  <c:v>30333</c:v>
                </c:pt>
                <c:pt idx="839">
                  <c:v>30334</c:v>
                </c:pt>
                <c:pt idx="840">
                  <c:v>30335</c:v>
                </c:pt>
                <c:pt idx="841">
                  <c:v>30336</c:v>
                </c:pt>
                <c:pt idx="842">
                  <c:v>30337</c:v>
                </c:pt>
                <c:pt idx="843">
                  <c:v>30338</c:v>
                </c:pt>
                <c:pt idx="844">
                  <c:v>30339</c:v>
                </c:pt>
                <c:pt idx="845">
                  <c:v>30340</c:v>
                </c:pt>
                <c:pt idx="846">
                  <c:v>30341</c:v>
                </c:pt>
                <c:pt idx="847">
                  <c:v>30342</c:v>
                </c:pt>
                <c:pt idx="848">
                  <c:v>30343</c:v>
                </c:pt>
                <c:pt idx="849">
                  <c:v>30344</c:v>
                </c:pt>
                <c:pt idx="850">
                  <c:v>30345</c:v>
                </c:pt>
                <c:pt idx="851">
                  <c:v>30346</c:v>
                </c:pt>
                <c:pt idx="852">
                  <c:v>30347</c:v>
                </c:pt>
                <c:pt idx="853">
                  <c:v>30348</c:v>
                </c:pt>
                <c:pt idx="854">
                  <c:v>30349</c:v>
                </c:pt>
                <c:pt idx="855">
                  <c:v>30350</c:v>
                </c:pt>
                <c:pt idx="856">
                  <c:v>30351</c:v>
                </c:pt>
                <c:pt idx="857">
                  <c:v>30352</c:v>
                </c:pt>
                <c:pt idx="858">
                  <c:v>30353</c:v>
                </c:pt>
                <c:pt idx="859">
                  <c:v>30354</c:v>
                </c:pt>
                <c:pt idx="860">
                  <c:v>30355</c:v>
                </c:pt>
                <c:pt idx="861">
                  <c:v>30356</c:v>
                </c:pt>
                <c:pt idx="862">
                  <c:v>30357</c:v>
                </c:pt>
                <c:pt idx="863">
                  <c:v>30358</c:v>
                </c:pt>
                <c:pt idx="864">
                  <c:v>30359</c:v>
                </c:pt>
                <c:pt idx="865">
                  <c:v>30360</c:v>
                </c:pt>
                <c:pt idx="866">
                  <c:v>30361</c:v>
                </c:pt>
                <c:pt idx="867">
                  <c:v>30362</c:v>
                </c:pt>
                <c:pt idx="868">
                  <c:v>30363</c:v>
                </c:pt>
                <c:pt idx="869">
                  <c:v>30364</c:v>
                </c:pt>
                <c:pt idx="870">
                  <c:v>30365</c:v>
                </c:pt>
                <c:pt idx="871">
                  <c:v>30366</c:v>
                </c:pt>
                <c:pt idx="872">
                  <c:v>30367</c:v>
                </c:pt>
                <c:pt idx="873">
                  <c:v>30368</c:v>
                </c:pt>
                <c:pt idx="874">
                  <c:v>30369</c:v>
                </c:pt>
                <c:pt idx="875">
                  <c:v>30370</c:v>
                </c:pt>
                <c:pt idx="876">
                  <c:v>30371</c:v>
                </c:pt>
                <c:pt idx="877">
                  <c:v>30372</c:v>
                </c:pt>
                <c:pt idx="878">
                  <c:v>30373</c:v>
                </c:pt>
                <c:pt idx="879">
                  <c:v>30374</c:v>
                </c:pt>
                <c:pt idx="880">
                  <c:v>30375</c:v>
                </c:pt>
                <c:pt idx="881">
                  <c:v>30376</c:v>
                </c:pt>
                <c:pt idx="882">
                  <c:v>30377</c:v>
                </c:pt>
                <c:pt idx="883">
                  <c:v>30378</c:v>
                </c:pt>
                <c:pt idx="884">
                  <c:v>30379</c:v>
                </c:pt>
                <c:pt idx="885">
                  <c:v>30380</c:v>
                </c:pt>
                <c:pt idx="886">
                  <c:v>30381</c:v>
                </c:pt>
                <c:pt idx="887">
                  <c:v>30382</c:v>
                </c:pt>
                <c:pt idx="888">
                  <c:v>30383</c:v>
                </c:pt>
                <c:pt idx="889">
                  <c:v>30384</c:v>
                </c:pt>
                <c:pt idx="890">
                  <c:v>30385</c:v>
                </c:pt>
                <c:pt idx="891">
                  <c:v>30386</c:v>
                </c:pt>
                <c:pt idx="892">
                  <c:v>30387</c:v>
                </c:pt>
                <c:pt idx="893">
                  <c:v>30388</c:v>
                </c:pt>
                <c:pt idx="894">
                  <c:v>30389</c:v>
                </c:pt>
                <c:pt idx="895">
                  <c:v>30390</c:v>
                </c:pt>
                <c:pt idx="896">
                  <c:v>30391</c:v>
                </c:pt>
                <c:pt idx="897">
                  <c:v>30392</c:v>
                </c:pt>
                <c:pt idx="898">
                  <c:v>30393</c:v>
                </c:pt>
                <c:pt idx="899">
                  <c:v>30394</c:v>
                </c:pt>
                <c:pt idx="900">
                  <c:v>30395</c:v>
                </c:pt>
                <c:pt idx="901">
                  <c:v>30396</c:v>
                </c:pt>
                <c:pt idx="902">
                  <c:v>30397</c:v>
                </c:pt>
                <c:pt idx="903">
                  <c:v>30398</c:v>
                </c:pt>
                <c:pt idx="904">
                  <c:v>30399</c:v>
                </c:pt>
                <c:pt idx="905">
                  <c:v>30400</c:v>
                </c:pt>
                <c:pt idx="906">
                  <c:v>30401</c:v>
                </c:pt>
                <c:pt idx="907">
                  <c:v>30402</c:v>
                </c:pt>
                <c:pt idx="908">
                  <c:v>30403</c:v>
                </c:pt>
                <c:pt idx="909">
                  <c:v>30404</c:v>
                </c:pt>
                <c:pt idx="910">
                  <c:v>30405</c:v>
                </c:pt>
                <c:pt idx="911">
                  <c:v>30406</c:v>
                </c:pt>
                <c:pt idx="912">
                  <c:v>30407</c:v>
                </c:pt>
                <c:pt idx="913">
                  <c:v>30408</c:v>
                </c:pt>
                <c:pt idx="914">
                  <c:v>30409</c:v>
                </c:pt>
                <c:pt idx="915">
                  <c:v>30410</c:v>
                </c:pt>
                <c:pt idx="916">
                  <c:v>30411</c:v>
                </c:pt>
                <c:pt idx="917">
                  <c:v>30412</c:v>
                </c:pt>
                <c:pt idx="918">
                  <c:v>30413</c:v>
                </c:pt>
                <c:pt idx="919">
                  <c:v>30414</c:v>
                </c:pt>
                <c:pt idx="920">
                  <c:v>30415</c:v>
                </c:pt>
                <c:pt idx="921">
                  <c:v>30416</c:v>
                </c:pt>
                <c:pt idx="922">
                  <c:v>30417</c:v>
                </c:pt>
                <c:pt idx="923">
                  <c:v>30418</c:v>
                </c:pt>
                <c:pt idx="924">
                  <c:v>30419</c:v>
                </c:pt>
                <c:pt idx="925">
                  <c:v>30420</c:v>
                </c:pt>
                <c:pt idx="926">
                  <c:v>30421</c:v>
                </c:pt>
                <c:pt idx="927">
                  <c:v>30422</c:v>
                </c:pt>
                <c:pt idx="928">
                  <c:v>30423</c:v>
                </c:pt>
                <c:pt idx="929">
                  <c:v>30424</c:v>
                </c:pt>
                <c:pt idx="930">
                  <c:v>30425</c:v>
                </c:pt>
                <c:pt idx="931">
                  <c:v>30426</c:v>
                </c:pt>
                <c:pt idx="932">
                  <c:v>30427</c:v>
                </c:pt>
                <c:pt idx="933">
                  <c:v>30428</c:v>
                </c:pt>
                <c:pt idx="934">
                  <c:v>30429</c:v>
                </c:pt>
                <c:pt idx="935">
                  <c:v>30430</c:v>
                </c:pt>
                <c:pt idx="936">
                  <c:v>30431</c:v>
                </c:pt>
                <c:pt idx="937">
                  <c:v>30432</c:v>
                </c:pt>
                <c:pt idx="938">
                  <c:v>30433</c:v>
                </c:pt>
                <c:pt idx="939">
                  <c:v>30434</c:v>
                </c:pt>
                <c:pt idx="940">
                  <c:v>30435</c:v>
                </c:pt>
                <c:pt idx="941">
                  <c:v>30436</c:v>
                </c:pt>
                <c:pt idx="942">
                  <c:v>30437</c:v>
                </c:pt>
                <c:pt idx="943">
                  <c:v>30438</c:v>
                </c:pt>
                <c:pt idx="944">
                  <c:v>30439</c:v>
                </c:pt>
                <c:pt idx="945">
                  <c:v>30440</c:v>
                </c:pt>
                <c:pt idx="946">
                  <c:v>30441</c:v>
                </c:pt>
                <c:pt idx="947">
                  <c:v>30442</c:v>
                </c:pt>
                <c:pt idx="948">
                  <c:v>30443</c:v>
                </c:pt>
                <c:pt idx="949">
                  <c:v>30444</c:v>
                </c:pt>
                <c:pt idx="950">
                  <c:v>30445</c:v>
                </c:pt>
                <c:pt idx="951">
                  <c:v>30446</c:v>
                </c:pt>
                <c:pt idx="952">
                  <c:v>30447</c:v>
                </c:pt>
                <c:pt idx="953">
                  <c:v>30448</c:v>
                </c:pt>
                <c:pt idx="954">
                  <c:v>30449</c:v>
                </c:pt>
                <c:pt idx="955">
                  <c:v>30450</c:v>
                </c:pt>
                <c:pt idx="956">
                  <c:v>30451</c:v>
                </c:pt>
                <c:pt idx="957">
                  <c:v>30452</c:v>
                </c:pt>
                <c:pt idx="958">
                  <c:v>30453</c:v>
                </c:pt>
                <c:pt idx="959">
                  <c:v>30454</c:v>
                </c:pt>
                <c:pt idx="960">
                  <c:v>30455</c:v>
                </c:pt>
                <c:pt idx="961">
                  <c:v>30456</c:v>
                </c:pt>
                <c:pt idx="962">
                  <c:v>30457</c:v>
                </c:pt>
                <c:pt idx="963">
                  <c:v>30458</c:v>
                </c:pt>
                <c:pt idx="964">
                  <c:v>30459</c:v>
                </c:pt>
                <c:pt idx="965">
                  <c:v>30460</c:v>
                </c:pt>
                <c:pt idx="966">
                  <c:v>30461</c:v>
                </c:pt>
                <c:pt idx="967">
                  <c:v>30462</c:v>
                </c:pt>
                <c:pt idx="968">
                  <c:v>30463</c:v>
                </c:pt>
                <c:pt idx="969">
                  <c:v>30464</c:v>
                </c:pt>
                <c:pt idx="970">
                  <c:v>30465</c:v>
                </c:pt>
                <c:pt idx="971">
                  <c:v>30466</c:v>
                </c:pt>
                <c:pt idx="972">
                  <c:v>30467</c:v>
                </c:pt>
                <c:pt idx="973">
                  <c:v>30468</c:v>
                </c:pt>
                <c:pt idx="974">
                  <c:v>30469</c:v>
                </c:pt>
                <c:pt idx="975">
                  <c:v>30470</c:v>
                </c:pt>
                <c:pt idx="976">
                  <c:v>30471</c:v>
                </c:pt>
                <c:pt idx="977">
                  <c:v>30472</c:v>
                </c:pt>
                <c:pt idx="978">
                  <c:v>30473</c:v>
                </c:pt>
                <c:pt idx="979">
                  <c:v>30474</c:v>
                </c:pt>
                <c:pt idx="980">
                  <c:v>30475</c:v>
                </c:pt>
                <c:pt idx="981">
                  <c:v>30476</c:v>
                </c:pt>
                <c:pt idx="982">
                  <c:v>30477</c:v>
                </c:pt>
                <c:pt idx="983">
                  <c:v>30478</c:v>
                </c:pt>
                <c:pt idx="984">
                  <c:v>30479</c:v>
                </c:pt>
                <c:pt idx="985">
                  <c:v>30480</c:v>
                </c:pt>
                <c:pt idx="986">
                  <c:v>30481</c:v>
                </c:pt>
                <c:pt idx="987">
                  <c:v>30482</c:v>
                </c:pt>
                <c:pt idx="988">
                  <c:v>30483</c:v>
                </c:pt>
                <c:pt idx="989">
                  <c:v>30484</c:v>
                </c:pt>
                <c:pt idx="990">
                  <c:v>30485</c:v>
                </c:pt>
                <c:pt idx="991">
                  <c:v>30486</c:v>
                </c:pt>
                <c:pt idx="992">
                  <c:v>30487</c:v>
                </c:pt>
                <c:pt idx="993">
                  <c:v>30488</c:v>
                </c:pt>
                <c:pt idx="994">
                  <c:v>30489</c:v>
                </c:pt>
                <c:pt idx="995">
                  <c:v>30490</c:v>
                </c:pt>
                <c:pt idx="996">
                  <c:v>30491</c:v>
                </c:pt>
                <c:pt idx="997">
                  <c:v>30492</c:v>
                </c:pt>
                <c:pt idx="998">
                  <c:v>30493</c:v>
                </c:pt>
                <c:pt idx="999">
                  <c:v>30494</c:v>
                </c:pt>
                <c:pt idx="1000">
                  <c:v>30495</c:v>
                </c:pt>
                <c:pt idx="1001">
                  <c:v>30496</c:v>
                </c:pt>
                <c:pt idx="1002">
                  <c:v>30497</c:v>
                </c:pt>
                <c:pt idx="1003">
                  <c:v>30498</c:v>
                </c:pt>
                <c:pt idx="1004">
                  <c:v>30499</c:v>
                </c:pt>
                <c:pt idx="1005">
                  <c:v>30500</c:v>
                </c:pt>
                <c:pt idx="1006">
                  <c:v>30501</c:v>
                </c:pt>
                <c:pt idx="1007">
                  <c:v>30502</c:v>
                </c:pt>
                <c:pt idx="1008">
                  <c:v>30503</c:v>
                </c:pt>
                <c:pt idx="1009">
                  <c:v>30504</c:v>
                </c:pt>
                <c:pt idx="1010">
                  <c:v>30505</c:v>
                </c:pt>
                <c:pt idx="1011">
                  <c:v>30506</c:v>
                </c:pt>
                <c:pt idx="1012">
                  <c:v>30507</c:v>
                </c:pt>
                <c:pt idx="1013">
                  <c:v>30508</c:v>
                </c:pt>
                <c:pt idx="1014">
                  <c:v>30509</c:v>
                </c:pt>
                <c:pt idx="1015">
                  <c:v>30510</c:v>
                </c:pt>
                <c:pt idx="1016">
                  <c:v>30511</c:v>
                </c:pt>
                <c:pt idx="1017">
                  <c:v>30512</c:v>
                </c:pt>
                <c:pt idx="1018">
                  <c:v>30513</c:v>
                </c:pt>
                <c:pt idx="1019">
                  <c:v>30514</c:v>
                </c:pt>
                <c:pt idx="1020">
                  <c:v>30515</c:v>
                </c:pt>
                <c:pt idx="1021">
                  <c:v>30516</c:v>
                </c:pt>
                <c:pt idx="1022">
                  <c:v>30517</c:v>
                </c:pt>
                <c:pt idx="1023">
                  <c:v>30518</c:v>
                </c:pt>
                <c:pt idx="1024">
                  <c:v>30519</c:v>
                </c:pt>
                <c:pt idx="1025">
                  <c:v>30520</c:v>
                </c:pt>
                <c:pt idx="1026">
                  <c:v>30521</c:v>
                </c:pt>
                <c:pt idx="1027">
                  <c:v>30522</c:v>
                </c:pt>
                <c:pt idx="1028">
                  <c:v>30523</c:v>
                </c:pt>
                <c:pt idx="1029">
                  <c:v>30524</c:v>
                </c:pt>
                <c:pt idx="1030">
                  <c:v>30525</c:v>
                </c:pt>
                <c:pt idx="1031">
                  <c:v>30526</c:v>
                </c:pt>
                <c:pt idx="1032">
                  <c:v>30527</c:v>
                </c:pt>
                <c:pt idx="1033">
                  <c:v>30528</c:v>
                </c:pt>
                <c:pt idx="1034">
                  <c:v>30529</c:v>
                </c:pt>
                <c:pt idx="1035">
                  <c:v>30530</c:v>
                </c:pt>
                <c:pt idx="1036">
                  <c:v>30531</c:v>
                </c:pt>
                <c:pt idx="1037">
                  <c:v>30532</c:v>
                </c:pt>
                <c:pt idx="1038">
                  <c:v>30533</c:v>
                </c:pt>
                <c:pt idx="1039">
                  <c:v>30534</c:v>
                </c:pt>
                <c:pt idx="1040">
                  <c:v>30535</c:v>
                </c:pt>
                <c:pt idx="1041">
                  <c:v>30536</c:v>
                </c:pt>
                <c:pt idx="1042">
                  <c:v>30537</c:v>
                </c:pt>
                <c:pt idx="1043">
                  <c:v>30538</c:v>
                </c:pt>
                <c:pt idx="1044">
                  <c:v>30539</c:v>
                </c:pt>
                <c:pt idx="1045">
                  <c:v>30540</c:v>
                </c:pt>
                <c:pt idx="1046">
                  <c:v>30541</c:v>
                </c:pt>
                <c:pt idx="1047">
                  <c:v>30542</c:v>
                </c:pt>
                <c:pt idx="1048">
                  <c:v>30543</c:v>
                </c:pt>
                <c:pt idx="1049">
                  <c:v>30544</c:v>
                </c:pt>
                <c:pt idx="1050">
                  <c:v>30545</c:v>
                </c:pt>
                <c:pt idx="1051">
                  <c:v>30546</c:v>
                </c:pt>
                <c:pt idx="1052">
                  <c:v>30547</c:v>
                </c:pt>
                <c:pt idx="1053">
                  <c:v>30548</c:v>
                </c:pt>
                <c:pt idx="1054">
                  <c:v>30549</c:v>
                </c:pt>
                <c:pt idx="1055">
                  <c:v>30550</c:v>
                </c:pt>
                <c:pt idx="1056">
                  <c:v>30551</c:v>
                </c:pt>
                <c:pt idx="1057">
                  <c:v>30552</c:v>
                </c:pt>
                <c:pt idx="1058">
                  <c:v>30553</c:v>
                </c:pt>
                <c:pt idx="1059">
                  <c:v>30554</c:v>
                </c:pt>
                <c:pt idx="1060">
                  <c:v>30555</c:v>
                </c:pt>
                <c:pt idx="1061">
                  <c:v>30556</c:v>
                </c:pt>
                <c:pt idx="1062">
                  <c:v>30557</c:v>
                </c:pt>
                <c:pt idx="1063">
                  <c:v>30558</c:v>
                </c:pt>
                <c:pt idx="1064">
                  <c:v>30559</c:v>
                </c:pt>
                <c:pt idx="1065">
                  <c:v>30560</c:v>
                </c:pt>
                <c:pt idx="1066">
                  <c:v>30561</c:v>
                </c:pt>
                <c:pt idx="1067">
                  <c:v>30562</c:v>
                </c:pt>
                <c:pt idx="1068">
                  <c:v>30563</c:v>
                </c:pt>
                <c:pt idx="1069">
                  <c:v>30564</c:v>
                </c:pt>
                <c:pt idx="1070">
                  <c:v>30565</c:v>
                </c:pt>
                <c:pt idx="1071">
                  <c:v>30566</c:v>
                </c:pt>
                <c:pt idx="1072">
                  <c:v>30567</c:v>
                </c:pt>
                <c:pt idx="1073">
                  <c:v>30568</c:v>
                </c:pt>
                <c:pt idx="1074">
                  <c:v>30569</c:v>
                </c:pt>
                <c:pt idx="1075">
                  <c:v>30570</c:v>
                </c:pt>
                <c:pt idx="1076">
                  <c:v>30571</c:v>
                </c:pt>
                <c:pt idx="1077">
                  <c:v>30572</c:v>
                </c:pt>
                <c:pt idx="1078">
                  <c:v>30573</c:v>
                </c:pt>
                <c:pt idx="1079">
                  <c:v>30574</c:v>
                </c:pt>
                <c:pt idx="1080">
                  <c:v>30575</c:v>
                </c:pt>
                <c:pt idx="1081">
                  <c:v>30576</c:v>
                </c:pt>
                <c:pt idx="1082">
                  <c:v>30577</c:v>
                </c:pt>
                <c:pt idx="1083">
                  <c:v>30578</c:v>
                </c:pt>
                <c:pt idx="1084">
                  <c:v>30579</c:v>
                </c:pt>
                <c:pt idx="1085">
                  <c:v>30580</c:v>
                </c:pt>
                <c:pt idx="1086">
                  <c:v>30581</c:v>
                </c:pt>
                <c:pt idx="1087">
                  <c:v>30582</c:v>
                </c:pt>
                <c:pt idx="1088">
                  <c:v>30583</c:v>
                </c:pt>
                <c:pt idx="1089">
                  <c:v>30584</c:v>
                </c:pt>
                <c:pt idx="1090">
                  <c:v>30585</c:v>
                </c:pt>
                <c:pt idx="1091">
                  <c:v>30586</c:v>
                </c:pt>
                <c:pt idx="1092">
                  <c:v>30587</c:v>
                </c:pt>
                <c:pt idx="1093">
                  <c:v>30588</c:v>
                </c:pt>
                <c:pt idx="1094">
                  <c:v>30589</c:v>
                </c:pt>
                <c:pt idx="1095">
                  <c:v>30590</c:v>
                </c:pt>
                <c:pt idx="1096">
                  <c:v>30591</c:v>
                </c:pt>
                <c:pt idx="1097">
                  <c:v>30592</c:v>
                </c:pt>
                <c:pt idx="1098">
                  <c:v>30593</c:v>
                </c:pt>
                <c:pt idx="1099">
                  <c:v>30594</c:v>
                </c:pt>
                <c:pt idx="1100">
                  <c:v>30595</c:v>
                </c:pt>
                <c:pt idx="1101">
                  <c:v>30596</c:v>
                </c:pt>
                <c:pt idx="1102">
                  <c:v>30597</c:v>
                </c:pt>
                <c:pt idx="1103">
                  <c:v>30598</c:v>
                </c:pt>
                <c:pt idx="1104">
                  <c:v>30599</c:v>
                </c:pt>
                <c:pt idx="1105">
                  <c:v>30600</c:v>
                </c:pt>
                <c:pt idx="1106">
                  <c:v>30601</c:v>
                </c:pt>
                <c:pt idx="1107">
                  <c:v>30602</c:v>
                </c:pt>
                <c:pt idx="1108">
                  <c:v>30603</c:v>
                </c:pt>
                <c:pt idx="1109">
                  <c:v>30604</c:v>
                </c:pt>
                <c:pt idx="1110">
                  <c:v>30605</c:v>
                </c:pt>
                <c:pt idx="1111">
                  <c:v>30606</c:v>
                </c:pt>
                <c:pt idx="1112">
                  <c:v>30607</c:v>
                </c:pt>
                <c:pt idx="1113">
                  <c:v>30608</c:v>
                </c:pt>
                <c:pt idx="1114">
                  <c:v>30609</c:v>
                </c:pt>
                <c:pt idx="1115">
                  <c:v>30610</c:v>
                </c:pt>
                <c:pt idx="1116">
                  <c:v>30611</c:v>
                </c:pt>
                <c:pt idx="1117">
                  <c:v>30612</c:v>
                </c:pt>
                <c:pt idx="1118">
                  <c:v>30613</c:v>
                </c:pt>
                <c:pt idx="1119">
                  <c:v>30614</c:v>
                </c:pt>
                <c:pt idx="1120">
                  <c:v>30615</c:v>
                </c:pt>
                <c:pt idx="1121">
                  <c:v>30616</c:v>
                </c:pt>
                <c:pt idx="1122">
                  <c:v>30617</c:v>
                </c:pt>
                <c:pt idx="1123">
                  <c:v>30618</c:v>
                </c:pt>
                <c:pt idx="1124">
                  <c:v>30619</c:v>
                </c:pt>
                <c:pt idx="1125">
                  <c:v>30620</c:v>
                </c:pt>
                <c:pt idx="1126">
                  <c:v>30621</c:v>
                </c:pt>
                <c:pt idx="1127">
                  <c:v>30622</c:v>
                </c:pt>
                <c:pt idx="1128">
                  <c:v>30623</c:v>
                </c:pt>
                <c:pt idx="1129">
                  <c:v>30624</c:v>
                </c:pt>
                <c:pt idx="1130">
                  <c:v>30625</c:v>
                </c:pt>
                <c:pt idx="1131">
                  <c:v>30626</c:v>
                </c:pt>
                <c:pt idx="1132">
                  <c:v>30627</c:v>
                </c:pt>
                <c:pt idx="1133">
                  <c:v>30628</c:v>
                </c:pt>
                <c:pt idx="1134">
                  <c:v>30629</c:v>
                </c:pt>
                <c:pt idx="1135">
                  <c:v>30630</c:v>
                </c:pt>
                <c:pt idx="1136">
                  <c:v>30631</c:v>
                </c:pt>
                <c:pt idx="1137">
                  <c:v>30632</c:v>
                </c:pt>
                <c:pt idx="1138">
                  <c:v>30633</c:v>
                </c:pt>
                <c:pt idx="1139">
                  <c:v>30634</c:v>
                </c:pt>
                <c:pt idx="1140">
                  <c:v>30635</c:v>
                </c:pt>
                <c:pt idx="1141">
                  <c:v>30636</c:v>
                </c:pt>
                <c:pt idx="1142">
                  <c:v>30637</c:v>
                </c:pt>
                <c:pt idx="1143">
                  <c:v>30638</c:v>
                </c:pt>
                <c:pt idx="1144">
                  <c:v>30639</c:v>
                </c:pt>
                <c:pt idx="1145">
                  <c:v>30640</c:v>
                </c:pt>
                <c:pt idx="1146">
                  <c:v>30641</c:v>
                </c:pt>
                <c:pt idx="1147">
                  <c:v>30642</c:v>
                </c:pt>
                <c:pt idx="1148">
                  <c:v>30643</c:v>
                </c:pt>
                <c:pt idx="1149">
                  <c:v>30644</c:v>
                </c:pt>
                <c:pt idx="1150">
                  <c:v>30645</c:v>
                </c:pt>
                <c:pt idx="1151">
                  <c:v>30646</c:v>
                </c:pt>
                <c:pt idx="1152">
                  <c:v>30647</c:v>
                </c:pt>
                <c:pt idx="1153">
                  <c:v>30648</c:v>
                </c:pt>
                <c:pt idx="1154">
                  <c:v>30649</c:v>
                </c:pt>
                <c:pt idx="1155">
                  <c:v>30650</c:v>
                </c:pt>
                <c:pt idx="1156">
                  <c:v>30651</c:v>
                </c:pt>
                <c:pt idx="1157">
                  <c:v>30652</c:v>
                </c:pt>
                <c:pt idx="1158">
                  <c:v>30653</c:v>
                </c:pt>
                <c:pt idx="1159">
                  <c:v>30654</c:v>
                </c:pt>
                <c:pt idx="1160">
                  <c:v>30655</c:v>
                </c:pt>
                <c:pt idx="1161">
                  <c:v>30656</c:v>
                </c:pt>
                <c:pt idx="1162">
                  <c:v>30657</c:v>
                </c:pt>
                <c:pt idx="1163">
                  <c:v>30658</c:v>
                </c:pt>
                <c:pt idx="1164">
                  <c:v>30659</c:v>
                </c:pt>
                <c:pt idx="1165">
                  <c:v>30660</c:v>
                </c:pt>
                <c:pt idx="1166">
                  <c:v>30661</c:v>
                </c:pt>
                <c:pt idx="1167">
                  <c:v>30662</c:v>
                </c:pt>
                <c:pt idx="1168">
                  <c:v>30663</c:v>
                </c:pt>
                <c:pt idx="1169">
                  <c:v>30664</c:v>
                </c:pt>
                <c:pt idx="1170">
                  <c:v>30665</c:v>
                </c:pt>
                <c:pt idx="1171">
                  <c:v>30666</c:v>
                </c:pt>
                <c:pt idx="1172">
                  <c:v>30667</c:v>
                </c:pt>
                <c:pt idx="1173">
                  <c:v>30668</c:v>
                </c:pt>
                <c:pt idx="1174">
                  <c:v>30669</c:v>
                </c:pt>
                <c:pt idx="1175">
                  <c:v>30670</c:v>
                </c:pt>
                <c:pt idx="1176">
                  <c:v>30671</c:v>
                </c:pt>
                <c:pt idx="1177">
                  <c:v>30672</c:v>
                </c:pt>
              </c:numCache>
            </c:numRef>
          </c:xVal>
          <c:yVal>
            <c:numRef>
              <c:f>Sheet1!$B$2:$B$1179</c:f>
              <c:numCache>
                <c:formatCode>0.00E+00</c:formatCode>
                <c:ptCount val="1178"/>
                <c:pt idx="0">
                  <c:v>555899.30000000005</c:v>
                </c:pt>
                <c:pt idx="1">
                  <c:v>188871.8</c:v>
                </c:pt>
                <c:pt idx="2">
                  <c:v>185184.4</c:v>
                </c:pt>
                <c:pt idx="3">
                  <c:v>186441.3</c:v>
                </c:pt>
                <c:pt idx="4">
                  <c:v>186105.3</c:v>
                </c:pt>
                <c:pt idx="5">
                  <c:v>186000</c:v>
                </c:pt>
                <c:pt idx="6">
                  <c:v>183556.7</c:v>
                </c:pt>
                <c:pt idx="7">
                  <c:v>183521.3</c:v>
                </c:pt>
                <c:pt idx="8">
                  <c:v>185920.6</c:v>
                </c:pt>
                <c:pt idx="9">
                  <c:v>104128.1</c:v>
                </c:pt>
                <c:pt idx="10">
                  <c:v>33853.42</c:v>
                </c:pt>
                <c:pt idx="11">
                  <c:v>32466.76</c:v>
                </c:pt>
                <c:pt idx="12">
                  <c:v>32483.01</c:v>
                </c:pt>
                <c:pt idx="13">
                  <c:v>34825.5</c:v>
                </c:pt>
                <c:pt idx="14">
                  <c:v>32000.19</c:v>
                </c:pt>
                <c:pt idx="15">
                  <c:v>31936.42</c:v>
                </c:pt>
                <c:pt idx="16">
                  <c:v>29787.46</c:v>
                </c:pt>
                <c:pt idx="17">
                  <c:v>31879.17</c:v>
                </c:pt>
                <c:pt idx="18">
                  <c:v>31897.5</c:v>
                </c:pt>
                <c:pt idx="19">
                  <c:v>238545.7</c:v>
                </c:pt>
                <c:pt idx="20">
                  <c:v>364392.8</c:v>
                </c:pt>
                <c:pt idx="21">
                  <c:v>346877.4</c:v>
                </c:pt>
                <c:pt idx="22">
                  <c:v>344872</c:v>
                </c:pt>
                <c:pt idx="23">
                  <c:v>352232.9</c:v>
                </c:pt>
                <c:pt idx="24">
                  <c:v>353119.3</c:v>
                </c:pt>
                <c:pt idx="25">
                  <c:v>353356.5</c:v>
                </c:pt>
                <c:pt idx="26">
                  <c:v>350166.2</c:v>
                </c:pt>
                <c:pt idx="27">
                  <c:v>342843.8</c:v>
                </c:pt>
                <c:pt idx="28">
                  <c:v>345562</c:v>
                </c:pt>
                <c:pt idx="29">
                  <c:v>350328</c:v>
                </c:pt>
                <c:pt idx="30">
                  <c:v>350378.1</c:v>
                </c:pt>
                <c:pt idx="31">
                  <c:v>347678.4</c:v>
                </c:pt>
                <c:pt idx="32">
                  <c:v>352459.2</c:v>
                </c:pt>
                <c:pt idx="33">
                  <c:v>352462.3</c:v>
                </c:pt>
                <c:pt idx="34">
                  <c:v>350030.4</c:v>
                </c:pt>
                <c:pt idx="35">
                  <c:v>349995.2</c:v>
                </c:pt>
                <c:pt idx="36">
                  <c:v>291956.5</c:v>
                </c:pt>
                <c:pt idx="37">
                  <c:v>249840.6</c:v>
                </c:pt>
                <c:pt idx="38">
                  <c:v>242850.7</c:v>
                </c:pt>
                <c:pt idx="39">
                  <c:v>244988.79999999999</c:v>
                </c:pt>
                <c:pt idx="40">
                  <c:v>247904.2</c:v>
                </c:pt>
                <c:pt idx="41">
                  <c:v>250092.1</c:v>
                </c:pt>
                <c:pt idx="42">
                  <c:v>247398.7</c:v>
                </c:pt>
                <c:pt idx="43">
                  <c:v>247336.2</c:v>
                </c:pt>
                <c:pt idx="44">
                  <c:v>247295.7</c:v>
                </c:pt>
                <c:pt idx="45">
                  <c:v>247266.5</c:v>
                </c:pt>
                <c:pt idx="46">
                  <c:v>252339</c:v>
                </c:pt>
                <c:pt idx="47">
                  <c:v>274155.7</c:v>
                </c:pt>
                <c:pt idx="48">
                  <c:v>312770.3</c:v>
                </c:pt>
                <c:pt idx="49">
                  <c:v>322809.8</c:v>
                </c:pt>
                <c:pt idx="50">
                  <c:v>320573.8</c:v>
                </c:pt>
                <c:pt idx="51">
                  <c:v>320858.40000000002</c:v>
                </c:pt>
                <c:pt idx="52">
                  <c:v>325472.3</c:v>
                </c:pt>
                <c:pt idx="53">
                  <c:v>325498.2</c:v>
                </c:pt>
                <c:pt idx="54">
                  <c:v>364190.2</c:v>
                </c:pt>
                <c:pt idx="55">
                  <c:v>437097.8</c:v>
                </c:pt>
                <c:pt idx="56">
                  <c:v>437992</c:v>
                </c:pt>
                <c:pt idx="57">
                  <c:v>437963.3</c:v>
                </c:pt>
                <c:pt idx="58">
                  <c:v>438263.2</c:v>
                </c:pt>
                <c:pt idx="59">
                  <c:v>440475.1</c:v>
                </c:pt>
                <c:pt idx="60">
                  <c:v>537617.1</c:v>
                </c:pt>
                <c:pt idx="61">
                  <c:v>533358.1</c:v>
                </c:pt>
                <c:pt idx="62">
                  <c:v>437214.9</c:v>
                </c:pt>
                <c:pt idx="63">
                  <c:v>429981.6</c:v>
                </c:pt>
                <c:pt idx="64">
                  <c:v>431545.2</c:v>
                </c:pt>
                <c:pt idx="65">
                  <c:v>421324.5</c:v>
                </c:pt>
                <c:pt idx="66">
                  <c:v>421155.6</c:v>
                </c:pt>
                <c:pt idx="67">
                  <c:v>418650.8</c:v>
                </c:pt>
                <c:pt idx="68">
                  <c:v>421002.7</c:v>
                </c:pt>
                <c:pt idx="69">
                  <c:v>420980.6</c:v>
                </c:pt>
                <c:pt idx="70">
                  <c:v>416116.1</c:v>
                </c:pt>
                <c:pt idx="71">
                  <c:v>420903.3</c:v>
                </c:pt>
                <c:pt idx="72">
                  <c:v>425756.4</c:v>
                </c:pt>
                <c:pt idx="73">
                  <c:v>425785.7</c:v>
                </c:pt>
                <c:pt idx="74">
                  <c:v>430631.5</c:v>
                </c:pt>
                <c:pt idx="75">
                  <c:v>430661.5</c:v>
                </c:pt>
                <c:pt idx="76">
                  <c:v>430698.9</c:v>
                </c:pt>
                <c:pt idx="77">
                  <c:v>430719.6</c:v>
                </c:pt>
                <c:pt idx="78">
                  <c:v>430743.5</c:v>
                </c:pt>
                <c:pt idx="79">
                  <c:v>430740.7</c:v>
                </c:pt>
                <c:pt idx="80">
                  <c:v>430727.5</c:v>
                </c:pt>
                <c:pt idx="81">
                  <c:v>443301.8</c:v>
                </c:pt>
                <c:pt idx="82">
                  <c:v>442951.7</c:v>
                </c:pt>
                <c:pt idx="83">
                  <c:v>443565.6</c:v>
                </c:pt>
                <c:pt idx="84">
                  <c:v>443051.3</c:v>
                </c:pt>
                <c:pt idx="85">
                  <c:v>443016.9</c:v>
                </c:pt>
                <c:pt idx="86">
                  <c:v>443018</c:v>
                </c:pt>
                <c:pt idx="87">
                  <c:v>438132</c:v>
                </c:pt>
                <c:pt idx="88">
                  <c:v>438172.4</c:v>
                </c:pt>
                <c:pt idx="89">
                  <c:v>433236.6</c:v>
                </c:pt>
                <c:pt idx="90">
                  <c:v>445279.8</c:v>
                </c:pt>
                <c:pt idx="91">
                  <c:v>445342.8</c:v>
                </c:pt>
                <c:pt idx="92">
                  <c:v>445355.7</c:v>
                </c:pt>
                <c:pt idx="93">
                  <c:v>445515.4</c:v>
                </c:pt>
                <c:pt idx="94">
                  <c:v>445799.9</c:v>
                </c:pt>
                <c:pt idx="95">
                  <c:v>446590.3</c:v>
                </c:pt>
                <c:pt idx="96">
                  <c:v>445604.4</c:v>
                </c:pt>
                <c:pt idx="97">
                  <c:v>445540.8</c:v>
                </c:pt>
                <c:pt idx="98">
                  <c:v>443073.6</c:v>
                </c:pt>
                <c:pt idx="99">
                  <c:v>443021.2</c:v>
                </c:pt>
                <c:pt idx="100">
                  <c:v>447830.9</c:v>
                </c:pt>
                <c:pt idx="101">
                  <c:v>447843.2</c:v>
                </c:pt>
                <c:pt idx="102">
                  <c:v>445708.7</c:v>
                </c:pt>
                <c:pt idx="103">
                  <c:v>445440.5</c:v>
                </c:pt>
                <c:pt idx="104">
                  <c:v>457521.2</c:v>
                </c:pt>
                <c:pt idx="105">
                  <c:v>506025.2</c:v>
                </c:pt>
                <c:pt idx="106">
                  <c:v>521343.8</c:v>
                </c:pt>
                <c:pt idx="107">
                  <c:v>521186.8</c:v>
                </c:pt>
                <c:pt idx="108">
                  <c:v>521230.6</c:v>
                </c:pt>
                <c:pt idx="109">
                  <c:v>524073.4</c:v>
                </c:pt>
                <c:pt idx="110">
                  <c:v>511619</c:v>
                </c:pt>
                <c:pt idx="111">
                  <c:v>485521.7</c:v>
                </c:pt>
                <c:pt idx="112">
                  <c:v>436320.1</c:v>
                </c:pt>
                <c:pt idx="113">
                  <c:v>375376</c:v>
                </c:pt>
                <c:pt idx="114">
                  <c:v>346403</c:v>
                </c:pt>
                <c:pt idx="115">
                  <c:v>335991.3</c:v>
                </c:pt>
                <c:pt idx="116">
                  <c:v>335518.7</c:v>
                </c:pt>
                <c:pt idx="117">
                  <c:v>335618.2</c:v>
                </c:pt>
                <c:pt idx="118">
                  <c:v>345811.3</c:v>
                </c:pt>
                <c:pt idx="119">
                  <c:v>352776.6</c:v>
                </c:pt>
                <c:pt idx="120">
                  <c:v>355029.1</c:v>
                </c:pt>
                <c:pt idx="121">
                  <c:v>354990.2</c:v>
                </c:pt>
                <c:pt idx="122">
                  <c:v>352544.2</c:v>
                </c:pt>
                <c:pt idx="123">
                  <c:v>354916.4</c:v>
                </c:pt>
                <c:pt idx="124">
                  <c:v>354906.7</c:v>
                </c:pt>
                <c:pt idx="125">
                  <c:v>354891.8</c:v>
                </c:pt>
                <c:pt idx="126">
                  <c:v>347622</c:v>
                </c:pt>
                <c:pt idx="127">
                  <c:v>342715.2</c:v>
                </c:pt>
                <c:pt idx="128">
                  <c:v>342647.8</c:v>
                </c:pt>
                <c:pt idx="129">
                  <c:v>340203.1</c:v>
                </c:pt>
                <c:pt idx="130">
                  <c:v>340170.5</c:v>
                </c:pt>
                <c:pt idx="131">
                  <c:v>340216.3</c:v>
                </c:pt>
                <c:pt idx="132">
                  <c:v>340304.9</c:v>
                </c:pt>
                <c:pt idx="133">
                  <c:v>342820.4</c:v>
                </c:pt>
                <c:pt idx="134">
                  <c:v>340224.8</c:v>
                </c:pt>
                <c:pt idx="135">
                  <c:v>345812.5</c:v>
                </c:pt>
                <c:pt idx="136">
                  <c:v>352812.5</c:v>
                </c:pt>
                <c:pt idx="137">
                  <c:v>342995.1</c:v>
                </c:pt>
                <c:pt idx="138">
                  <c:v>340301</c:v>
                </c:pt>
                <c:pt idx="139">
                  <c:v>285389.2</c:v>
                </c:pt>
                <c:pt idx="140">
                  <c:v>202593.9</c:v>
                </c:pt>
                <c:pt idx="141">
                  <c:v>165660.70000000001</c:v>
                </c:pt>
                <c:pt idx="142">
                  <c:v>145828.79999999999</c:v>
                </c:pt>
                <c:pt idx="143">
                  <c:v>140216.20000000001</c:v>
                </c:pt>
                <c:pt idx="144">
                  <c:v>140065.9</c:v>
                </c:pt>
                <c:pt idx="145">
                  <c:v>146010.6</c:v>
                </c:pt>
                <c:pt idx="146">
                  <c:v>143123.9</c:v>
                </c:pt>
                <c:pt idx="147">
                  <c:v>141876.5</c:v>
                </c:pt>
                <c:pt idx="148">
                  <c:v>144876.70000000001</c:v>
                </c:pt>
                <c:pt idx="149">
                  <c:v>149613.1</c:v>
                </c:pt>
                <c:pt idx="150">
                  <c:v>149597.1</c:v>
                </c:pt>
                <c:pt idx="151">
                  <c:v>147158.1</c:v>
                </c:pt>
                <c:pt idx="152">
                  <c:v>151906.6</c:v>
                </c:pt>
                <c:pt idx="153">
                  <c:v>161574.79999999999</c:v>
                </c:pt>
                <c:pt idx="154">
                  <c:v>164226.79999999999</c:v>
                </c:pt>
                <c:pt idx="155">
                  <c:v>164294.1</c:v>
                </c:pt>
                <c:pt idx="156">
                  <c:v>164371.70000000001</c:v>
                </c:pt>
                <c:pt idx="157">
                  <c:v>162281.70000000001</c:v>
                </c:pt>
                <c:pt idx="158">
                  <c:v>162462.5</c:v>
                </c:pt>
                <c:pt idx="159">
                  <c:v>162660.4</c:v>
                </c:pt>
                <c:pt idx="160">
                  <c:v>163871.4</c:v>
                </c:pt>
                <c:pt idx="161">
                  <c:v>159941.1</c:v>
                </c:pt>
                <c:pt idx="162">
                  <c:v>161029.70000000001</c:v>
                </c:pt>
                <c:pt idx="163">
                  <c:v>160082.1</c:v>
                </c:pt>
                <c:pt idx="164">
                  <c:v>169291.3</c:v>
                </c:pt>
                <c:pt idx="165">
                  <c:v>186947.4</c:v>
                </c:pt>
                <c:pt idx="166">
                  <c:v>184036.7</c:v>
                </c:pt>
                <c:pt idx="167">
                  <c:v>174561.3</c:v>
                </c:pt>
                <c:pt idx="168">
                  <c:v>164425.29999999999</c:v>
                </c:pt>
                <c:pt idx="169">
                  <c:v>163952.79999999999</c:v>
                </c:pt>
                <c:pt idx="170">
                  <c:v>160342.20000000001</c:v>
                </c:pt>
                <c:pt idx="171">
                  <c:v>162422.39999999999</c:v>
                </c:pt>
                <c:pt idx="172">
                  <c:v>160148.1</c:v>
                </c:pt>
                <c:pt idx="173">
                  <c:v>160094.29999999999</c:v>
                </c:pt>
                <c:pt idx="174">
                  <c:v>164598.79999999999</c:v>
                </c:pt>
                <c:pt idx="175">
                  <c:v>223086.2</c:v>
                </c:pt>
                <c:pt idx="176">
                  <c:v>168960.2</c:v>
                </c:pt>
                <c:pt idx="177">
                  <c:v>162854.5</c:v>
                </c:pt>
                <c:pt idx="178">
                  <c:v>156290.5</c:v>
                </c:pt>
                <c:pt idx="179">
                  <c:v>153443.5</c:v>
                </c:pt>
                <c:pt idx="180">
                  <c:v>152735.29999999999</c:v>
                </c:pt>
                <c:pt idx="181">
                  <c:v>154066.6</c:v>
                </c:pt>
                <c:pt idx="182">
                  <c:v>160265.79999999999</c:v>
                </c:pt>
                <c:pt idx="183">
                  <c:v>150964.5</c:v>
                </c:pt>
                <c:pt idx="184">
                  <c:v>150716.5</c:v>
                </c:pt>
                <c:pt idx="185">
                  <c:v>149042.20000000001</c:v>
                </c:pt>
                <c:pt idx="186">
                  <c:v>147684.9</c:v>
                </c:pt>
                <c:pt idx="187">
                  <c:v>167977.8</c:v>
                </c:pt>
                <c:pt idx="188">
                  <c:v>203682.6</c:v>
                </c:pt>
                <c:pt idx="189">
                  <c:v>191960</c:v>
                </c:pt>
                <c:pt idx="190">
                  <c:v>186954.2</c:v>
                </c:pt>
                <c:pt idx="191">
                  <c:v>178149.1</c:v>
                </c:pt>
                <c:pt idx="192">
                  <c:v>175684.3</c:v>
                </c:pt>
                <c:pt idx="193">
                  <c:v>169928.3</c:v>
                </c:pt>
                <c:pt idx="194">
                  <c:v>171518.3</c:v>
                </c:pt>
                <c:pt idx="195">
                  <c:v>172000.2</c:v>
                </c:pt>
                <c:pt idx="196">
                  <c:v>172896.2</c:v>
                </c:pt>
                <c:pt idx="197">
                  <c:v>169675.8</c:v>
                </c:pt>
                <c:pt idx="198">
                  <c:v>182201</c:v>
                </c:pt>
                <c:pt idx="199">
                  <c:v>169482.9</c:v>
                </c:pt>
                <c:pt idx="200">
                  <c:v>175570</c:v>
                </c:pt>
                <c:pt idx="201">
                  <c:v>175752.6</c:v>
                </c:pt>
                <c:pt idx="202">
                  <c:v>169579.2</c:v>
                </c:pt>
                <c:pt idx="203">
                  <c:v>174266.3</c:v>
                </c:pt>
                <c:pt idx="204">
                  <c:v>181940.6</c:v>
                </c:pt>
                <c:pt idx="205">
                  <c:v>174346.1</c:v>
                </c:pt>
                <c:pt idx="206">
                  <c:v>174171</c:v>
                </c:pt>
                <c:pt idx="207">
                  <c:v>171608.1</c:v>
                </c:pt>
                <c:pt idx="208">
                  <c:v>166636.4</c:v>
                </c:pt>
                <c:pt idx="209">
                  <c:v>169029.4</c:v>
                </c:pt>
                <c:pt idx="210">
                  <c:v>172014.1</c:v>
                </c:pt>
                <c:pt idx="211">
                  <c:v>171480.3</c:v>
                </c:pt>
                <c:pt idx="212">
                  <c:v>176326.9</c:v>
                </c:pt>
                <c:pt idx="213">
                  <c:v>176295.7</c:v>
                </c:pt>
                <c:pt idx="214">
                  <c:v>173826.5</c:v>
                </c:pt>
                <c:pt idx="215">
                  <c:v>173809.6</c:v>
                </c:pt>
                <c:pt idx="216">
                  <c:v>173796</c:v>
                </c:pt>
                <c:pt idx="217">
                  <c:v>171338.2</c:v>
                </c:pt>
                <c:pt idx="218">
                  <c:v>171328.9</c:v>
                </c:pt>
                <c:pt idx="219">
                  <c:v>168874.5</c:v>
                </c:pt>
                <c:pt idx="220">
                  <c:v>171314.5</c:v>
                </c:pt>
                <c:pt idx="221">
                  <c:v>173755.4</c:v>
                </c:pt>
                <c:pt idx="222">
                  <c:v>171304</c:v>
                </c:pt>
                <c:pt idx="223">
                  <c:v>168853.2</c:v>
                </c:pt>
                <c:pt idx="224">
                  <c:v>169083.3</c:v>
                </c:pt>
                <c:pt idx="225">
                  <c:v>168875.9</c:v>
                </c:pt>
                <c:pt idx="226">
                  <c:v>169107</c:v>
                </c:pt>
                <c:pt idx="227">
                  <c:v>169157.7</c:v>
                </c:pt>
                <c:pt idx="228">
                  <c:v>164297.60000000001</c:v>
                </c:pt>
                <c:pt idx="229">
                  <c:v>177405.9</c:v>
                </c:pt>
                <c:pt idx="230">
                  <c:v>172527.1</c:v>
                </c:pt>
                <c:pt idx="231">
                  <c:v>169386.7</c:v>
                </c:pt>
                <c:pt idx="232">
                  <c:v>156985.20000000001</c:v>
                </c:pt>
                <c:pt idx="233">
                  <c:v>171574.2</c:v>
                </c:pt>
                <c:pt idx="234">
                  <c:v>171511.5</c:v>
                </c:pt>
                <c:pt idx="235">
                  <c:v>174812.2</c:v>
                </c:pt>
                <c:pt idx="236">
                  <c:v>176455</c:v>
                </c:pt>
                <c:pt idx="237">
                  <c:v>180466</c:v>
                </c:pt>
                <c:pt idx="238">
                  <c:v>176574.5</c:v>
                </c:pt>
                <c:pt idx="239">
                  <c:v>171587.5</c:v>
                </c:pt>
                <c:pt idx="240">
                  <c:v>171521.3</c:v>
                </c:pt>
                <c:pt idx="241">
                  <c:v>173919.5</c:v>
                </c:pt>
                <c:pt idx="242">
                  <c:v>171436.4</c:v>
                </c:pt>
                <c:pt idx="243">
                  <c:v>176301.5</c:v>
                </c:pt>
                <c:pt idx="244">
                  <c:v>178726</c:v>
                </c:pt>
                <c:pt idx="245">
                  <c:v>176261.7</c:v>
                </c:pt>
                <c:pt idx="246">
                  <c:v>176487</c:v>
                </c:pt>
                <c:pt idx="247">
                  <c:v>171377.4</c:v>
                </c:pt>
                <c:pt idx="248">
                  <c:v>171361.4</c:v>
                </c:pt>
                <c:pt idx="249">
                  <c:v>171348.2</c:v>
                </c:pt>
                <c:pt idx="250">
                  <c:v>173784</c:v>
                </c:pt>
                <c:pt idx="251">
                  <c:v>203133.8</c:v>
                </c:pt>
                <c:pt idx="252">
                  <c:v>340134.40000000002</c:v>
                </c:pt>
                <c:pt idx="253">
                  <c:v>396399.2</c:v>
                </c:pt>
                <c:pt idx="254">
                  <c:v>396393.7</c:v>
                </c:pt>
                <c:pt idx="255">
                  <c:v>396388.9</c:v>
                </c:pt>
                <c:pt idx="256">
                  <c:v>393938.1</c:v>
                </c:pt>
                <c:pt idx="257">
                  <c:v>482011.3</c:v>
                </c:pt>
                <c:pt idx="258">
                  <c:v>702199.9</c:v>
                </c:pt>
                <c:pt idx="259">
                  <c:v>765808.1</c:v>
                </c:pt>
                <c:pt idx="260">
                  <c:v>761103</c:v>
                </c:pt>
                <c:pt idx="261">
                  <c:v>760938.2</c:v>
                </c:pt>
                <c:pt idx="262">
                  <c:v>760932.8</c:v>
                </c:pt>
                <c:pt idx="263">
                  <c:v>758481.3</c:v>
                </c:pt>
                <c:pt idx="264">
                  <c:v>802515.6</c:v>
                </c:pt>
                <c:pt idx="265">
                  <c:v>844103.6</c:v>
                </c:pt>
                <c:pt idx="266">
                  <c:v>842978.8</c:v>
                </c:pt>
                <c:pt idx="267">
                  <c:v>912635.1</c:v>
                </c:pt>
                <c:pt idx="268">
                  <c:v>1025940</c:v>
                </c:pt>
                <c:pt idx="269">
                  <c:v>1036748</c:v>
                </c:pt>
                <c:pt idx="270">
                  <c:v>1034740</c:v>
                </c:pt>
                <c:pt idx="271">
                  <c:v>1034857</c:v>
                </c:pt>
                <c:pt idx="272">
                  <c:v>1037315</c:v>
                </c:pt>
                <c:pt idx="273">
                  <c:v>1022767</c:v>
                </c:pt>
                <c:pt idx="274">
                  <c:v>988685.2</c:v>
                </c:pt>
                <c:pt idx="275">
                  <c:v>990923.5</c:v>
                </c:pt>
                <c:pt idx="276">
                  <c:v>990877.5</c:v>
                </c:pt>
                <c:pt idx="277">
                  <c:v>988429.7</c:v>
                </c:pt>
                <c:pt idx="278">
                  <c:v>964128</c:v>
                </c:pt>
                <c:pt idx="279">
                  <c:v>917869.3</c:v>
                </c:pt>
                <c:pt idx="280">
                  <c:v>912727.9</c:v>
                </c:pt>
                <c:pt idx="281">
                  <c:v>944198.5</c:v>
                </c:pt>
                <c:pt idx="282">
                  <c:v>1029350</c:v>
                </c:pt>
                <c:pt idx="283">
                  <c:v>1029815</c:v>
                </c:pt>
                <c:pt idx="284">
                  <c:v>1025086</c:v>
                </c:pt>
                <c:pt idx="285">
                  <c:v>1025107</c:v>
                </c:pt>
                <c:pt idx="286">
                  <c:v>1037252</c:v>
                </c:pt>
                <c:pt idx="287">
                  <c:v>1042160</c:v>
                </c:pt>
                <c:pt idx="288">
                  <c:v>1042198</c:v>
                </c:pt>
                <c:pt idx="289">
                  <c:v>1037353</c:v>
                </c:pt>
                <c:pt idx="290">
                  <c:v>1037334</c:v>
                </c:pt>
                <c:pt idx="291">
                  <c:v>1037327</c:v>
                </c:pt>
                <c:pt idx="292">
                  <c:v>1030033</c:v>
                </c:pt>
                <c:pt idx="293">
                  <c:v>1025138</c:v>
                </c:pt>
                <c:pt idx="294">
                  <c:v>1037249</c:v>
                </c:pt>
                <c:pt idx="295">
                  <c:v>1042156</c:v>
                </c:pt>
                <c:pt idx="296">
                  <c:v>1042190</c:v>
                </c:pt>
                <c:pt idx="297">
                  <c:v>1037342</c:v>
                </c:pt>
                <c:pt idx="298">
                  <c:v>1030034</c:v>
                </c:pt>
                <c:pt idx="299">
                  <c:v>1029989</c:v>
                </c:pt>
                <c:pt idx="300">
                  <c:v>1029978</c:v>
                </c:pt>
                <c:pt idx="301">
                  <c:v>1029976</c:v>
                </c:pt>
                <c:pt idx="302">
                  <c:v>1037265</c:v>
                </c:pt>
                <c:pt idx="303">
                  <c:v>1030014</c:v>
                </c:pt>
                <c:pt idx="304">
                  <c:v>1037280</c:v>
                </c:pt>
                <c:pt idx="305">
                  <c:v>1037310</c:v>
                </c:pt>
                <c:pt idx="306">
                  <c:v>1059726</c:v>
                </c:pt>
                <c:pt idx="307">
                  <c:v>1047259</c:v>
                </c:pt>
                <c:pt idx="308">
                  <c:v>1044983</c:v>
                </c:pt>
                <c:pt idx="309">
                  <c:v>1045649</c:v>
                </c:pt>
                <c:pt idx="310">
                  <c:v>1045000</c:v>
                </c:pt>
                <c:pt idx="311">
                  <c:v>1042339</c:v>
                </c:pt>
                <c:pt idx="312">
                  <c:v>1042222</c:v>
                </c:pt>
                <c:pt idx="313">
                  <c:v>1039763</c:v>
                </c:pt>
                <c:pt idx="314">
                  <c:v>1039739</c:v>
                </c:pt>
                <c:pt idx="315">
                  <c:v>1044556</c:v>
                </c:pt>
                <c:pt idx="316">
                  <c:v>1047006</c:v>
                </c:pt>
                <c:pt idx="317">
                  <c:v>1042214</c:v>
                </c:pt>
                <c:pt idx="318">
                  <c:v>1104949</c:v>
                </c:pt>
                <c:pt idx="319">
                  <c:v>1173103</c:v>
                </c:pt>
                <c:pt idx="320">
                  <c:v>1120736</c:v>
                </c:pt>
                <c:pt idx="321">
                  <c:v>1062621</c:v>
                </c:pt>
                <c:pt idx="322">
                  <c:v>1052383</c:v>
                </c:pt>
                <c:pt idx="323">
                  <c:v>1047283</c:v>
                </c:pt>
                <c:pt idx="324">
                  <c:v>1051971</c:v>
                </c:pt>
                <c:pt idx="325">
                  <c:v>1051961</c:v>
                </c:pt>
                <c:pt idx="326">
                  <c:v>885560.2</c:v>
                </c:pt>
                <c:pt idx="327">
                  <c:v>643203.1</c:v>
                </c:pt>
                <c:pt idx="328">
                  <c:v>577669.1</c:v>
                </c:pt>
                <c:pt idx="329">
                  <c:v>686563.1</c:v>
                </c:pt>
                <c:pt idx="330">
                  <c:v>896742.2</c:v>
                </c:pt>
                <c:pt idx="331">
                  <c:v>1034125</c:v>
                </c:pt>
                <c:pt idx="332">
                  <c:v>1062748</c:v>
                </c:pt>
                <c:pt idx="333">
                  <c:v>1061284</c:v>
                </c:pt>
                <c:pt idx="334">
                  <c:v>1059174</c:v>
                </c:pt>
                <c:pt idx="335">
                  <c:v>1073818</c:v>
                </c:pt>
                <c:pt idx="336">
                  <c:v>1064818</c:v>
                </c:pt>
                <c:pt idx="337">
                  <c:v>1055345</c:v>
                </c:pt>
                <c:pt idx="338">
                  <c:v>1048554</c:v>
                </c:pt>
                <c:pt idx="339">
                  <c:v>1047674</c:v>
                </c:pt>
                <c:pt idx="340">
                  <c:v>1047314</c:v>
                </c:pt>
                <c:pt idx="341">
                  <c:v>1051962</c:v>
                </c:pt>
                <c:pt idx="342">
                  <c:v>1025588</c:v>
                </c:pt>
                <c:pt idx="343">
                  <c:v>895896.1</c:v>
                </c:pt>
                <c:pt idx="344">
                  <c:v>867715.9</c:v>
                </c:pt>
                <c:pt idx="345">
                  <c:v>866679.4</c:v>
                </c:pt>
                <c:pt idx="346">
                  <c:v>863901.3</c:v>
                </c:pt>
                <c:pt idx="347">
                  <c:v>863724.1</c:v>
                </c:pt>
                <c:pt idx="348">
                  <c:v>806241.2</c:v>
                </c:pt>
                <c:pt idx="349">
                  <c:v>709796.6</c:v>
                </c:pt>
                <c:pt idx="350">
                  <c:v>708093.8</c:v>
                </c:pt>
                <c:pt idx="351">
                  <c:v>707468.7</c:v>
                </c:pt>
                <c:pt idx="352">
                  <c:v>704850.6</c:v>
                </c:pt>
                <c:pt idx="353">
                  <c:v>714281.6</c:v>
                </c:pt>
                <c:pt idx="354">
                  <c:v>721545.5</c:v>
                </c:pt>
                <c:pt idx="355">
                  <c:v>716912.4</c:v>
                </c:pt>
                <c:pt idx="356">
                  <c:v>714505.2</c:v>
                </c:pt>
                <c:pt idx="357">
                  <c:v>712074.5</c:v>
                </c:pt>
                <c:pt idx="358">
                  <c:v>708080.6</c:v>
                </c:pt>
                <c:pt idx="359">
                  <c:v>709667.6</c:v>
                </c:pt>
                <c:pt idx="360">
                  <c:v>712039.1</c:v>
                </c:pt>
                <c:pt idx="361">
                  <c:v>707280.9</c:v>
                </c:pt>
                <c:pt idx="362">
                  <c:v>709598.1</c:v>
                </c:pt>
                <c:pt idx="363">
                  <c:v>714386.1</c:v>
                </c:pt>
                <c:pt idx="364">
                  <c:v>726402.6</c:v>
                </c:pt>
                <c:pt idx="365">
                  <c:v>764846.2</c:v>
                </c:pt>
                <c:pt idx="366">
                  <c:v>760695.6</c:v>
                </c:pt>
                <c:pt idx="367">
                  <c:v>760857.2</c:v>
                </c:pt>
                <c:pt idx="368">
                  <c:v>756142.2</c:v>
                </c:pt>
                <c:pt idx="369">
                  <c:v>758484.7</c:v>
                </c:pt>
                <c:pt idx="370">
                  <c:v>753716.3</c:v>
                </c:pt>
                <c:pt idx="371">
                  <c:v>779007.9</c:v>
                </c:pt>
                <c:pt idx="372">
                  <c:v>754457.4</c:v>
                </c:pt>
                <c:pt idx="373">
                  <c:v>754495.9</c:v>
                </c:pt>
                <c:pt idx="374">
                  <c:v>749419.8</c:v>
                </c:pt>
                <c:pt idx="375">
                  <c:v>761267.1</c:v>
                </c:pt>
                <c:pt idx="376">
                  <c:v>768575.4</c:v>
                </c:pt>
                <c:pt idx="377">
                  <c:v>756517.1</c:v>
                </c:pt>
                <c:pt idx="378">
                  <c:v>720489.7</c:v>
                </c:pt>
                <c:pt idx="379">
                  <c:v>486138.3</c:v>
                </c:pt>
                <c:pt idx="380">
                  <c:v>391767.3</c:v>
                </c:pt>
                <c:pt idx="381">
                  <c:v>389235.5</c:v>
                </c:pt>
                <c:pt idx="382">
                  <c:v>385190.8</c:v>
                </c:pt>
                <c:pt idx="383">
                  <c:v>384668.9</c:v>
                </c:pt>
                <c:pt idx="384">
                  <c:v>382082</c:v>
                </c:pt>
                <c:pt idx="385">
                  <c:v>265907</c:v>
                </c:pt>
                <c:pt idx="386">
                  <c:v>159891.5</c:v>
                </c:pt>
                <c:pt idx="387">
                  <c:v>163442.5</c:v>
                </c:pt>
                <c:pt idx="388">
                  <c:v>159982.20000000001</c:v>
                </c:pt>
                <c:pt idx="389">
                  <c:v>159487.4</c:v>
                </c:pt>
                <c:pt idx="390">
                  <c:v>156949.79999999999</c:v>
                </c:pt>
                <c:pt idx="391">
                  <c:v>215401.5</c:v>
                </c:pt>
                <c:pt idx="392">
                  <c:v>254712.1</c:v>
                </c:pt>
                <c:pt idx="393">
                  <c:v>250067.8</c:v>
                </c:pt>
                <c:pt idx="394">
                  <c:v>247728.8</c:v>
                </c:pt>
                <c:pt idx="395">
                  <c:v>247573.6</c:v>
                </c:pt>
                <c:pt idx="396">
                  <c:v>199289.2</c:v>
                </c:pt>
                <c:pt idx="397">
                  <c:v>124426</c:v>
                </c:pt>
                <c:pt idx="398">
                  <c:v>110312.1</c:v>
                </c:pt>
                <c:pt idx="399">
                  <c:v>122989.8</c:v>
                </c:pt>
                <c:pt idx="400">
                  <c:v>125300.9</c:v>
                </c:pt>
                <c:pt idx="401">
                  <c:v>125261.7</c:v>
                </c:pt>
                <c:pt idx="402">
                  <c:v>125214.9</c:v>
                </c:pt>
                <c:pt idx="403">
                  <c:v>125162.7</c:v>
                </c:pt>
                <c:pt idx="404">
                  <c:v>164888.4</c:v>
                </c:pt>
                <c:pt idx="405">
                  <c:v>302709.3</c:v>
                </c:pt>
                <c:pt idx="406">
                  <c:v>308696.2</c:v>
                </c:pt>
                <c:pt idx="407">
                  <c:v>337344.1</c:v>
                </c:pt>
                <c:pt idx="408">
                  <c:v>297383.90000000002</c:v>
                </c:pt>
                <c:pt idx="409">
                  <c:v>95063.47</c:v>
                </c:pt>
                <c:pt idx="410">
                  <c:v>65378.66</c:v>
                </c:pt>
                <c:pt idx="411">
                  <c:v>62488.87</c:v>
                </c:pt>
                <c:pt idx="412">
                  <c:v>74098.02</c:v>
                </c:pt>
                <c:pt idx="413">
                  <c:v>71797.2</c:v>
                </c:pt>
                <c:pt idx="414">
                  <c:v>74221.23</c:v>
                </c:pt>
                <c:pt idx="415">
                  <c:v>71578.95</c:v>
                </c:pt>
                <c:pt idx="416">
                  <c:v>106087.2</c:v>
                </c:pt>
                <c:pt idx="417">
                  <c:v>94292.2</c:v>
                </c:pt>
                <c:pt idx="418">
                  <c:v>128692.4</c:v>
                </c:pt>
                <c:pt idx="419">
                  <c:v>112163.4</c:v>
                </c:pt>
                <c:pt idx="420">
                  <c:v>77282.5</c:v>
                </c:pt>
                <c:pt idx="421">
                  <c:v>69453.8</c:v>
                </c:pt>
                <c:pt idx="422">
                  <c:v>66681.62</c:v>
                </c:pt>
                <c:pt idx="423">
                  <c:v>66476.59</c:v>
                </c:pt>
                <c:pt idx="424">
                  <c:v>71162.22</c:v>
                </c:pt>
                <c:pt idx="425">
                  <c:v>75965.820000000007</c:v>
                </c:pt>
                <c:pt idx="426">
                  <c:v>76021.279999999999</c:v>
                </c:pt>
                <c:pt idx="427">
                  <c:v>76022.23</c:v>
                </c:pt>
                <c:pt idx="428">
                  <c:v>64043.32</c:v>
                </c:pt>
                <c:pt idx="429">
                  <c:v>82999.37</c:v>
                </c:pt>
                <c:pt idx="430">
                  <c:v>124028.8</c:v>
                </c:pt>
                <c:pt idx="431">
                  <c:v>122218.9</c:v>
                </c:pt>
                <c:pt idx="432">
                  <c:v>120037</c:v>
                </c:pt>
                <c:pt idx="433">
                  <c:v>120111.8</c:v>
                </c:pt>
                <c:pt idx="434">
                  <c:v>123256.3</c:v>
                </c:pt>
                <c:pt idx="435">
                  <c:v>124844.3</c:v>
                </c:pt>
                <c:pt idx="436">
                  <c:v>123893.4</c:v>
                </c:pt>
                <c:pt idx="437">
                  <c:v>126601.7</c:v>
                </c:pt>
                <c:pt idx="438">
                  <c:v>122902.39999999999</c:v>
                </c:pt>
                <c:pt idx="439">
                  <c:v>125652.1</c:v>
                </c:pt>
                <c:pt idx="440">
                  <c:v>137429.5</c:v>
                </c:pt>
                <c:pt idx="441">
                  <c:v>127859.6</c:v>
                </c:pt>
                <c:pt idx="442">
                  <c:v>125939.1</c:v>
                </c:pt>
                <c:pt idx="443">
                  <c:v>134395.9</c:v>
                </c:pt>
                <c:pt idx="444">
                  <c:v>214724.4</c:v>
                </c:pt>
                <c:pt idx="445">
                  <c:v>204560.5</c:v>
                </c:pt>
                <c:pt idx="446">
                  <c:v>157273.70000000001</c:v>
                </c:pt>
                <c:pt idx="447">
                  <c:v>150639.6</c:v>
                </c:pt>
                <c:pt idx="448">
                  <c:v>145367.9</c:v>
                </c:pt>
                <c:pt idx="449">
                  <c:v>140262.9</c:v>
                </c:pt>
                <c:pt idx="450">
                  <c:v>132780.29999999999</c:v>
                </c:pt>
                <c:pt idx="451">
                  <c:v>133286.79999999999</c:v>
                </c:pt>
                <c:pt idx="452">
                  <c:v>137613.1</c:v>
                </c:pt>
                <c:pt idx="453">
                  <c:v>125344.6</c:v>
                </c:pt>
                <c:pt idx="454">
                  <c:v>125432.3</c:v>
                </c:pt>
                <c:pt idx="455">
                  <c:v>128408.1</c:v>
                </c:pt>
                <c:pt idx="456">
                  <c:v>123467.2</c:v>
                </c:pt>
                <c:pt idx="457">
                  <c:v>118025.1</c:v>
                </c:pt>
                <c:pt idx="458">
                  <c:v>120374</c:v>
                </c:pt>
                <c:pt idx="459">
                  <c:v>120306.2</c:v>
                </c:pt>
                <c:pt idx="460">
                  <c:v>120255.8</c:v>
                </c:pt>
                <c:pt idx="461">
                  <c:v>117771.3</c:v>
                </c:pt>
                <c:pt idx="462">
                  <c:v>117741.7</c:v>
                </c:pt>
                <c:pt idx="463">
                  <c:v>117717.9</c:v>
                </c:pt>
                <c:pt idx="464">
                  <c:v>117698.2</c:v>
                </c:pt>
                <c:pt idx="465">
                  <c:v>115235</c:v>
                </c:pt>
                <c:pt idx="466">
                  <c:v>115220.7</c:v>
                </c:pt>
                <c:pt idx="467">
                  <c:v>115208.4</c:v>
                </c:pt>
                <c:pt idx="468">
                  <c:v>115197.6</c:v>
                </c:pt>
                <c:pt idx="469">
                  <c:v>115188.1</c:v>
                </c:pt>
                <c:pt idx="470">
                  <c:v>122519.4</c:v>
                </c:pt>
                <c:pt idx="471">
                  <c:v>129851.5</c:v>
                </c:pt>
                <c:pt idx="472">
                  <c:v>129844.6</c:v>
                </c:pt>
                <c:pt idx="473">
                  <c:v>129838.2</c:v>
                </c:pt>
                <c:pt idx="474">
                  <c:v>127385.8</c:v>
                </c:pt>
                <c:pt idx="475">
                  <c:v>127380.4</c:v>
                </c:pt>
                <c:pt idx="476">
                  <c:v>127375.4</c:v>
                </c:pt>
                <c:pt idx="477">
                  <c:v>127371.1</c:v>
                </c:pt>
                <c:pt idx="478">
                  <c:v>120027.5</c:v>
                </c:pt>
                <c:pt idx="479">
                  <c:v>117577.3</c:v>
                </c:pt>
                <c:pt idx="480">
                  <c:v>117573.6</c:v>
                </c:pt>
                <c:pt idx="481">
                  <c:v>120016.8</c:v>
                </c:pt>
                <c:pt idx="482">
                  <c:v>120013.5</c:v>
                </c:pt>
                <c:pt idx="483">
                  <c:v>120010.4</c:v>
                </c:pt>
                <c:pt idx="484">
                  <c:v>117560.9</c:v>
                </c:pt>
                <c:pt idx="485">
                  <c:v>117558.1</c:v>
                </c:pt>
                <c:pt idx="486">
                  <c:v>117555.4</c:v>
                </c:pt>
                <c:pt idx="487">
                  <c:v>117552.8</c:v>
                </c:pt>
                <c:pt idx="488">
                  <c:v>117550.3</c:v>
                </c:pt>
                <c:pt idx="489">
                  <c:v>117547.8</c:v>
                </c:pt>
                <c:pt idx="490">
                  <c:v>115098.9</c:v>
                </c:pt>
                <c:pt idx="491">
                  <c:v>115096.6</c:v>
                </c:pt>
                <c:pt idx="492">
                  <c:v>117541</c:v>
                </c:pt>
                <c:pt idx="493">
                  <c:v>115092.3</c:v>
                </c:pt>
                <c:pt idx="494">
                  <c:v>115090.3</c:v>
                </c:pt>
                <c:pt idx="495">
                  <c:v>115088.3</c:v>
                </c:pt>
                <c:pt idx="496">
                  <c:v>112639.7</c:v>
                </c:pt>
                <c:pt idx="497">
                  <c:v>112637.8</c:v>
                </c:pt>
                <c:pt idx="498">
                  <c:v>112636</c:v>
                </c:pt>
                <c:pt idx="499">
                  <c:v>110187.6</c:v>
                </c:pt>
                <c:pt idx="500">
                  <c:v>115079</c:v>
                </c:pt>
                <c:pt idx="501">
                  <c:v>137870.6</c:v>
                </c:pt>
                <c:pt idx="502">
                  <c:v>151445.29999999999</c:v>
                </c:pt>
                <c:pt idx="503">
                  <c:v>147152.79999999999</c:v>
                </c:pt>
                <c:pt idx="504">
                  <c:v>142593.29999999999</c:v>
                </c:pt>
                <c:pt idx="505">
                  <c:v>140006.70000000001</c:v>
                </c:pt>
                <c:pt idx="506">
                  <c:v>137495.70000000001</c:v>
                </c:pt>
                <c:pt idx="507">
                  <c:v>137922.6</c:v>
                </c:pt>
                <c:pt idx="508">
                  <c:v>138602.79999999999</c:v>
                </c:pt>
                <c:pt idx="509">
                  <c:v>144441.79999999999</c:v>
                </c:pt>
                <c:pt idx="510">
                  <c:v>137831</c:v>
                </c:pt>
                <c:pt idx="511">
                  <c:v>133008.5</c:v>
                </c:pt>
                <c:pt idx="512">
                  <c:v>130810.5</c:v>
                </c:pt>
                <c:pt idx="513">
                  <c:v>131341.6</c:v>
                </c:pt>
                <c:pt idx="514">
                  <c:v>129319.7</c:v>
                </c:pt>
                <c:pt idx="515">
                  <c:v>122605.3</c:v>
                </c:pt>
                <c:pt idx="516">
                  <c:v>136168.4</c:v>
                </c:pt>
                <c:pt idx="517">
                  <c:v>116829.5</c:v>
                </c:pt>
                <c:pt idx="518">
                  <c:v>115918.2</c:v>
                </c:pt>
                <c:pt idx="519">
                  <c:v>113271.5</c:v>
                </c:pt>
                <c:pt idx="520">
                  <c:v>110692.9</c:v>
                </c:pt>
                <c:pt idx="521">
                  <c:v>113049.3</c:v>
                </c:pt>
                <c:pt idx="522">
                  <c:v>115429.8</c:v>
                </c:pt>
                <c:pt idx="523">
                  <c:v>115501</c:v>
                </c:pt>
                <c:pt idx="524">
                  <c:v>113382.39999999999</c:v>
                </c:pt>
                <c:pt idx="525">
                  <c:v>120257.2</c:v>
                </c:pt>
                <c:pt idx="526">
                  <c:v>130651.2</c:v>
                </c:pt>
                <c:pt idx="527">
                  <c:v>120727.9</c:v>
                </c:pt>
                <c:pt idx="528">
                  <c:v>111510.5</c:v>
                </c:pt>
                <c:pt idx="529">
                  <c:v>113436.7</c:v>
                </c:pt>
                <c:pt idx="530">
                  <c:v>101325.9</c:v>
                </c:pt>
                <c:pt idx="531">
                  <c:v>113344.7</c:v>
                </c:pt>
                <c:pt idx="532">
                  <c:v>125421.7</c:v>
                </c:pt>
                <c:pt idx="533">
                  <c:v>125319.9</c:v>
                </c:pt>
                <c:pt idx="534">
                  <c:v>125246.6</c:v>
                </c:pt>
                <c:pt idx="535">
                  <c:v>125191.4</c:v>
                </c:pt>
                <c:pt idx="536">
                  <c:v>120255.2</c:v>
                </c:pt>
                <c:pt idx="537">
                  <c:v>117774.2</c:v>
                </c:pt>
                <c:pt idx="538">
                  <c:v>115343.5</c:v>
                </c:pt>
                <c:pt idx="539">
                  <c:v>105629.1</c:v>
                </c:pt>
                <c:pt idx="540">
                  <c:v>99060.44</c:v>
                </c:pt>
                <c:pt idx="541">
                  <c:v>96150.59</c:v>
                </c:pt>
                <c:pt idx="542">
                  <c:v>99173.119999999995</c:v>
                </c:pt>
                <c:pt idx="543">
                  <c:v>96631.3</c:v>
                </c:pt>
                <c:pt idx="544">
                  <c:v>95976.73</c:v>
                </c:pt>
                <c:pt idx="545">
                  <c:v>95880.95</c:v>
                </c:pt>
                <c:pt idx="546">
                  <c:v>95817.1</c:v>
                </c:pt>
                <c:pt idx="547">
                  <c:v>122683.3</c:v>
                </c:pt>
                <c:pt idx="548">
                  <c:v>139774.39999999999</c:v>
                </c:pt>
                <c:pt idx="549">
                  <c:v>137300.4</c:v>
                </c:pt>
                <c:pt idx="550">
                  <c:v>139724.79999999999</c:v>
                </c:pt>
                <c:pt idx="551">
                  <c:v>139706.6</c:v>
                </c:pt>
                <c:pt idx="552">
                  <c:v>137244.79999999999</c:v>
                </c:pt>
                <c:pt idx="553">
                  <c:v>134785.29999999999</c:v>
                </c:pt>
                <c:pt idx="554">
                  <c:v>134774.1</c:v>
                </c:pt>
                <c:pt idx="555">
                  <c:v>159319.1</c:v>
                </c:pt>
                <c:pt idx="556">
                  <c:v>181637.8</c:v>
                </c:pt>
                <c:pt idx="557">
                  <c:v>244282.9</c:v>
                </c:pt>
                <c:pt idx="558">
                  <c:v>210629.9</c:v>
                </c:pt>
                <c:pt idx="559">
                  <c:v>191793</c:v>
                </c:pt>
                <c:pt idx="560">
                  <c:v>738152.7</c:v>
                </c:pt>
                <c:pt idx="561">
                  <c:v>1576428</c:v>
                </c:pt>
                <c:pt idx="562">
                  <c:v>2475674</c:v>
                </c:pt>
                <c:pt idx="563">
                  <c:v>2674859</c:v>
                </c:pt>
                <c:pt idx="564">
                  <c:v>2679105</c:v>
                </c:pt>
                <c:pt idx="565">
                  <c:v>2679623</c:v>
                </c:pt>
                <c:pt idx="566">
                  <c:v>2706601</c:v>
                </c:pt>
                <c:pt idx="567">
                  <c:v>2923908</c:v>
                </c:pt>
                <c:pt idx="568">
                  <c:v>3176836</c:v>
                </c:pt>
                <c:pt idx="569">
                  <c:v>3352960</c:v>
                </c:pt>
                <c:pt idx="570">
                  <c:v>3866630</c:v>
                </c:pt>
                <c:pt idx="571">
                  <c:v>3867298</c:v>
                </c:pt>
                <c:pt idx="572">
                  <c:v>3893678</c:v>
                </c:pt>
                <c:pt idx="573">
                  <c:v>3893915</c:v>
                </c:pt>
                <c:pt idx="574">
                  <c:v>3899389</c:v>
                </c:pt>
                <c:pt idx="575">
                  <c:v>3898622</c:v>
                </c:pt>
                <c:pt idx="576">
                  <c:v>3895369</c:v>
                </c:pt>
                <c:pt idx="577">
                  <c:v>3902872</c:v>
                </c:pt>
                <c:pt idx="578">
                  <c:v>3905500</c:v>
                </c:pt>
                <c:pt idx="579">
                  <c:v>3903914</c:v>
                </c:pt>
                <c:pt idx="580">
                  <c:v>3930950</c:v>
                </c:pt>
                <c:pt idx="581">
                  <c:v>3928568</c:v>
                </c:pt>
                <c:pt idx="582">
                  <c:v>3929230</c:v>
                </c:pt>
                <c:pt idx="583">
                  <c:v>3932601</c:v>
                </c:pt>
                <c:pt idx="584">
                  <c:v>3936536</c:v>
                </c:pt>
                <c:pt idx="585">
                  <c:v>3941794</c:v>
                </c:pt>
                <c:pt idx="586">
                  <c:v>3921430</c:v>
                </c:pt>
                <c:pt idx="587">
                  <c:v>3925841</c:v>
                </c:pt>
                <c:pt idx="588">
                  <c:v>3931434</c:v>
                </c:pt>
                <c:pt idx="589">
                  <c:v>3939053</c:v>
                </c:pt>
                <c:pt idx="590">
                  <c:v>3939356</c:v>
                </c:pt>
                <c:pt idx="591">
                  <c:v>3938240</c:v>
                </c:pt>
                <c:pt idx="592">
                  <c:v>3939874</c:v>
                </c:pt>
                <c:pt idx="593">
                  <c:v>3967818</c:v>
                </c:pt>
                <c:pt idx="594">
                  <c:v>3620822</c:v>
                </c:pt>
                <c:pt idx="595">
                  <c:v>2567714</c:v>
                </c:pt>
                <c:pt idx="596">
                  <c:v>2572504</c:v>
                </c:pt>
                <c:pt idx="597">
                  <c:v>2574252</c:v>
                </c:pt>
                <c:pt idx="598">
                  <c:v>2571482</c:v>
                </c:pt>
                <c:pt idx="599">
                  <c:v>2571315</c:v>
                </c:pt>
                <c:pt idx="600">
                  <c:v>2570178</c:v>
                </c:pt>
                <c:pt idx="601">
                  <c:v>2568936</c:v>
                </c:pt>
                <c:pt idx="602">
                  <c:v>2568506</c:v>
                </c:pt>
                <c:pt idx="603">
                  <c:v>2566212</c:v>
                </c:pt>
                <c:pt idx="604">
                  <c:v>2558634</c:v>
                </c:pt>
                <c:pt idx="605">
                  <c:v>2536964</c:v>
                </c:pt>
                <c:pt idx="606">
                  <c:v>2536200</c:v>
                </c:pt>
                <c:pt idx="607">
                  <c:v>2513196</c:v>
                </c:pt>
                <c:pt idx="608">
                  <c:v>2509298</c:v>
                </c:pt>
                <c:pt idx="609">
                  <c:v>2535281</c:v>
                </c:pt>
                <c:pt idx="610">
                  <c:v>2319249</c:v>
                </c:pt>
                <c:pt idx="611">
                  <c:v>1874218</c:v>
                </c:pt>
                <c:pt idx="612">
                  <c:v>1928728</c:v>
                </c:pt>
                <c:pt idx="613">
                  <c:v>1905096</c:v>
                </c:pt>
                <c:pt idx="614">
                  <c:v>1557766</c:v>
                </c:pt>
                <c:pt idx="615">
                  <c:v>1271299</c:v>
                </c:pt>
                <c:pt idx="616">
                  <c:v>1167096</c:v>
                </c:pt>
                <c:pt idx="617">
                  <c:v>470603</c:v>
                </c:pt>
                <c:pt idx="618">
                  <c:v>178027.2</c:v>
                </c:pt>
                <c:pt idx="619">
                  <c:v>160629.29999999999</c:v>
                </c:pt>
                <c:pt idx="620">
                  <c:v>151464.1</c:v>
                </c:pt>
                <c:pt idx="621">
                  <c:v>150850.6</c:v>
                </c:pt>
                <c:pt idx="622">
                  <c:v>168871.2</c:v>
                </c:pt>
                <c:pt idx="623">
                  <c:v>157871.29999999999</c:v>
                </c:pt>
                <c:pt idx="624">
                  <c:v>153510.29999999999</c:v>
                </c:pt>
                <c:pt idx="625">
                  <c:v>232428</c:v>
                </c:pt>
                <c:pt idx="626">
                  <c:v>251684.7</c:v>
                </c:pt>
                <c:pt idx="627">
                  <c:v>231291.1</c:v>
                </c:pt>
                <c:pt idx="628">
                  <c:v>664546.80000000005</c:v>
                </c:pt>
                <c:pt idx="629">
                  <c:v>1113886</c:v>
                </c:pt>
                <c:pt idx="630">
                  <c:v>2650805</c:v>
                </c:pt>
                <c:pt idx="631">
                  <c:v>3375350</c:v>
                </c:pt>
                <c:pt idx="632">
                  <c:v>4240166</c:v>
                </c:pt>
                <c:pt idx="633">
                  <c:v>4689852</c:v>
                </c:pt>
                <c:pt idx="634">
                  <c:v>4706927</c:v>
                </c:pt>
                <c:pt idx="635">
                  <c:v>4701203</c:v>
                </c:pt>
                <c:pt idx="636">
                  <c:v>4730752</c:v>
                </c:pt>
                <c:pt idx="637">
                  <c:v>4488860</c:v>
                </c:pt>
                <c:pt idx="638">
                  <c:v>4135426</c:v>
                </c:pt>
                <c:pt idx="639">
                  <c:v>2118654</c:v>
                </c:pt>
                <c:pt idx="640">
                  <c:v>1458781</c:v>
                </c:pt>
                <c:pt idx="641">
                  <c:v>1495324</c:v>
                </c:pt>
                <c:pt idx="642">
                  <c:v>1480579</c:v>
                </c:pt>
                <c:pt idx="643">
                  <c:v>1233717</c:v>
                </c:pt>
                <c:pt idx="644">
                  <c:v>789567</c:v>
                </c:pt>
                <c:pt idx="645">
                  <c:v>763923.2</c:v>
                </c:pt>
                <c:pt idx="646">
                  <c:v>763761.8</c:v>
                </c:pt>
                <c:pt idx="647">
                  <c:v>761210.2</c:v>
                </c:pt>
                <c:pt idx="648">
                  <c:v>763578.4</c:v>
                </c:pt>
                <c:pt idx="649">
                  <c:v>687676.9</c:v>
                </c:pt>
                <c:pt idx="650">
                  <c:v>523711.1</c:v>
                </c:pt>
                <c:pt idx="651">
                  <c:v>504105.8</c:v>
                </c:pt>
                <c:pt idx="652">
                  <c:v>508976</c:v>
                </c:pt>
                <c:pt idx="653">
                  <c:v>513853.2</c:v>
                </c:pt>
                <c:pt idx="654">
                  <c:v>513842.8</c:v>
                </c:pt>
                <c:pt idx="655">
                  <c:v>513835.2</c:v>
                </c:pt>
                <c:pt idx="656">
                  <c:v>486916.5</c:v>
                </c:pt>
                <c:pt idx="657">
                  <c:v>374368.8</c:v>
                </c:pt>
                <c:pt idx="658">
                  <c:v>364578</c:v>
                </c:pt>
                <c:pt idx="659">
                  <c:v>364574.1</c:v>
                </c:pt>
                <c:pt idx="660">
                  <c:v>365040.1</c:v>
                </c:pt>
                <c:pt idx="661">
                  <c:v>367075.9</c:v>
                </c:pt>
                <c:pt idx="662">
                  <c:v>364617.8</c:v>
                </c:pt>
                <c:pt idx="663">
                  <c:v>364608.2</c:v>
                </c:pt>
                <c:pt idx="664">
                  <c:v>364600.3</c:v>
                </c:pt>
                <c:pt idx="665">
                  <c:v>308322.3</c:v>
                </c:pt>
                <c:pt idx="666">
                  <c:v>252045.4</c:v>
                </c:pt>
                <c:pt idx="667">
                  <c:v>413514.5</c:v>
                </c:pt>
                <c:pt idx="668">
                  <c:v>572537.80000000005</c:v>
                </c:pt>
                <c:pt idx="669">
                  <c:v>574980.6</c:v>
                </c:pt>
                <c:pt idx="670">
                  <c:v>574977.4</c:v>
                </c:pt>
                <c:pt idx="671">
                  <c:v>574974.6</c:v>
                </c:pt>
                <c:pt idx="672">
                  <c:v>574972.19999999995</c:v>
                </c:pt>
                <c:pt idx="673">
                  <c:v>577617.69999999995</c:v>
                </c:pt>
                <c:pt idx="674">
                  <c:v>577668.30000000005</c:v>
                </c:pt>
                <c:pt idx="675">
                  <c:v>577471.4</c:v>
                </c:pt>
                <c:pt idx="676">
                  <c:v>572568.6</c:v>
                </c:pt>
                <c:pt idx="677">
                  <c:v>575006.9</c:v>
                </c:pt>
                <c:pt idx="678">
                  <c:v>575000.1</c:v>
                </c:pt>
                <c:pt idx="679">
                  <c:v>621479.19999999995</c:v>
                </c:pt>
                <c:pt idx="680">
                  <c:v>704657.8</c:v>
                </c:pt>
                <c:pt idx="681">
                  <c:v>702206.9</c:v>
                </c:pt>
                <c:pt idx="682">
                  <c:v>702203.1</c:v>
                </c:pt>
                <c:pt idx="683">
                  <c:v>704646.5</c:v>
                </c:pt>
                <c:pt idx="684">
                  <c:v>702196.9</c:v>
                </c:pt>
                <c:pt idx="685">
                  <c:v>738893.1</c:v>
                </c:pt>
                <c:pt idx="686">
                  <c:v>765803.2</c:v>
                </c:pt>
                <c:pt idx="687">
                  <c:v>768660.2</c:v>
                </c:pt>
                <c:pt idx="688">
                  <c:v>768307.9</c:v>
                </c:pt>
                <c:pt idx="689">
                  <c:v>765850.9</c:v>
                </c:pt>
                <c:pt idx="690">
                  <c:v>765842.4</c:v>
                </c:pt>
                <c:pt idx="691">
                  <c:v>765835.1</c:v>
                </c:pt>
                <c:pt idx="692">
                  <c:v>765828.9</c:v>
                </c:pt>
                <c:pt idx="693">
                  <c:v>765823.7</c:v>
                </c:pt>
                <c:pt idx="694">
                  <c:v>765819.2</c:v>
                </c:pt>
                <c:pt idx="695">
                  <c:v>765815.2</c:v>
                </c:pt>
                <c:pt idx="696">
                  <c:v>765811.9</c:v>
                </c:pt>
                <c:pt idx="697">
                  <c:v>765808.9</c:v>
                </c:pt>
                <c:pt idx="698">
                  <c:v>763359.6</c:v>
                </c:pt>
                <c:pt idx="699">
                  <c:v>758464.1</c:v>
                </c:pt>
                <c:pt idx="700">
                  <c:v>760908.6</c:v>
                </c:pt>
                <c:pt idx="701">
                  <c:v>760906.9</c:v>
                </c:pt>
                <c:pt idx="702">
                  <c:v>760905.2</c:v>
                </c:pt>
                <c:pt idx="703">
                  <c:v>760903.7</c:v>
                </c:pt>
                <c:pt idx="704">
                  <c:v>763348.9</c:v>
                </c:pt>
                <c:pt idx="705">
                  <c:v>760901.1</c:v>
                </c:pt>
                <c:pt idx="706">
                  <c:v>760900.1</c:v>
                </c:pt>
                <c:pt idx="707">
                  <c:v>760899</c:v>
                </c:pt>
                <c:pt idx="708">
                  <c:v>758451.5</c:v>
                </c:pt>
                <c:pt idx="709">
                  <c:v>756004.2</c:v>
                </c:pt>
                <c:pt idx="710">
                  <c:v>751110.2</c:v>
                </c:pt>
                <c:pt idx="711">
                  <c:v>761073.9</c:v>
                </c:pt>
                <c:pt idx="712">
                  <c:v>768259.6</c:v>
                </c:pt>
                <c:pt idx="713">
                  <c:v>763363</c:v>
                </c:pt>
                <c:pt idx="714">
                  <c:v>766551.1</c:v>
                </c:pt>
                <c:pt idx="715">
                  <c:v>774438.2</c:v>
                </c:pt>
                <c:pt idx="716">
                  <c:v>769295.7</c:v>
                </c:pt>
                <c:pt idx="717">
                  <c:v>769597.9</c:v>
                </c:pt>
                <c:pt idx="718">
                  <c:v>766580.8</c:v>
                </c:pt>
                <c:pt idx="719">
                  <c:v>649375.4</c:v>
                </c:pt>
                <c:pt idx="720">
                  <c:v>333178.8</c:v>
                </c:pt>
                <c:pt idx="721">
                  <c:v>325738</c:v>
                </c:pt>
                <c:pt idx="722">
                  <c:v>331498.8</c:v>
                </c:pt>
                <c:pt idx="723">
                  <c:v>334691.09999999998</c:v>
                </c:pt>
                <c:pt idx="724">
                  <c:v>338853.8</c:v>
                </c:pt>
                <c:pt idx="725">
                  <c:v>331097.5</c:v>
                </c:pt>
                <c:pt idx="726">
                  <c:v>328419.09999999998</c:v>
                </c:pt>
                <c:pt idx="727">
                  <c:v>223643.8</c:v>
                </c:pt>
                <c:pt idx="728">
                  <c:v>169534</c:v>
                </c:pt>
                <c:pt idx="729">
                  <c:v>166755.70000000001</c:v>
                </c:pt>
                <c:pt idx="730">
                  <c:v>164225.20000000001</c:v>
                </c:pt>
                <c:pt idx="731">
                  <c:v>169058.4</c:v>
                </c:pt>
                <c:pt idx="732">
                  <c:v>178800.4</c:v>
                </c:pt>
                <c:pt idx="733">
                  <c:v>181213.5</c:v>
                </c:pt>
                <c:pt idx="734">
                  <c:v>181415.3</c:v>
                </c:pt>
                <c:pt idx="735">
                  <c:v>181207.9</c:v>
                </c:pt>
                <c:pt idx="736">
                  <c:v>181183</c:v>
                </c:pt>
                <c:pt idx="737">
                  <c:v>178939</c:v>
                </c:pt>
                <c:pt idx="738">
                  <c:v>176293.8</c:v>
                </c:pt>
                <c:pt idx="739">
                  <c:v>176273.2</c:v>
                </c:pt>
                <c:pt idx="740">
                  <c:v>176475.5</c:v>
                </c:pt>
                <c:pt idx="741">
                  <c:v>176281.8</c:v>
                </c:pt>
                <c:pt idx="742">
                  <c:v>173817</c:v>
                </c:pt>
                <c:pt idx="743">
                  <c:v>151783.1</c:v>
                </c:pt>
                <c:pt idx="744">
                  <c:v>80820.23</c:v>
                </c:pt>
                <c:pt idx="745">
                  <c:v>78363.600000000006</c:v>
                </c:pt>
                <c:pt idx="746">
                  <c:v>75908.59</c:v>
                </c:pt>
                <c:pt idx="747">
                  <c:v>66115.14</c:v>
                </c:pt>
                <c:pt idx="748">
                  <c:v>61215.9</c:v>
                </c:pt>
                <c:pt idx="749">
                  <c:v>48977.8</c:v>
                </c:pt>
                <c:pt idx="750">
                  <c:v>46952.24</c:v>
                </c:pt>
                <c:pt idx="751">
                  <c:v>30793.9</c:v>
                </c:pt>
                <c:pt idx="752">
                  <c:v>45191.75</c:v>
                </c:pt>
                <c:pt idx="753">
                  <c:v>77791.210000000006</c:v>
                </c:pt>
                <c:pt idx="754">
                  <c:v>136164.5</c:v>
                </c:pt>
                <c:pt idx="755">
                  <c:v>152985.29999999999</c:v>
                </c:pt>
                <c:pt idx="756">
                  <c:v>125874.4</c:v>
                </c:pt>
                <c:pt idx="757">
                  <c:v>185077.9</c:v>
                </c:pt>
                <c:pt idx="758">
                  <c:v>499302.9</c:v>
                </c:pt>
                <c:pt idx="759">
                  <c:v>998402.4</c:v>
                </c:pt>
                <c:pt idx="760">
                  <c:v>1654725</c:v>
                </c:pt>
                <c:pt idx="761">
                  <c:v>2496110</c:v>
                </c:pt>
                <c:pt idx="762">
                  <c:v>2691702</c:v>
                </c:pt>
                <c:pt idx="763">
                  <c:v>2985194</c:v>
                </c:pt>
                <c:pt idx="764">
                  <c:v>3498927</c:v>
                </c:pt>
                <c:pt idx="765">
                  <c:v>4110506</c:v>
                </c:pt>
                <c:pt idx="766">
                  <c:v>4232810</c:v>
                </c:pt>
                <c:pt idx="767">
                  <c:v>4232758</c:v>
                </c:pt>
                <c:pt idx="768">
                  <c:v>4208516</c:v>
                </c:pt>
                <c:pt idx="769">
                  <c:v>4232972</c:v>
                </c:pt>
                <c:pt idx="770">
                  <c:v>4208298</c:v>
                </c:pt>
                <c:pt idx="771">
                  <c:v>4208270</c:v>
                </c:pt>
                <c:pt idx="772">
                  <c:v>4208248</c:v>
                </c:pt>
                <c:pt idx="773">
                  <c:v>4208230</c:v>
                </c:pt>
                <c:pt idx="774">
                  <c:v>4232992</c:v>
                </c:pt>
                <c:pt idx="775">
                  <c:v>4208260</c:v>
                </c:pt>
                <c:pt idx="776">
                  <c:v>3744076</c:v>
                </c:pt>
                <c:pt idx="777">
                  <c:v>2937412</c:v>
                </c:pt>
                <c:pt idx="778">
                  <c:v>1967988</c:v>
                </c:pt>
                <c:pt idx="779">
                  <c:v>2185458</c:v>
                </c:pt>
                <c:pt idx="780">
                  <c:v>3596828</c:v>
                </c:pt>
                <c:pt idx="781">
                  <c:v>4159468</c:v>
                </c:pt>
                <c:pt idx="782">
                  <c:v>4257318</c:v>
                </c:pt>
                <c:pt idx="783">
                  <c:v>4306510</c:v>
                </c:pt>
                <c:pt idx="784">
                  <c:v>4281746</c:v>
                </c:pt>
                <c:pt idx="785">
                  <c:v>4281708</c:v>
                </c:pt>
                <c:pt idx="786">
                  <c:v>4306144</c:v>
                </c:pt>
                <c:pt idx="787">
                  <c:v>4355430</c:v>
                </c:pt>
                <c:pt idx="788">
                  <c:v>4380139</c:v>
                </c:pt>
                <c:pt idx="789">
                  <c:v>4379826</c:v>
                </c:pt>
                <c:pt idx="790">
                  <c:v>4477532</c:v>
                </c:pt>
                <c:pt idx="791">
                  <c:v>4452992</c:v>
                </c:pt>
                <c:pt idx="792">
                  <c:v>4452956</c:v>
                </c:pt>
                <c:pt idx="793">
                  <c:v>4403996</c:v>
                </c:pt>
                <c:pt idx="794">
                  <c:v>4403975</c:v>
                </c:pt>
                <c:pt idx="795">
                  <c:v>4403957</c:v>
                </c:pt>
                <c:pt idx="796">
                  <c:v>4403944</c:v>
                </c:pt>
                <c:pt idx="797">
                  <c:v>4403932</c:v>
                </c:pt>
                <c:pt idx="798">
                  <c:v>4403922</c:v>
                </c:pt>
                <c:pt idx="799">
                  <c:v>4379448</c:v>
                </c:pt>
                <c:pt idx="800">
                  <c:v>4354974</c:v>
                </c:pt>
                <c:pt idx="801">
                  <c:v>4355014</c:v>
                </c:pt>
                <c:pt idx="802">
                  <c:v>4355332</c:v>
                </c:pt>
                <c:pt idx="803">
                  <c:v>4379884</c:v>
                </c:pt>
                <c:pt idx="804">
                  <c:v>4379590</c:v>
                </c:pt>
                <c:pt idx="805">
                  <c:v>4403998</c:v>
                </c:pt>
                <c:pt idx="806">
                  <c:v>4358285</c:v>
                </c:pt>
                <c:pt idx="807">
                  <c:v>4407587</c:v>
                </c:pt>
                <c:pt idx="808">
                  <c:v>4404431</c:v>
                </c:pt>
                <c:pt idx="809">
                  <c:v>4404288</c:v>
                </c:pt>
                <c:pt idx="810">
                  <c:v>4405146</c:v>
                </c:pt>
                <c:pt idx="811">
                  <c:v>4551710</c:v>
                </c:pt>
                <c:pt idx="812">
                  <c:v>4697964</c:v>
                </c:pt>
                <c:pt idx="813">
                  <c:v>4746728</c:v>
                </c:pt>
                <c:pt idx="814">
                  <c:v>4746654</c:v>
                </c:pt>
                <c:pt idx="815">
                  <c:v>4722136</c:v>
                </c:pt>
                <c:pt idx="816">
                  <c:v>4697630</c:v>
                </c:pt>
                <c:pt idx="817">
                  <c:v>4673134</c:v>
                </c:pt>
                <c:pt idx="818">
                  <c:v>4648644</c:v>
                </c:pt>
                <c:pt idx="819">
                  <c:v>4648625</c:v>
                </c:pt>
                <c:pt idx="820">
                  <c:v>4624144</c:v>
                </c:pt>
                <c:pt idx="821">
                  <c:v>4624130</c:v>
                </c:pt>
                <c:pt idx="822">
                  <c:v>4624120</c:v>
                </c:pt>
                <c:pt idx="823">
                  <c:v>4648577</c:v>
                </c:pt>
                <c:pt idx="824">
                  <c:v>4306049</c:v>
                </c:pt>
                <c:pt idx="825">
                  <c:v>3033822</c:v>
                </c:pt>
                <c:pt idx="826">
                  <c:v>2091885</c:v>
                </c:pt>
                <c:pt idx="827">
                  <c:v>1605011</c:v>
                </c:pt>
                <c:pt idx="828">
                  <c:v>1607453</c:v>
                </c:pt>
                <c:pt idx="829">
                  <c:v>1607450</c:v>
                </c:pt>
                <c:pt idx="830">
                  <c:v>1607473</c:v>
                </c:pt>
                <c:pt idx="831">
                  <c:v>1605076</c:v>
                </c:pt>
                <c:pt idx="832">
                  <c:v>1401990</c:v>
                </c:pt>
                <c:pt idx="833">
                  <c:v>743823.4</c:v>
                </c:pt>
                <c:pt idx="834">
                  <c:v>734135.8</c:v>
                </c:pt>
                <c:pt idx="835">
                  <c:v>731698</c:v>
                </c:pt>
                <c:pt idx="836">
                  <c:v>729253.2</c:v>
                </c:pt>
                <c:pt idx="837">
                  <c:v>731609.1</c:v>
                </c:pt>
                <c:pt idx="838">
                  <c:v>734355.5</c:v>
                </c:pt>
                <c:pt idx="839">
                  <c:v>734692.8</c:v>
                </c:pt>
                <c:pt idx="840">
                  <c:v>746896.8</c:v>
                </c:pt>
                <c:pt idx="841">
                  <c:v>744027.2</c:v>
                </c:pt>
                <c:pt idx="842">
                  <c:v>944598.1</c:v>
                </c:pt>
                <c:pt idx="843">
                  <c:v>1221025</c:v>
                </c:pt>
                <c:pt idx="844">
                  <c:v>1194085</c:v>
                </c:pt>
                <c:pt idx="845">
                  <c:v>1196964</c:v>
                </c:pt>
                <c:pt idx="846">
                  <c:v>1813109</c:v>
                </c:pt>
                <c:pt idx="847">
                  <c:v>2789919</c:v>
                </c:pt>
                <c:pt idx="848">
                  <c:v>3623564</c:v>
                </c:pt>
                <c:pt idx="849">
                  <c:v>4575655</c:v>
                </c:pt>
                <c:pt idx="850">
                  <c:v>4795686</c:v>
                </c:pt>
                <c:pt idx="851">
                  <c:v>4795613</c:v>
                </c:pt>
                <c:pt idx="852">
                  <c:v>4771110</c:v>
                </c:pt>
                <c:pt idx="853">
                  <c:v>4746590</c:v>
                </c:pt>
                <c:pt idx="854">
                  <c:v>4722092</c:v>
                </c:pt>
                <c:pt idx="855">
                  <c:v>4697602</c:v>
                </c:pt>
                <c:pt idx="856">
                  <c:v>4648650</c:v>
                </c:pt>
                <c:pt idx="857">
                  <c:v>4648634</c:v>
                </c:pt>
                <c:pt idx="858">
                  <c:v>4648620</c:v>
                </c:pt>
                <c:pt idx="859">
                  <c:v>4648828</c:v>
                </c:pt>
                <c:pt idx="860">
                  <c:v>4624580</c:v>
                </c:pt>
                <c:pt idx="861">
                  <c:v>4453250</c:v>
                </c:pt>
                <c:pt idx="862">
                  <c:v>4453211</c:v>
                </c:pt>
                <c:pt idx="863">
                  <c:v>4306901</c:v>
                </c:pt>
                <c:pt idx="864">
                  <c:v>4237942</c:v>
                </c:pt>
                <c:pt idx="865">
                  <c:v>4283280</c:v>
                </c:pt>
                <c:pt idx="866">
                  <c:v>4257812</c:v>
                </c:pt>
                <c:pt idx="867">
                  <c:v>4208715</c:v>
                </c:pt>
                <c:pt idx="868">
                  <c:v>4185075</c:v>
                </c:pt>
                <c:pt idx="869">
                  <c:v>4135364</c:v>
                </c:pt>
                <c:pt idx="870">
                  <c:v>4164493</c:v>
                </c:pt>
                <c:pt idx="871">
                  <c:v>4160726</c:v>
                </c:pt>
                <c:pt idx="872">
                  <c:v>4111028</c:v>
                </c:pt>
                <c:pt idx="873">
                  <c:v>4111789</c:v>
                </c:pt>
                <c:pt idx="874">
                  <c:v>4062654</c:v>
                </c:pt>
                <c:pt idx="875">
                  <c:v>4070631</c:v>
                </c:pt>
                <c:pt idx="876">
                  <c:v>4063223</c:v>
                </c:pt>
                <c:pt idx="877">
                  <c:v>4070014</c:v>
                </c:pt>
                <c:pt idx="878">
                  <c:v>4111372</c:v>
                </c:pt>
                <c:pt idx="879">
                  <c:v>4135602</c:v>
                </c:pt>
                <c:pt idx="880">
                  <c:v>4110980</c:v>
                </c:pt>
                <c:pt idx="881">
                  <c:v>4111056</c:v>
                </c:pt>
                <c:pt idx="882">
                  <c:v>4037433</c:v>
                </c:pt>
                <c:pt idx="883">
                  <c:v>3988602</c:v>
                </c:pt>
                <c:pt idx="884">
                  <c:v>3963938</c:v>
                </c:pt>
                <c:pt idx="885">
                  <c:v>3988344</c:v>
                </c:pt>
                <c:pt idx="886">
                  <c:v>4037278</c:v>
                </c:pt>
                <c:pt idx="887">
                  <c:v>4037919</c:v>
                </c:pt>
                <c:pt idx="888">
                  <c:v>4135197</c:v>
                </c:pt>
                <c:pt idx="889">
                  <c:v>4380062</c:v>
                </c:pt>
                <c:pt idx="890">
                  <c:v>4404870</c:v>
                </c:pt>
                <c:pt idx="891">
                  <c:v>4380271</c:v>
                </c:pt>
                <c:pt idx="892">
                  <c:v>4381261</c:v>
                </c:pt>
                <c:pt idx="893">
                  <c:v>3329638</c:v>
                </c:pt>
                <c:pt idx="894">
                  <c:v>2716525</c:v>
                </c:pt>
                <c:pt idx="895">
                  <c:v>4208794</c:v>
                </c:pt>
                <c:pt idx="896">
                  <c:v>4428960</c:v>
                </c:pt>
                <c:pt idx="897">
                  <c:v>4428799</c:v>
                </c:pt>
                <c:pt idx="898">
                  <c:v>4453199</c:v>
                </c:pt>
                <c:pt idx="899">
                  <c:v>4453152</c:v>
                </c:pt>
                <c:pt idx="900">
                  <c:v>4428650</c:v>
                </c:pt>
                <c:pt idx="901">
                  <c:v>4428622</c:v>
                </c:pt>
                <c:pt idx="902">
                  <c:v>4453076</c:v>
                </c:pt>
                <c:pt idx="903">
                  <c:v>4477514</c:v>
                </c:pt>
                <c:pt idx="904">
                  <c:v>4526446</c:v>
                </c:pt>
                <c:pt idx="905">
                  <c:v>4501950</c:v>
                </c:pt>
                <c:pt idx="906">
                  <c:v>4477472</c:v>
                </c:pt>
                <c:pt idx="907">
                  <c:v>4452996</c:v>
                </c:pt>
                <c:pt idx="908">
                  <c:v>4452988</c:v>
                </c:pt>
                <c:pt idx="909">
                  <c:v>4428536</c:v>
                </c:pt>
                <c:pt idx="910">
                  <c:v>4404239</c:v>
                </c:pt>
                <c:pt idx="911">
                  <c:v>4429338</c:v>
                </c:pt>
                <c:pt idx="912">
                  <c:v>4429603</c:v>
                </c:pt>
                <c:pt idx="913">
                  <c:v>4431372</c:v>
                </c:pt>
                <c:pt idx="914">
                  <c:v>4429495</c:v>
                </c:pt>
                <c:pt idx="915">
                  <c:v>4430772</c:v>
                </c:pt>
                <c:pt idx="916">
                  <c:v>4430106</c:v>
                </c:pt>
                <c:pt idx="917">
                  <c:v>4381528</c:v>
                </c:pt>
                <c:pt idx="918">
                  <c:v>4406861</c:v>
                </c:pt>
                <c:pt idx="919">
                  <c:v>4435447</c:v>
                </c:pt>
                <c:pt idx="920">
                  <c:v>4415207</c:v>
                </c:pt>
                <c:pt idx="921">
                  <c:v>4417610</c:v>
                </c:pt>
                <c:pt idx="922">
                  <c:v>4406291</c:v>
                </c:pt>
                <c:pt idx="923">
                  <c:v>4429501</c:v>
                </c:pt>
                <c:pt idx="924">
                  <c:v>4404778</c:v>
                </c:pt>
                <c:pt idx="925">
                  <c:v>4431187</c:v>
                </c:pt>
                <c:pt idx="926">
                  <c:v>4435038</c:v>
                </c:pt>
                <c:pt idx="927">
                  <c:v>4412650</c:v>
                </c:pt>
                <c:pt idx="928">
                  <c:v>4398036</c:v>
                </c:pt>
                <c:pt idx="929">
                  <c:v>4366850</c:v>
                </c:pt>
                <c:pt idx="930">
                  <c:v>4417242</c:v>
                </c:pt>
                <c:pt idx="931">
                  <c:v>4469328</c:v>
                </c:pt>
                <c:pt idx="932">
                  <c:v>4462272</c:v>
                </c:pt>
                <c:pt idx="933">
                  <c:v>4417878</c:v>
                </c:pt>
                <c:pt idx="934">
                  <c:v>4410190</c:v>
                </c:pt>
                <c:pt idx="935">
                  <c:v>4459540</c:v>
                </c:pt>
                <c:pt idx="936">
                  <c:v>4478572</c:v>
                </c:pt>
                <c:pt idx="937">
                  <c:v>4453822</c:v>
                </c:pt>
                <c:pt idx="938">
                  <c:v>4429594</c:v>
                </c:pt>
                <c:pt idx="939">
                  <c:v>4429614</c:v>
                </c:pt>
                <c:pt idx="940">
                  <c:v>4431889</c:v>
                </c:pt>
                <c:pt idx="941">
                  <c:v>4406801</c:v>
                </c:pt>
                <c:pt idx="942">
                  <c:v>4382776</c:v>
                </c:pt>
                <c:pt idx="943">
                  <c:v>4363292</c:v>
                </c:pt>
                <c:pt idx="944">
                  <c:v>4337448</c:v>
                </c:pt>
                <c:pt idx="945">
                  <c:v>4343890</c:v>
                </c:pt>
                <c:pt idx="946">
                  <c:v>4268802</c:v>
                </c:pt>
                <c:pt idx="947">
                  <c:v>3427986</c:v>
                </c:pt>
                <c:pt idx="948">
                  <c:v>2949304</c:v>
                </c:pt>
                <c:pt idx="949">
                  <c:v>2929798</c:v>
                </c:pt>
                <c:pt idx="950">
                  <c:v>2919604</c:v>
                </c:pt>
                <c:pt idx="951">
                  <c:v>2924689</c:v>
                </c:pt>
                <c:pt idx="952">
                  <c:v>2921424</c:v>
                </c:pt>
                <c:pt idx="953">
                  <c:v>2931065</c:v>
                </c:pt>
                <c:pt idx="954">
                  <c:v>2930528</c:v>
                </c:pt>
                <c:pt idx="955">
                  <c:v>2936579</c:v>
                </c:pt>
                <c:pt idx="956">
                  <c:v>2918818</c:v>
                </c:pt>
                <c:pt idx="957">
                  <c:v>2694390</c:v>
                </c:pt>
                <c:pt idx="958">
                  <c:v>2227040</c:v>
                </c:pt>
                <c:pt idx="959">
                  <c:v>2232954</c:v>
                </c:pt>
                <c:pt idx="960">
                  <c:v>2072442</c:v>
                </c:pt>
                <c:pt idx="961">
                  <c:v>1512270</c:v>
                </c:pt>
                <c:pt idx="962">
                  <c:v>1525221</c:v>
                </c:pt>
                <c:pt idx="963">
                  <c:v>1532695</c:v>
                </c:pt>
                <c:pt idx="964">
                  <c:v>1114939</c:v>
                </c:pt>
                <c:pt idx="965">
                  <c:v>412097.4</c:v>
                </c:pt>
                <c:pt idx="966">
                  <c:v>179222.39999999999</c:v>
                </c:pt>
                <c:pt idx="967">
                  <c:v>178628</c:v>
                </c:pt>
                <c:pt idx="968">
                  <c:v>179164.6</c:v>
                </c:pt>
                <c:pt idx="969">
                  <c:v>178669.1</c:v>
                </c:pt>
                <c:pt idx="970">
                  <c:v>184915.6</c:v>
                </c:pt>
                <c:pt idx="971">
                  <c:v>177371</c:v>
                </c:pt>
                <c:pt idx="972">
                  <c:v>175783</c:v>
                </c:pt>
                <c:pt idx="973">
                  <c:v>411680.7</c:v>
                </c:pt>
                <c:pt idx="974">
                  <c:v>1117977</c:v>
                </c:pt>
                <c:pt idx="975">
                  <c:v>1929850</c:v>
                </c:pt>
                <c:pt idx="976">
                  <c:v>2328406</c:v>
                </c:pt>
                <c:pt idx="977">
                  <c:v>2326922</c:v>
                </c:pt>
                <c:pt idx="978">
                  <c:v>2330843</c:v>
                </c:pt>
                <c:pt idx="979">
                  <c:v>2857344</c:v>
                </c:pt>
                <c:pt idx="980">
                  <c:v>3592659</c:v>
                </c:pt>
                <c:pt idx="981">
                  <c:v>3907246</c:v>
                </c:pt>
                <c:pt idx="982">
                  <c:v>3100355</c:v>
                </c:pt>
                <c:pt idx="983">
                  <c:v>2395228</c:v>
                </c:pt>
                <c:pt idx="984">
                  <c:v>2392653</c:v>
                </c:pt>
                <c:pt idx="985">
                  <c:v>2926606</c:v>
                </c:pt>
                <c:pt idx="986">
                  <c:v>3221232</c:v>
                </c:pt>
                <c:pt idx="987">
                  <c:v>3220182</c:v>
                </c:pt>
                <c:pt idx="988">
                  <c:v>3171128</c:v>
                </c:pt>
                <c:pt idx="989">
                  <c:v>3465237</c:v>
                </c:pt>
                <c:pt idx="990">
                  <c:v>3876854</c:v>
                </c:pt>
                <c:pt idx="991">
                  <c:v>3483642</c:v>
                </c:pt>
                <c:pt idx="992">
                  <c:v>2751080</c:v>
                </c:pt>
                <c:pt idx="993">
                  <c:v>1985682</c:v>
                </c:pt>
                <c:pt idx="994">
                  <c:v>1560575</c:v>
                </c:pt>
                <c:pt idx="995">
                  <c:v>1550306</c:v>
                </c:pt>
                <c:pt idx="996">
                  <c:v>1546794</c:v>
                </c:pt>
                <c:pt idx="997">
                  <c:v>1552218</c:v>
                </c:pt>
                <c:pt idx="998">
                  <c:v>1548562</c:v>
                </c:pt>
                <c:pt idx="999">
                  <c:v>1549006</c:v>
                </c:pt>
                <c:pt idx="1000">
                  <c:v>1801034</c:v>
                </c:pt>
                <c:pt idx="1001">
                  <c:v>2316824</c:v>
                </c:pt>
                <c:pt idx="1002">
                  <c:v>1952733</c:v>
                </c:pt>
                <c:pt idx="1003">
                  <c:v>1423298</c:v>
                </c:pt>
                <c:pt idx="1004">
                  <c:v>1407420</c:v>
                </c:pt>
                <c:pt idx="1005">
                  <c:v>1410506</c:v>
                </c:pt>
                <c:pt idx="1006">
                  <c:v>1407359</c:v>
                </c:pt>
                <c:pt idx="1007">
                  <c:v>1965029</c:v>
                </c:pt>
                <c:pt idx="1008">
                  <c:v>3498922</c:v>
                </c:pt>
                <c:pt idx="1009">
                  <c:v>3792430</c:v>
                </c:pt>
                <c:pt idx="1010">
                  <c:v>3792376</c:v>
                </c:pt>
                <c:pt idx="1011">
                  <c:v>3816806</c:v>
                </c:pt>
                <c:pt idx="1012">
                  <c:v>3816784</c:v>
                </c:pt>
                <c:pt idx="1013">
                  <c:v>3816768</c:v>
                </c:pt>
                <c:pt idx="1014">
                  <c:v>4134799</c:v>
                </c:pt>
                <c:pt idx="1015">
                  <c:v>4379437</c:v>
                </c:pt>
                <c:pt idx="1016">
                  <c:v>4379422</c:v>
                </c:pt>
                <c:pt idx="1017">
                  <c:v>4379413</c:v>
                </c:pt>
                <c:pt idx="1018">
                  <c:v>4379407</c:v>
                </c:pt>
                <c:pt idx="1019">
                  <c:v>4257075</c:v>
                </c:pt>
                <c:pt idx="1020">
                  <c:v>3302907</c:v>
                </c:pt>
                <c:pt idx="1021">
                  <c:v>2666794</c:v>
                </c:pt>
                <c:pt idx="1022">
                  <c:v>2231301</c:v>
                </c:pt>
                <c:pt idx="1023">
                  <c:v>2226406</c:v>
                </c:pt>
                <c:pt idx="1024">
                  <c:v>1915689</c:v>
                </c:pt>
                <c:pt idx="1025">
                  <c:v>1445945</c:v>
                </c:pt>
                <c:pt idx="1026">
                  <c:v>1441259</c:v>
                </c:pt>
                <c:pt idx="1027">
                  <c:v>1441074</c:v>
                </c:pt>
                <c:pt idx="1028">
                  <c:v>1426390</c:v>
                </c:pt>
                <c:pt idx="1029">
                  <c:v>1419047</c:v>
                </c:pt>
                <c:pt idx="1030">
                  <c:v>1416598</c:v>
                </c:pt>
                <c:pt idx="1031">
                  <c:v>1416595</c:v>
                </c:pt>
                <c:pt idx="1032">
                  <c:v>1416592</c:v>
                </c:pt>
                <c:pt idx="1033">
                  <c:v>1416590</c:v>
                </c:pt>
                <c:pt idx="1034">
                  <c:v>1414142</c:v>
                </c:pt>
                <c:pt idx="1035">
                  <c:v>1416587</c:v>
                </c:pt>
                <c:pt idx="1036">
                  <c:v>1416585</c:v>
                </c:pt>
                <c:pt idx="1037">
                  <c:v>1416584</c:v>
                </c:pt>
                <c:pt idx="1038">
                  <c:v>1416583</c:v>
                </c:pt>
                <c:pt idx="1039">
                  <c:v>1416777</c:v>
                </c:pt>
                <c:pt idx="1040">
                  <c:v>1416825</c:v>
                </c:pt>
                <c:pt idx="1041">
                  <c:v>1414188</c:v>
                </c:pt>
                <c:pt idx="1042">
                  <c:v>1416627</c:v>
                </c:pt>
                <c:pt idx="1043">
                  <c:v>1416620</c:v>
                </c:pt>
                <c:pt idx="1044">
                  <c:v>1416614</c:v>
                </c:pt>
                <c:pt idx="1045">
                  <c:v>1416610</c:v>
                </c:pt>
                <c:pt idx="1046">
                  <c:v>1416605</c:v>
                </c:pt>
                <c:pt idx="1047">
                  <c:v>1421920</c:v>
                </c:pt>
                <c:pt idx="1048">
                  <c:v>1434019</c:v>
                </c:pt>
                <c:pt idx="1049">
                  <c:v>1434053</c:v>
                </c:pt>
                <c:pt idx="1050">
                  <c:v>1433840</c:v>
                </c:pt>
                <c:pt idx="1051">
                  <c:v>1433818</c:v>
                </c:pt>
                <c:pt idx="1052">
                  <c:v>1434268</c:v>
                </c:pt>
                <c:pt idx="1053">
                  <c:v>1433866</c:v>
                </c:pt>
                <c:pt idx="1054">
                  <c:v>1433839</c:v>
                </c:pt>
                <c:pt idx="1055">
                  <c:v>1436264</c:v>
                </c:pt>
                <c:pt idx="1056">
                  <c:v>1419120</c:v>
                </c:pt>
                <c:pt idx="1057">
                  <c:v>1247846</c:v>
                </c:pt>
                <c:pt idx="1058">
                  <c:v>1321231</c:v>
                </c:pt>
                <c:pt idx="1059">
                  <c:v>1372805</c:v>
                </c:pt>
                <c:pt idx="1060">
                  <c:v>1372626</c:v>
                </c:pt>
                <c:pt idx="1061">
                  <c:v>1372614</c:v>
                </c:pt>
                <c:pt idx="1062">
                  <c:v>1370603</c:v>
                </c:pt>
                <c:pt idx="1063">
                  <c:v>1360437</c:v>
                </c:pt>
                <c:pt idx="1064">
                  <c:v>1357969</c:v>
                </c:pt>
                <c:pt idx="1065">
                  <c:v>1360399</c:v>
                </c:pt>
                <c:pt idx="1066">
                  <c:v>1357939</c:v>
                </c:pt>
                <c:pt idx="1067">
                  <c:v>1375054</c:v>
                </c:pt>
                <c:pt idx="1068">
                  <c:v>1401957</c:v>
                </c:pt>
                <c:pt idx="1069">
                  <c:v>1409289</c:v>
                </c:pt>
                <c:pt idx="1070">
                  <c:v>1409282</c:v>
                </c:pt>
                <c:pt idx="1071">
                  <c:v>1406830</c:v>
                </c:pt>
                <c:pt idx="1072">
                  <c:v>1401932</c:v>
                </c:pt>
                <c:pt idx="1073">
                  <c:v>1401928</c:v>
                </c:pt>
                <c:pt idx="1074">
                  <c:v>1401924</c:v>
                </c:pt>
                <c:pt idx="1075">
                  <c:v>1397028</c:v>
                </c:pt>
                <c:pt idx="1076">
                  <c:v>1394578</c:v>
                </c:pt>
                <c:pt idx="1077">
                  <c:v>1394576</c:v>
                </c:pt>
                <c:pt idx="1078">
                  <c:v>1394574</c:v>
                </c:pt>
                <c:pt idx="1079">
                  <c:v>1389678</c:v>
                </c:pt>
                <c:pt idx="1080">
                  <c:v>1397016</c:v>
                </c:pt>
                <c:pt idx="1081">
                  <c:v>1401908</c:v>
                </c:pt>
                <c:pt idx="1082">
                  <c:v>1404353</c:v>
                </c:pt>
                <c:pt idx="1083">
                  <c:v>1399459</c:v>
                </c:pt>
                <c:pt idx="1084">
                  <c:v>1940151</c:v>
                </c:pt>
                <c:pt idx="1085">
                  <c:v>2666783</c:v>
                </c:pt>
                <c:pt idx="1086">
                  <c:v>2349881</c:v>
                </c:pt>
                <c:pt idx="1087">
                  <c:v>2332009</c:v>
                </c:pt>
                <c:pt idx="1088">
                  <c:v>2290982</c:v>
                </c:pt>
                <c:pt idx="1089">
                  <c:v>2270985</c:v>
                </c:pt>
                <c:pt idx="1090">
                  <c:v>2270712</c:v>
                </c:pt>
                <c:pt idx="1091">
                  <c:v>2270656</c:v>
                </c:pt>
                <c:pt idx="1092">
                  <c:v>2074889</c:v>
                </c:pt>
                <c:pt idx="1093">
                  <c:v>1810849</c:v>
                </c:pt>
                <c:pt idx="1094">
                  <c:v>1622684</c:v>
                </c:pt>
                <c:pt idx="1095">
                  <c:v>1064741</c:v>
                </c:pt>
                <c:pt idx="1096">
                  <c:v>379452.6</c:v>
                </c:pt>
                <c:pt idx="1097">
                  <c:v>95608.25</c:v>
                </c:pt>
                <c:pt idx="1098">
                  <c:v>134950</c:v>
                </c:pt>
                <c:pt idx="1099">
                  <c:v>134738.70000000001</c:v>
                </c:pt>
                <c:pt idx="1100">
                  <c:v>134710.29999999999</c:v>
                </c:pt>
                <c:pt idx="1101">
                  <c:v>134688.1</c:v>
                </c:pt>
                <c:pt idx="1102">
                  <c:v>217853.8</c:v>
                </c:pt>
                <c:pt idx="1103">
                  <c:v>445370.9</c:v>
                </c:pt>
                <c:pt idx="1104">
                  <c:v>553008.30000000005</c:v>
                </c:pt>
                <c:pt idx="1105">
                  <c:v>511406.7</c:v>
                </c:pt>
                <c:pt idx="1106">
                  <c:v>393962.8</c:v>
                </c:pt>
                <c:pt idx="1107">
                  <c:v>381722.8</c:v>
                </c:pt>
                <c:pt idx="1108">
                  <c:v>384163.4</c:v>
                </c:pt>
                <c:pt idx="1109">
                  <c:v>381711.7</c:v>
                </c:pt>
                <c:pt idx="1110">
                  <c:v>381707.2</c:v>
                </c:pt>
                <c:pt idx="1111">
                  <c:v>379453.1</c:v>
                </c:pt>
                <c:pt idx="1112">
                  <c:v>430662.8</c:v>
                </c:pt>
                <c:pt idx="1113">
                  <c:v>445335</c:v>
                </c:pt>
                <c:pt idx="1114">
                  <c:v>445328.7</c:v>
                </c:pt>
                <c:pt idx="1115">
                  <c:v>445323.3</c:v>
                </c:pt>
                <c:pt idx="1116">
                  <c:v>445514</c:v>
                </c:pt>
                <c:pt idx="1117">
                  <c:v>442899.4</c:v>
                </c:pt>
                <c:pt idx="1118">
                  <c:v>442891.5</c:v>
                </c:pt>
                <c:pt idx="1119">
                  <c:v>349914.8</c:v>
                </c:pt>
                <c:pt idx="1120">
                  <c:v>200668</c:v>
                </c:pt>
                <c:pt idx="1121">
                  <c:v>198412.4</c:v>
                </c:pt>
                <c:pt idx="1122">
                  <c:v>264301.3</c:v>
                </c:pt>
                <c:pt idx="1123">
                  <c:v>457777.2</c:v>
                </c:pt>
                <c:pt idx="1124">
                  <c:v>645139.4</c:v>
                </c:pt>
                <c:pt idx="1125">
                  <c:v>858969.1</c:v>
                </c:pt>
                <c:pt idx="1126">
                  <c:v>1037252</c:v>
                </c:pt>
                <c:pt idx="1127">
                  <c:v>1283462</c:v>
                </c:pt>
                <c:pt idx="1128">
                  <c:v>1569209</c:v>
                </c:pt>
                <c:pt idx="1129">
                  <c:v>1820783</c:v>
                </c:pt>
                <c:pt idx="1130">
                  <c:v>2104456</c:v>
                </c:pt>
                <c:pt idx="1131">
                  <c:v>2232128</c:v>
                </c:pt>
                <c:pt idx="1132">
                  <c:v>2420010</c:v>
                </c:pt>
                <c:pt idx="1133">
                  <c:v>2642577</c:v>
                </c:pt>
                <c:pt idx="1134">
                  <c:v>2863356</c:v>
                </c:pt>
                <c:pt idx="1135">
                  <c:v>2997192</c:v>
                </c:pt>
                <c:pt idx="1136">
                  <c:v>3035940</c:v>
                </c:pt>
                <c:pt idx="1137">
                  <c:v>3010716</c:v>
                </c:pt>
                <c:pt idx="1138">
                  <c:v>3034649</c:v>
                </c:pt>
                <c:pt idx="1139">
                  <c:v>3034291</c:v>
                </c:pt>
                <c:pt idx="1140">
                  <c:v>3010244</c:v>
                </c:pt>
                <c:pt idx="1141">
                  <c:v>3059908</c:v>
                </c:pt>
                <c:pt idx="1142">
                  <c:v>3181969</c:v>
                </c:pt>
                <c:pt idx="1143">
                  <c:v>3205734</c:v>
                </c:pt>
                <c:pt idx="1144">
                  <c:v>4037351</c:v>
                </c:pt>
                <c:pt idx="1145">
                  <c:v>4380162</c:v>
                </c:pt>
                <c:pt idx="1146">
                  <c:v>4404209</c:v>
                </c:pt>
                <c:pt idx="1147">
                  <c:v>4379670</c:v>
                </c:pt>
                <c:pt idx="1148">
                  <c:v>4379616</c:v>
                </c:pt>
                <c:pt idx="1149">
                  <c:v>4453044</c:v>
                </c:pt>
                <c:pt idx="1150">
                  <c:v>4501910</c:v>
                </c:pt>
                <c:pt idx="1151">
                  <c:v>4452930</c:v>
                </c:pt>
                <c:pt idx="1152">
                  <c:v>4428444</c:v>
                </c:pt>
                <c:pt idx="1153">
                  <c:v>4550754</c:v>
                </c:pt>
                <c:pt idx="1154">
                  <c:v>4966706</c:v>
                </c:pt>
                <c:pt idx="1155">
                  <c:v>5040050</c:v>
                </c:pt>
                <c:pt idx="1156">
                  <c:v>5040038</c:v>
                </c:pt>
                <c:pt idx="1157">
                  <c:v>5016014</c:v>
                </c:pt>
                <c:pt idx="1158">
                  <c:v>5065670</c:v>
                </c:pt>
                <c:pt idx="1159">
                  <c:v>5089253</c:v>
                </c:pt>
                <c:pt idx="1160">
                  <c:v>5064694</c:v>
                </c:pt>
                <c:pt idx="1161">
                  <c:v>5064639</c:v>
                </c:pt>
                <c:pt idx="1162">
                  <c:v>5309316</c:v>
                </c:pt>
                <c:pt idx="1163">
                  <c:v>5236643</c:v>
                </c:pt>
                <c:pt idx="1164">
                  <c:v>5237746</c:v>
                </c:pt>
                <c:pt idx="1165">
                  <c:v>5285660</c:v>
                </c:pt>
                <c:pt idx="1166">
                  <c:v>5334948</c:v>
                </c:pt>
                <c:pt idx="1167">
                  <c:v>5334017</c:v>
                </c:pt>
                <c:pt idx="1168">
                  <c:v>5260512</c:v>
                </c:pt>
                <c:pt idx="1169">
                  <c:v>5235971</c:v>
                </c:pt>
                <c:pt idx="1170">
                  <c:v>5407178</c:v>
                </c:pt>
                <c:pt idx="1171">
                  <c:v>5579092</c:v>
                </c:pt>
                <c:pt idx="1172">
                  <c:v>5580128</c:v>
                </c:pt>
                <c:pt idx="1173">
                  <c:v>5578634</c:v>
                </c:pt>
                <c:pt idx="1174">
                  <c:v>5554074</c:v>
                </c:pt>
                <c:pt idx="1175">
                  <c:v>5578472</c:v>
                </c:pt>
                <c:pt idx="1176">
                  <c:v>5529493</c:v>
                </c:pt>
                <c:pt idx="1177">
                  <c:v>5480524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45-404C-A394-A0713B6AF6E4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Q (continuous)</c:v>
                </c:pt>
              </c:strCache>
            </c:strRef>
          </c:tx>
          <c:spPr>
            <a:ln>
              <a:solidFill>
                <a:srgbClr val="C00000"/>
              </a:solidFill>
              <a:prstDash val="sysDot"/>
            </a:ln>
          </c:spPr>
          <c:marker>
            <c:symbol val="none"/>
          </c:marker>
          <c:xVal>
            <c:numRef>
              <c:f>Sheet1!$C$2:$C$1179</c:f>
              <c:numCache>
                <c:formatCode>m/d/yyyy</c:formatCode>
                <c:ptCount val="1178"/>
                <c:pt idx="0">
                  <c:v>29495</c:v>
                </c:pt>
                <c:pt idx="1">
                  <c:v>29496</c:v>
                </c:pt>
                <c:pt idx="2">
                  <c:v>29497</c:v>
                </c:pt>
                <c:pt idx="3">
                  <c:v>29498</c:v>
                </c:pt>
                <c:pt idx="4">
                  <c:v>29499</c:v>
                </c:pt>
                <c:pt idx="5">
                  <c:v>29500</c:v>
                </c:pt>
                <c:pt idx="6">
                  <c:v>29501</c:v>
                </c:pt>
                <c:pt idx="7">
                  <c:v>29502</c:v>
                </c:pt>
                <c:pt idx="8">
                  <c:v>29503</c:v>
                </c:pt>
                <c:pt idx="9">
                  <c:v>29504</c:v>
                </c:pt>
                <c:pt idx="10">
                  <c:v>29505</c:v>
                </c:pt>
                <c:pt idx="11">
                  <c:v>29506</c:v>
                </c:pt>
                <c:pt idx="12">
                  <c:v>29507</c:v>
                </c:pt>
                <c:pt idx="13">
                  <c:v>29508</c:v>
                </c:pt>
                <c:pt idx="14">
                  <c:v>29509</c:v>
                </c:pt>
                <c:pt idx="15">
                  <c:v>29510</c:v>
                </c:pt>
                <c:pt idx="16">
                  <c:v>29511</c:v>
                </c:pt>
                <c:pt idx="17">
                  <c:v>29512</c:v>
                </c:pt>
                <c:pt idx="18">
                  <c:v>29513</c:v>
                </c:pt>
                <c:pt idx="19">
                  <c:v>29514</c:v>
                </c:pt>
                <c:pt idx="20">
                  <c:v>29515</c:v>
                </c:pt>
                <c:pt idx="21">
                  <c:v>29516</c:v>
                </c:pt>
                <c:pt idx="22">
                  <c:v>29517</c:v>
                </c:pt>
                <c:pt idx="23">
                  <c:v>29518</c:v>
                </c:pt>
                <c:pt idx="24">
                  <c:v>29519</c:v>
                </c:pt>
                <c:pt idx="25">
                  <c:v>29520</c:v>
                </c:pt>
                <c:pt idx="26">
                  <c:v>29521</c:v>
                </c:pt>
                <c:pt idx="27">
                  <c:v>29522</c:v>
                </c:pt>
                <c:pt idx="28">
                  <c:v>29523</c:v>
                </c:pt>
                <c:pt idx="29">
                  <c:v>29524</c:v>
                </c:pt>
                <c:pt idx="30">
                  <c:v>29525</c:v>
                </c:pt>
                <c:pt idx="31">
                  <c:v>29526</c:v>
                </c:pt>
                <c:pt idx="32">
                  <c:v>29527</c:v>
                </c:pt>
                <c:pt idx="33">
                  <c:v>29528</c:v>
                </c:pt>
                <c:pt idx="34">
                  <c:v>29529</c:v>
                </c:pt>
                <c:pt idx="35">
                  <c:v>29530</c:v>
                </c:pt>
                <c:pt idx="36">
                  <c:v>29531</c:v>
                </c:pt>
                <c:pt idx="37">
                  <c:v>29532</c:v>
                </c:pt>
                <c:pt idx="38">
                  <c:v>29533</c:v>
                </c:pt>
                <c:pt idx="39">
                  <c:v>29534</c:v>
                </c:pt>
                <c:pt idx="40">
                  <c:v>29535</c:v>
                </c:pt>
                <c:pt idx="41">
                  <c:v>29536</c:v>
                </c:pt>
                <c:pt idx="42">
                  <c:v>29537</c:v>
                </c:pt>
                <c:pt idx="43">
                  <c:v>29538</c:v>
                </c:pt>
                <c:pt idx="44">
                  <c:v>29539</c:v>
                </c:pt>
                <c:pt idx="45">
                  <c:v>29540</c:v>
                </c:pt>
                <c:pt idx="46">
                  <c:v>29541</c:v>
                </c:pt>
                <c:pt idx="47">
                  <c:v>29542</c:v>
                </c:pt>
                <c:pt idx="48">
                  <c:v>29543</c:v>
                </c:pt>
                <c:pt idx="49">
                  <c:v>29544</c:v>
                </c:pt>
                <c:pt idx="50">
                  <c:v>29545</c:v>
                </c:pt>
                <c:pt idx="51">
                  <c:v>29546</c:v>
                </c:pt>
                <c:pt idx="52">
                  <c:v>29547</c:v>
                </c:pt>
                <c:pt idx="53">
                  <c:v>29548</c:v>
                </c:pt>
                <c:pt idx="54">
                  <c:v>29549</c:v>
                </c:pt>
                <c:pt idx="55">
                  <c:v>29550</c:v>
                </c:pt>
                <c:pt idx="56">
                  <c:v>29551</c:v>
                </c:pt>
                <c:pt idx="57">
                  <c:v>29552</c:v>
                </c:pt>
                <c:pt idx="58">
                  <c:v>29553</c:v>
                </c:pt>
                <c:pt idx="59">
                  <c:v>29554</c:v>
                </c:pt>
                <c:pt idx="60">
                  <c:v>29555</c:v>
                </c:pt>
                <c:pt idx="61">
                  <c:v>29556</c:v>
                </c:pt>
                <c:pt idx="62">
                  <c:v>29557</c:v>
                </c:pt>
                <c:pt idx="63">
                  <c:v>29558</c:v>
                </c:pt>
                <c:pt idx="64">
                  <c:v>29559</c:v>
                </c:pt>
                <c:pt idx="65">
                  <c:v>29560</c:v>
                </c:pt>
                <c:pt idx="66">
                  <c:v>29561</c:v>
                </c:pt>
                <c:pt idx="67">
                  <c:v>29562</c:v>
                </c:pt>
                <c:pt idx="68">
                  <c:v>29563</c:v>
                </c:pt>
                <c:pt idx="69">
                  <c:v>29564</c:v>
                </c:pt>
                <c:pt idx="70">
                  <c:v>29565</c:v>
                </c:pt>
                <c:pt idx="71">
                  <c:v>29566</c:v>
                </c:pt>
                <c:pt idx="72">
                  <c:v>29567</c:v>
                </c:pt>
                <c:pt idx="73">
                  <c:v>29568</c:v>
                </c:pt>
                <c:pt idx="74">
                  <c:v>29569</c:v>
                </c:pt>
                <c:pt idx="75">
                  <c:v>29570</c:v>
                </c:pt>
                <c:pt idx="76">
                  <c:v>29571</c:v>
                </c:pt>
                <c:pt idx="77">
                  <c:v>29572</c:v>
                </c:pt>
                <c:pt idx="78">
                  <c:v>29573</c:v>
                </c:pt>
                <c:pt idx="79">
                  <c:v>29574</c:v>
                </c:pt>
                <c:pt idx="80">
                  <c:v>29575</c:v>
                </c:pt>
                <c:pt idx="81">
                  <c:v>29576</c:v>
                </c:pt>
                <c:pt idx="82">
                  <c:v>29577</c:v>
                </c:pt>
                <c:pt idx="83">
                  <c:v>29578</c:v>
                </c:pt>
                <c:pt idx="84">
                  <c:v>29579</c:v>
                </c:pt>
                <c:pt idx="85">
                  <c:v>29580</c:v>
                </c:pt>
                <c:pt idx="86">
                  <c:v>29581</c:v>
                </c:pt>
                <c:pt idx="87">
                  <c:v>29582</c:v>
                </c:pt>
                <c:pt idx="88">
                  <c:v>29583</c:v>
                </c:pt>
                <c:pt idx="89">
                  <c:v>29584</c:v>
                </c:pt>
                <c:pt idx="90">
                  <c:v>29585</c:v>
                </c:pt>
                <c:pt idx="91">
                  <c:v>29586</c:v>
                </c:pt>
                <c:pt idx="92">
                  <c:v>29587</c:v>
                </c:pt>
                <c:pt idx="93">
                  <c:v>29588</c:v>
                </c:pt>
                <c:pt idx="94">
                  <c:v>29589</c:v>
                </c:pt>
                <c:pt idx="95">
                  <c:v>29590</c:v>
                </c:pt>
                <c:pt idx="96">
                  <c:v>29591</c:v>
                </c:pt>
                <c:pt idx="97">
                  <c:v>29592</c:v>
                </c:pt>
                <c:pt idx="98">
                  <c:v>29593</c:v>
                </c:pt>
                <c:pt idx="99">
                  <c:v>29594</c:v>
                </c:pt>
                <c:pt idx="100">
                  <c:v>29595</c:v>
                </c:pt>
                <c:pt idx="101">
                  <c:v>29596</c:v>
                </c:pt>
                <c:pt idx="102">
                  <c:v>29597</c:v>
                </c:pt>
                <c:pt idx="103">
                  <c:v>29598</c:v>
                </c:pt>
                <c:pt idx="104">
                  <c:v>29599</c:v>
                </c:pt>
                <c:pt idx="105">
                  <c:v>29600</c:v>
                </c:pt>
                <c:pt idx="106">
                  <c:v>29601</c:v>
                </c:pt>
                <c:pt idx="107">
                  <c:v>29602</c:v>
                </c:pt>
                <c:pt idx="108">
                  <c:v>29603</c:v>
                </c:pt>
                <c:pt idx="109">
                  <c:v>29604</c:v>
                </c:pt>
                <c:pt idx="110">
                  <c:v>29605</c:v>
                </c:pt>
                <c:pt idx="111">
                  <c:v>29606</c:v>
                </c:pt>
                <c:pt idx="112">
                  <c:v>29607</c:v>
                </c:pt>
                <c:pt idx="113">
                  <c:v>29608</c:v>
                </c:pt>
                <c:pt idx="114">
                  <c:v>29609</c:v>
                </c:pt>
                <c:pt idx="115">
                  <c:v>29610</c:v>
                </c:pt>
                <c:pt idx="116">
                  <c:v>29611</c:v>
                </c:pt>
                <c:pt idx="117">
                  <c:v>29612</c:v>
                </c:pt>
                <c:pt idx="118">
                  <c:v>29613</c:v>
                </c:pt>
                <c:pt idx="119">
                  <c:v>29614</c:v>
                </c:pt>
                <c:pt idx="120">
                  <c:v>29615</c:v>
                </c:pt>
                <c:pt idx="121">
                  <c:v>29616</c:v>
                </c:pt>
                <c:pt idx="122">
                  <c:v>29617</c:v>
                </c:pt>
                <c:pt idx="123">
                  <c:v>29618</c:v>
                </c:pt>
                <c:pt idx="124">
                  <c:v>29619</c:v>
                </c:pt>
                <c:pt idx="125">
                  <c:v>29620</c:v>
                </c:pt>
                <c:pt idx="126">
                  <c:v>29621</c:v>
                </c:pt>
                <c:pt idx="127">
                  <c:v>29622</c:v>
                </c:pt>
                <c:pt idx="128">
                  <c:v>29623</c:v>
                </c:pt>
                <c:pt idx="129">
                  <c:v>29624</c:v>
                </c:pt>
                <c:pt idx="130">
                  <c:v>29625</c:v>
                </c:pt>
                <c:pt idx="131">
                  <c:v>29626</c:v>
                </c:pt>
                <c:pt idx="132">
                  <c:v>29627</c:v>
                </c:pt>
                <c:pt idx="133">
                  <c:v>29628</c:v>
                </c:pt>
                <c:pt idx="134">
                  <c:v>29629</c:v>
                </c:pt>
                <c:pt idx="135">
                  <c:v>29630</c:v>
                </c:pt>
                <c:pt idx="136">
                  <c:v>29631</c:v>
                </c:pt>
                <c:pt idx="137">
                  <c:v>29632</c:v>
                </c:pt>
                <c:pt idx="138">
                  <c:v>29633</c:v>
                </c:pt>
                <c:pt idx="139">
                  <c:v>29634</c:v>
                </c:pt>
                <c:pt idx="140">
                  <c:v>29635</c:v>
                </c:pt>
                <c:pt idx="141">
                  <c:v>29636</c:v>
                </c:pt>
                <c:pt idx="142">
                  <c:v>29637</c:v>
                </c:pt>
                <c:pt idx="143">
                  <c:v>29638</c:v>
                </c:pt>
                <c:pt idx="144">
                  <c:v>29639</c:v>
                </c:pt>
                <c:pt idx="145">
                  <c:v>29640</c:v>
                </c:pt>
                <c:pt idx="146">
                  <c:v>29641</c:v>
                </c:pt>
                <c:pt idx="147">
                  <c:v>29642</c:v>
                </c:pt>
                <c:pt idx="148">
                  <c:v>29643</c:v>
                </c:pt>
                <c:pt idx="149">
                  <c:v>29644</c:v>
                </c:pt>
                <c:pt idx="150">
                  <c:v>29645</c:v>
                </c:pt>
                <c:pt idx="151">
                  <c:v>29646</c:v>
                </c:pt>
                <c:pt idx="152">
                  <c:v>29647</c:v>
                </c:pt>
                <c:pt idx="153">
                  <c:v>29648</c:v>
                </c:pt>
                <c:pt idx="154">
                  <c:v>29649</c:v>
                </c:pt>
                <c:pt idx="155">
                  <c:v>29650</c:v>
                </c:pt>
                <c:pt idx="156">
                  <c:v>29651</c:v>
                </c:pt>
                <c:pt idx="157">
                  <c:v>29652</c:v>
                </c:pt>
                <c:pt idx="158">
                  <c:v>29653</c:v>
                </c:pt>
                <c:pt idx="159">
                  <c:v>29654</c:v>
                </c:pt>
                <c:pt idx="160">
                  <c:v>29655</c:v>
                </c:pt>
                <c:pt idx="161">
                  <c:v>29656</c:v>
                </c:pt>
                <c:pt idx="162">
                  <c:v>29657</c:v>
                </c:pt>
                <c:pt idx="163">
                  <c:v>29658</c:v>
                </c:pt>
                <c:pt idx="164">
                  <c:v>29659</c:v>
                </c:pt>
                <c:pt idx="165">
                  <c:v>29660</c:v>
                </c:pt>
                <c:pt idx="166">
                  <c:v>29661</c:v>
                </c:pt>
                <c:pt idx="167">
                  <c:v>29662</c:v>
                </c:pt>
                <c:pt idx="168">
                  <c:v>29663</c:v>
                </c:pt>
                <c:pt idx="169">
                  <c:v>29664</c:v>
                </c:pt>
                <c:pt idx="170">
                  <c:v>29665</c:v>
                </c:pt>
                <c:pt idx="171">
                  <c:v>29666</c:v>
                </c:pt>
                <c:pt idx="172">
                  <c:v>29667</c:v>
                </c:pt>
                <c:pt idx="173">
                  <c:v>29668</c:v>
                </c:pt>
                <c:pt idx="174">
                  <c:v>29669</c:v>
                </c:pt>
                <c:pt idx="175">
                  <c:v>29670</c:v>
                </c:pt>
                <c:pt idx="176">
                  <c:v>29671</c:v>
                </c:pt>
                <c:pt idx="177">
                  <c:v>29672</c:v>
                </c:pt>
                <c:pt idx="178">
                  <c:v>29673</c:v>
                </c:pt>
                <c:pt idx="179">
                  <c:v>29674</c:v>
                </c:pt>
                <c:pt idx="180">
                  <c:v>29675</c:v>
                </c:pt>
                <c:pt idx="181">
                  <c:v>29676</c:v>
                </c:pt>
                <c:pt idx="182">
                  <c:v>29677</c:v>
                </c:pt>
                <c:pt idx="183">
                  <c:v>29678</c:v>
                </c:pt>
                <c:pt idx="184">
                  <c:v>29679</c:v>
                </c:pt>
                <c:pt idx="185">
                  <c:v>29680</c:v>
                </c:pt>
                <c:pt idx="186">
                  <c:v>29681</c:v>
                </c:pt>
                <c:pt idx="187">
                  <c:v>29682</c:v>
                </c:pt>
                <c:pt idx="188">
                  <c:v>29683</c:v>
                </c:pt>
                <c:pt idx="189">
                  <c:v>29684</c:v>
                </c:pt>
                <c:pt idx="190">
                  <c:v>29685</c:v>
                </c:pt>
                <c:pt idx="191">
                  <c:v>29686</c:v>
                </c:pt>
                <c:pt idx="192">
                  <c:v>29687</c:v>
                </c:pt>
                <c:pt idx="193">
                  <c:v>29688</c:v>
                </c:pt>
                <c:pt idx="194">
                  <c:v>29689</c:v>
                </c:pt>
                <c:pt idx="195">
                  <c:v>29690</c:v>
                </c:pt>
                <c:pt idx="196">
                  <c:v>29691</c:v>
                </c:pt>
                <c:pt idx="197">
                  <c:v>29692</c:v>
                </c:pt>
                <c:pt idx="198">
                  <c:v>29693</c:v>
                </c:pt>
                <c:pt idx="199">
                  <c:v>29694</c:v>
                </c:pt>
                <c:pt idx="200">
                  <c:v>29695</c:v>
                </c:pt>
                <c:pt idx="201">
                  <c:v>29696</c:v>
                </c:pt>
                <c:pt idx="202">
                  <c:v>29697</c:v>
                </c:pt>
                <c:pt idx="203">
                  <c:v>29698</c:v>
                </c:pt>
                <c:pt idx="204">
                  <c:v>29699</c:v>
                </c:pt>
                <c:pt idx="205">
                  <c:v>29700</c:v>
                </c:pt>
                <c:pt idx="206">
                  <c:v>29701</c:v>
                </c:pt>
                <c:pt idx="207">
                  <c:v>29702</c:v>
                </c:pt>
                <c:pt idx="208">
                  <c:v>29703</c:v>
                </c:pt>
                <c:pt idx="209">
                  <c:v>29704</c:v>
                </c:pt>
                <c:pt idx="210">
                  <c:v>29705</c:v>
                </c:pt>
                <c:pt idx="211">
                  <c:v>29706</c:v>
                </c:pt>
                <c:pt idx="212">
                  <c:v>29707</c:v>
                </c:pt>
                <c:pt idx="213">
                  <c:v>29708</c:v>
                </c:pt>
                <c:pt idx="214">
                  <c:v>29709</c:v>
                </c:pt>
                <c:pt idx="215">
                  <c:v>29710</c:v>
                </c:pt>
                <c:pt idx="216">
                  <c:v>29711</c:v>
                </c:pt>
                <c:pt idx="217">
                  <c:v>29712</c:v>
                </c:pt>
                <c:pt idx="218">
                  <c:v>29713</c:v>
                </c:pt>
                <c:pt idx="219">
                  <c:v>29714</c:v>
                </c:pt>
                <c:pt idx="220">
                  <c:v>29715</c:v>
                </c:pt>
                <c:pt idx="221">
                  <c:v>29716</c:v>
                </c:pt>
                <c:pt idx="222">
                  <c:v>29717</c:v>
                </c:pt>
                <c:pt idx="223">
                  <c:v>29718</c:v>
                </c:pt>
                <c:pt idx="224">
                  <c:v>29719</c:v>
                </c:pt>
                <c:pt idx="225">
                  <c:v>29720</c:v>
                </c:pt>
                <c:pt idx="226">
                  <c:v>29721</c:v>
                </c:pt>
                <c:pt idx="227">
                  <c:v>29722</c:v>
                </c:pt>
                <c:pt idx="228">
                  <c:v>29723</c:v>
                </c:pt>
                <c:pt idx="229">
                  <c:v>29724</c:v>
                </c:pt>
                <c:pt idx="230">
                  <c:v>29725</c:v>
                </c:pt>
                <c:pt idx="231">
                  <c:v>29726</c:v>
                </c:pt>
                <c:pt idx="232">
                  <c:v>29727</c:v>
                </c:pt>
                <c:pt idx="233">
                  <c:v>29728</c:v>
                </c:pt>
                <c:pt idx="234">
                  <c:v>29729</c:v>
                </c:pt>
                <c:pt idx="235">
                  <c:v>29730</c:v>
                </c:pt>
                <c:pt idx="236">
                  <c:v>29731</c:v>
                </c:pt>
                <c:pt idx="237">
                  <c:v>29732</c:v>
                </c:pt>
                <c:pt idx="238">
                  <c:v>29733</c:v>
                </c:pt>
                <c:pt idx="239">
                  <c:v>29734</c:v>
                </c:pt>
                <c:pt idx="240">
                  <c:v>29735</c:v>
                </c:pt>
                <c:pt idx="241">
                  <c:v>29736</c:v>
                </c:pt>
                <c:pt idx="242">
                  <c:v>29737</c:v>
                </c:pt>
                <c:pt idx="243">
                  <c:v>29738</c:v>
                </c:pt>
                <c:pt idx="244">
                  <c:v>29739</c:v>
                </c:pt>
                <c:pt idx="245">
                  <c:v>29740</c:v>
                </c:pt>
                <c:pt idx="246">
                  <c:v>29741</c:v>
                </c:pt>
                <c:pt idx="247">
                  <c:v>29742</c:v>
                </c:pt>
                <c:pt idx="248">
                  <c:v>29743</c:v>
                </c:pt>
                <c:pt idx="249">
                  <c:v>29744</c:v>
                </c:pt>
                <c:pt idx="250">
                  <c:v>29745</c:v>
                </c:pt>
                <c:pt idx="251">
                  <c:v>29746</c:v>
                </c:pt>
                <c:pt idx="252">
                  <c:v>29747</c:v>
                </c:pt>
                <c:pt idx="253">
                  <c:v>29748</c:v>
                </c:pt>
                <c:pt idx="254">
                  <c:v>29749</c:v>
                </c:pt>
                <c:pt idx="255">
                  <c:v>29750</c:v>
                </c:pt>
                <c:pt idx="256">
                  <c:v>29751</c:v>
                </c:pt>
                <c:pt idx="257">
                  <c:v>29752</c:v>
                </c:pt>
                <c:pt idx="258">
                  <c:v>29753</c:v>
                </c:pt>
                <c:pt idx="259">
                  <c:v>29754</c:v>
                </c:pt>
                <c:pt idx="260">
                  <c:v>29755</c:v>
                </c:pt>
                <c:pt idx="261">
                  <c:v>29756</c:v>
                </c:pt>
                <c:pt idx="262">
                  <c:v>29757</c:v>
                </c:pt>
                <c:pt idx="263">
                  <c:v>29758</c:v>
                </c:pt>
                <c:pt idx="264">
                  <c:v>29759</c:v>
                </c:pt>
                <c:pt idx="265">
                  <c:v>29760</c:v>
                </c:pt>
                <c:pt idx="266">
                  <c:v>29761</c:v>
                </c:pt>
                <c:pt idx="267">
                  <c:v>29762</c:v>
                </c:pt>
                <c:pt idx="268">
                  <c:v>29763</c:v>
                </c:pt>
                <c:pt idx="269">
                  <c:v>29764</c:v>
                </c:pt>
                <c:pt idx="270">
                  <c:v>29765</c:v>
                </c:pt>
                <c:pt idx="271">
                  <c:v>29766</c:v>
                </c:pt>
                <c:pt idx="272">
                  <c:v>29767</c:v>
                </c:pt>
                <c:pt idx="273">
                  <c:v>29768</c:v>
                </c:pt>
                <c:pt idx="274">
                  <c:v>29769</c:v>
                </c:pt>
                <c:pt idx="275">
                  <c:v>29770</c:v>
                </c:pt>
                <c:pt idx="276">
                  <c:v>29771</c:v>
                </c:pt>
                <c:pt idx="277">
                  <c:v>29772</c:v>
                </c:pt>
                <c:pt idx="278">
                  <c:v>29773</c:v>
                </c:pt>
                <c:pt idx="279">
                  <c:v>29774</c:v>
                </c:pt>
                <c:pt idx="280">
                  <c:v>29775</c:v>
                </c:pt>
                <c:pt idx="281">
                  <c:v>29776</c:v>
                </c:pt>
                <c:pt idx="282">
                  <c:v>29777</c:v>
                </c:pt>
                <c:pt idx="283">
                  <c:v>29778</c:v>
                </c:pt>
                <c:pt idx="284">
                  <c:v>29779</c:v>
                </c:pt>
                <c:pt idx="285">
                  <c:v>29780</c:v>
                </c:pt>
                <c:pt idx="286">
                  <c:v>29781</c:v>
                </c:pt>
                <c:pt idx="287">
                  <c:v>29782</c:v>
                </c:pt>
                <c:pt idx="288">
                  <c:v>29783</c:v>
                </c:pt>
                <c:pt idx="289">
                  <c:v>29784</c:v>
                </c:pt>
                <c:pt idx="290">
                  <c:v>29785</c:v>
                </c:pt>
                <c:pt idx="291">
                  <c:v>29786</c:v>
                </c:pt>
                <c:pt idx="292">
                  <c:v>29787</c:v>
                </c:pt>
                <c:pt idx="293">
                  <c:v>29788</c:v>
                </c:pt>
                <c:pt idx="294">
                  <c:v>29789</c:v>
                </c:pt>
                <c:pt idx="295">
                  <c:v>29790</c:v>
                </c:pt>
                <c:pt idx="296">
                  <c:v>29791</c:v>
                </c:pt>
                <c:pt idx="297">
                  <c:v>29792</c:v>
                </c:pt>
                <c:pt idx="298">
                  <c:v>29793</c:v>
                </c:pt>
                <c:pt idx="299">
                  <c:v>29794</c:v>
                </c:pt>
                <c:pt idx="300">
                  <c:v>29795</c:v>
                </c:pt>
                <c:pt idx="301">
                  <c:v>29796</c:v>
                </c:pt>
                <c:pt idx="302">
                  <c:v>29797</c:v>
                </c:pt>
                <c:pt idx="303">
                  <c:v>29798</c:v>
                </c:pt>
                <c:pt idx="304">
                  <c:v>29799</c:v>
                </c:pt>
                <c:pt idx="305">
                  <c:v>29800</c:v>
                </c:pt>
                <c:pt idx="306">
                  <c:v>29801</c:v>
                </c:pt>
                <c:pt idx="307">
                  <c:v>29802</c:v>
                </c:pt>
                <c:pt idx="308">
                  <c:v>29803</c:v>
                </c:pt>
                <c:pt idx="309">
                  <c:v>29804</c:v>
                </c:pt>
                <c:pt idx="310">
                  <c:v>29805</c:v>
                </c:pt>
                <c:pt idx="311">
                  <c:v>29806</c:v>
                </c:pt>
                <c:pt idx="312">
                  <c:v>29807</c:v>
                </c:pt>
                <c:pt idx="313">
                  <c:v>29808</c:v>
                </c:pt>
                <c:pt idx="314">
                  <c:v>29809</c:v>
                </c:pt>
                <c:pt idx="315">
                  <c:v>29810</c:v>
                </c:pt>
                <c:pt idx="316">
                  <c:v>29811</c:v>
                </c:pt>
                <c:pt idx="317">
                  <c:v>29812</c:v>
                </c:pt>
                <c:pt idx="318">
                  <c:v>29813</c:v>
                </c:pt>
                <c:pt idx="319">
                  <c:v>29814</c:v>
                </c:pt>
                <c:pt idx="320">
                  <c:v>29815</c:v>
                </c:pt>
                <c:pt idx="321">
                  <c:v>29816</c:v>
                </c:pt>
                <c:pt idx="322">
                  <c:v>29817</c:v>
                </c:pt>
                <c:pt idx="323">
                  <c:v>29818</c:v>
                </c:pt>
                <c:pt idx="324">
                  <c:v>29819</c:v>
                </c:pt>
                <c:pt idx="325">
                  <c:v>29820</c:v>
                </c:pt>
                <c:pt idx="326">
                  <c:v>29821</c:v>
                </c:pt>
                <c:pt idx="327">
                  <c:v>29822</c:v>
                </c:pt>
                <c:pt idx="328">
                  <c:v>29823</c:v>
                </c:pt>
                <c:pt idx="329">
                  <c:v>29824</c:v>
                </c:pt>
                <c:pt idx="330">
                  <c:v>29825</c:v>
                </c:pt>
                <c:pt idx="331">
                  <c:v>29826</c:v>
                </c:pt>
                <c:pt idx="332">
                  <c:v>29827</c:v>
                </c:pt>
                <c:pt idx="333">
                  <c:v>29828</c:v>
                </c:pt>
                <c:pt idx="334">
                  <c:v>29829</c:v>
                </c:pt>
                <c:pt idx="335">
                  <c:v>29830</c:v>
                </c:pt>
                <c:pt idx="336">
                  <c:v>29831</c:v>
                </c:pt>
                <c:pt idx="337">
                  <c:v>29832</c:v>
                </c:pt>
                <c:pt idx="338">
                  <c:v>29833</c:v>
                </c:pt>
                <c:pt idx="339">
                  <c:v>29834</c:v>
                </c:pt>
                <c:pt idx="340">
                  <c:v>29835</c:v>
                </c:pt>
                <c:pt idx="341">
                  <c:v>29836</c:v>
                </c:pt>
                <c:pt idx="342">
                  <c:v>29837</c:v>
                </c:pt>
                <c:pt idx="343">
                  <c:v>29838</c:v>
                </c:pt>
                <c:pt idx="344">
                  <c:v>29839</c:v>
                </c:pt>
                <c:pt idx="345">
                  <c:v>29840</c:v>
                </c:pt>
                <c:pt idx="346">
                  <c:v>29841</c:v>
                </c:pt>
                <c:pt idx="347">
                  <c:v>29842</c:v>
                </c:pt>
                <c:pt idx="348">
                  <c:v>29843</c:v>
                </c:pt>
                <c:pt idx="349">
                  <c:v>29844</c:v>
                </c:pt>
                <c:pt idx="350">
                  <c:v>29845</c:v>
                </c:pt>
                <c:pt idx="351">
                  <c:v>29846</c:v>
                </c:pt>
                <c:pt idx="352">
                  <c:v>29847</c:v>
                </c:pt>
                <c:pt idx="353">
                  <c:v>29848</c:v>
                </c:pt>
                <c:pt idx="354">
                  <c:v>29849</c:v>
                </c:pt>
                <c:pt idx="355">
                  <c:v>29850</c:v>
                </c:pt>
                <c:pt idx="356">
                  <c:v>29851</c:v>
                </c:pt>
                <c:pt idx="357">
                  <c:v>29852</c:v>
                </c:pt>
                <c:pt idx="358">
                  <c:v>29853</c:v>
                </c:pt>
                <c:pt idx="359">
                  <c:v>29854</c:v>
                </c:pt>
                <c:pt idx="360">
                  <c:v>29855</c:v>
                </c:pt>
                <c:pt idx="361">
                  <c:v>29856</c:v>
                </c:pt>
                <c:pt idx="362">
                  <c:v>29857</c:v>
                </c:pt>
                <c:pt idx="363">
                  <c:v>29858</c:v>
                </c:pt>
                <c:pt idx="364">
                  <c:v>29859</c:v>
                </c:pt>
                <c:pt idx="365">
                  <c:v>29860</c:v>
                </c:pt>
                <c:pt idx="366">
                  <c:v>29861</c:v>
                </c:pt>
                <c:pt idx="367">
                  <c:v>29862</c:v>
                </c:pt>
                <c:pt idx="368">
                  <c:v>29863</c:v>
                </c:pt>
                <c:pt idx="369">
                  <c:v>29864</c:v>
                </c:pt>
                <c:pt idx="370">
                  <c:v>29865</c:v>
                </c:pt>
                <c:pt idx="371">
                  <c:v>29866</c:v>
                </c:pt>
                <c:pt idx="372">
                  <c:v>29867</c:v>
                </c:pt>
                <c:pt idx="373">
                  <c:v>29868</c:v>
                </c:pt>
                <c:pt idx="374">
                  <c:v>29869</c:v>
                </c:pt>
                <c:pt idx="375">
                  <c:v>29870</c:v>
                </c:pt>
                <c:pt idx="376">
                  <c:v>29871</c:v>
                </c:pt>
                <c:pt idx="377">
                  <c:v>29872</c:v>
                </c:pt>
                <c:pt idx="378">
                  <c:v>29873</c:v>
                </c:pt>
                <c:pt idx="379">
                  <c:v>29874</c:v>
                </c:pt>
                <c:pt idx="380">
                  <c:v>29875</c:v>
                </c:pt>
                <c:pt idx="381">
                  <c:v>29876</c:v>
                </c:pt>
                <c:pt idx="382">
                  <c:v>29877</c:v>
                </c:pt>
                <c:pt idx="383">
                  <c:v>29878</c:v>
                </c:pt>
                <c:pt idx="384">
                  <c:v>29879</c:v>
                </c:pt>
                <c:pt idx="385">
                  <c:v>29880</c:v>
                </c:pt>
                <c:pt idx="386">
                  <c:v>29881</c:v>
                </c:pt>
                <c:pt idx="387">
                  <c:v>29882</c:v>
                </c:pt>
                <c:pt idx="388">
                  <c:v>29883</c:v>
                </c:pt>
                <c:pt idx="389">
                  <c:v>29884</c:v>
                </c:pt>
                <c:pt idx="390">
                  <c:v>29885</c:v>
                </c:pt>
                <c:pt idx="391">
                  <c:v>29886</c:v>
                </c:pt>
                <c:pt idx="392">
                  <c:v>29887</c:v>
                </c:pt>
                <c:pt idx="393">
                  <c:v>29888</c:v>
                </c:pt>
                <c:pt idx="394">
                  <c:v>29889</c:v>
                </c:pt>
                <c:pt idx="395">
                  <c:v>29890</c:v>
                </c:pt>
                <c:pt idx="396">
                  <c:v>29891</c:v>
                </c:pt>
                <c:pt idx="397">
                  <c:v>29892</c:v>
                </c:pt>
                <c:pt idx="398">
                  <c:v>29893</c:v>
                </c:pt>
                <c:pt idx="399">
                  <c:v>29894</c:v>
                </c:pt>
                <c:pt idx="400">
                  <c:v>29895</c:v>
                </c:pt>
                <c:pt idx="401">
                  <c:v>29896</c:v>
                </c:pt>
                <c:pt idx="402">
                  <c:v>29897</c:v>
                </c:pt>
                <c:pt idx="403">
                  <c:v>29898</c:v>
                </c:pt>
                <c:pt idx="404">
                  <c:v>29899</c:v>
                </c:pt>
                <c:pt idx="405">
                  <c:v>29900</c:v>
                </c:pt>
                <c:pt idx="406">
                  <c:v>29901</c:v>
                </c:pt>
                <c:pt idx="407">
                  <c:v>29902</c:v>
                </c:pt>
                <c:pt idx="408">
                  <c:v>29903</c:v>
                </c:pt>
                <c:pt idx="409">
                  <c:v>29904</c:v>
                </c:pt>
                <c:pt idx="410">
                  <c:v>29905</c:v>
                </c:pt>
                <c:pt idx="411">
                  <c:v>29906</c:v>
                </c:pt>
                <c:pt idx="412">
                  <c:v>29907</c:v>
                </c:pt>
                <c:pt idx="413">
                  <c:v>29908</c:v>
                </c:pt>
                <c:pt idx="414">
                  <c:v>29909</c:v>
                </c:pt>
                <c:pt idx="415">
                  <c:v>29910</c:v>
                </c:pt>
                <c:pt idx="416">
                  <c:v>29911</c:v>
                </c:pt>
                <c:pt idx="417">
                  <c:v>29912</c:v>
                </c:pt>
                <c:pt idx="418">
                  <c:v>29913</c:v>
                </c:pt>
                <c:pt idx="419">
                  <c:v>29914</c:v>
                </c:pt>
                <c:pt idx="420">
                  <c:v>29915</c:v>
                </c:pt>
                <c:pt idx="421">
                  <c:v>29916</c:v>
                </c:pt>
                <c:pt idx="422">
                  <c:v>29917</c:v>
                </c:pt>
                <c:pt idx="423">
                  <c:v>29918</c:v>
                </c:pt>
                <c:pt idx="424">
                  <c:v>29919</c:v>
                </c:pt>
                <c:pt idx="425">
                  <c:v>29920</c:v>
                </c:pt>
                <c:pt idx="426">
                  <c:v>29921</c:v>
                </c:pt>
                <c:pt idx="427">
                  <c:v>29922</c:v>
                </c:pt>
                <c:pt idx="428">
                  <c:v>29923</c:v>
                </c:pt>
                <c:pt idx="429">
                  <c:v>29924</c:v>
                </c:pt>
                <c:pt idx="430">
                  <c:v>29925</c:v>
                </c:pt>
                <c:pt idx="431">
                  <c:v>29926</c:v>
                </c:pt>
                <c:pt idx="432">
                  <c:v>29927</c:v>
                </c:pt>
                <c:pt idx="433">
                  <c:v>29928</c:v>
                </c:pt>
                <c:pt idx="434">
                  <c:v>29929</c:v>
                </c:pt>
                <c:pt idx="435">
                  <c:v>29930</c:v>
                </c:pt>
                <c:pt idx="436">
                  <c:v>29931</c:v>
                </c:pt>
                <c:pt idx="437">
                  <c:v>29932</c:v>
                </c:pt>
                <c:pt idx="438">
                  <c:v>29933</c:v>
                </c:pt>
                <c:pt idx="439">
                  <c:v>29934</c:v>
                </c:pt>
                <c:pt idx="440">
                  <c:v>29935</c:v>
                </c:pt>
                <c:pt idx="441">
                  <c:v>29936</c:v>
                </c:pt>
                <c:pt idx="442">
                  <c:v>29937</c:v>
                </c:pt>
                <c:pt idx="443">
                  <c:v>29938</c:v>
                </c:pt>
                <c:pt idx="444">
                  <c:v>29939</c:v>
                </c:pt>
                <c:pt idx="445">
                  <c:v>29940</c:v>
                </c:pt>
                <c:pt idx="446">
                  <c:v>29941</c:v>
                </c:pt>
                <c:pt idx="447">
                  <c:v>29942</c:v>
                </c:pt>
                <c:pt idx="448">
                  <c:v>29943</c:v>
                </c:pt>
                <c:pt idx="449">
                  <c:v>29944</c:v>
                </c:pt>
                <c:pt idx="450">
                  <c:v>29945</c:v>
                </c:pt>
                <c:pt idx="451">
                  <c:v>29946</c:v>
                </c:pt>
                <c:pt idx="452">
                  <c:v>29947</c:v>
                </c:pt>
                <c:pt idx="453">
                  <c:v>29948</c:v>
                </c:pt>
                <c:pt idx="454">
                  <c:v>29949</c:v>
                </c:pt>
                <c:pt idx="455">
                  <c:v>29950</c:v>
                </c:pt>
                <c:pt idx="456">
                  <c:v>29951</c:v>
                </c:pt>
                <c:pt idx="457">
                  <c:v>29952</c:v>
                </c:pt>
                <c:pt idx="458">
                  <c:v>29953</c:v>
                </c:pt>
                <c:pt idx="459">
                  <c:v>29954</c:v>
                </c:pt>
                <c:pt idx="460">
                  <c:v>29955</c:v>
                </c:pt>
                <c:pt idx="461">
                  <c:v>29956</c:v>
                </c:pt>
                <c:pt idx="462">
                  <c:v>29957</c:v>
                </c:pt>
                <c:pt idx="463">
                  <c:v>29958</c:v>
                </c:pt>
                <c:pt idx="464">
                  <c:v>29959</c:v>
                </c:pt>
                <c:pt idx="465">
                  <c:v>29960</c:v>
                </c:pt>
                <c:pt idx="466">
                  <c:v>29961</c:v>
                </c:pt>
                <c:pt idx="467">
                  <c:v>29962</c:v>
                </c:pt>
                <c:pt idx="468">
                  <c:v>29963</c:v>
                </c:pt>
                <c:pt idx="469">
                  <c:v>29964</c:v>
                </c:pt>
                <c:pt idx="470">
                  <c:v>29965</c:v>
                </c:pt>
                <c:pt idx="471">
                  <c:v>29966</c:v>
                </c:pt>
                <c:pt idx="472">
                  <c:v>29967</c:v>
                </c:pt>
                <c:pt idx="473">
                  <c:v>29968</c:v>
                </c:pt>
                <c:pt idx="474">
                  <c:v>29969</c:v>
                </c:pt>
                <c:pt idx="475">
                  <c:v>29970</c:v>
                </c:pt>
                <c:pt idx="476">
                  <c:v>29971</c:v>
                </c:pt>
                <c:pt idx="477">
                  <c:v>29972</c:v>
                </c:pt>
                <c:pt idx="478">
                  <c:v>29973</c:v>
                </c:pt>
                <c:pt idx="479">
                  <c:v>29974</c:v>
                </c:pt>
                <c:pt idx="480">
                  <c:v>29975</c:v>
                </c:pt>
                <c:pt idx="481">
                  <c:v>29976</c:v>
                </c:pt>
                <c:pt idx="482">
                  <c:v>29977</c:v>
                </c:pt>
                <c:pt idx="483">
                  <c:v>29978</c:v>
                </c:pt>
                <c:pt idx="484">
                  <c:v>29979</c:v>
                </c:pt>
                <c:pt idx="485">
                  <c:v>29980</c:v>
                </c:pt>
                <c:pt idx="486">
                  <c:v>29981</c:v>
                </c:pt>
                <c:pt idx="487">
                  <c:v>29982</c:v>
                </c:pt>
                <c:pt idx="488">
                  <c:v>29983</c:v>
                </c:pt>
                <c:pt idx="489">
                  <c:v>29984</c:v>
                </c:pt>
                <c:pt idx="490">
                  <c:v>29985</c:v>
                </c:pt>
                <c:pt idx="491">
                  <c:v>29986</c:v>
                </c:pt>
                <c:pt idx="492">
                  <c:v>29987</c:v>
                </c:pt>
                <c:pt idx="493">
                  <c:v>29988</c:v>
                </c:pt>
                <c:pt idx="494">
                  <c:v>29989</c:v>
                </c:pt>
                <c:pt idx="495">
                  <c:v>29990</c:v>
                </c:pt>
                <c:pt idx="496">
                  <c:v>29991</c:v>
                </c:pt>
                <c:pt idx="497">
                  <c:v>29992</c:v>
                </c:pt>
                <c:pt idx="498">
                  <c:v>29993</c:v>
                </c:pt>
                <c:pt idx="499">
                  <c:v>29994</c:v>
                </c:pt>
                <c:pt idx="500">
                  <c:v>29995</c:v>
                </c:pt>
                <c:pt idx="501">
                  <c:v>29996</c:v>
                </c:pt>
                <c:pt idx="502">
                  <c:v>29997</c:v>
                </c:pt>
                <c:pt idx="503">
                  <c:v>29998</c:v>
                </c:pt>
                <c:pt idx="504">
                  <c:v>29999</c:v>
                </c:pt>
                <c:pt idx="505">
                  <c:v>30000</c:v>
                </c:pt>
                <c:pt idx="506">
                  <c:v>30001</c:v>
                </c:pt>
                <c:pt idx="507">
                  <c:v>30002</c:v>
                </c:pt>
                <c:pt idx="508">
                  <c:v>30003</c:v>
                </c:pt>
                <c:pt idx="509">
                  <c:v>30004</c:v>
                </c:pt>
                <c:pt idx="510">
                  <c:v>30005</c:v>
                </c:pt>
                <c:pt idx="511">
                  <c:v>30006</c:v>
                </c:pt>
                <c:pt idx="512">
                  <c:v>30007</c:v>
                </c:pt>
                <c:pt idx="513">
                  <c:v>30008</c:v>
                </c:pt>
                <c:pt idx="514">
                  <c:v>30009</c:v>
                </c:pt>
                <c:pt idx="515">
                  <c:v>30010</c:v>
                </c:pt>
                <c:pt idx="516">
                  <c:v>30011</c:v>
                </c:pt>
                <c:pt idx="517">
                  <c:v>30012</c:v>
                </c:pt>
                <c:pt idx="518">
                  <c:v>30013</c:v>
                </c:pt>
                <c:pt idx="519">
                  <c:v>30014</c:v>
                </c:pt>
                <c:pt idx="520">
                  <c:v>30015</c:v>
                </c:pt>
                <c:pt idx="521">
                  <c:v>30016</c:v>
                </c:pt>
                <c:pt idx="522">
                  <c:v>30017</c:v>
                </c:pt>
                <c:pt idx="523">
                  <c:v>30018</c:v>
                </c:pt>
                <c:pt idx="524">
                  <c:v>30019</c:v>
                </c:pt>
                <c:pt idx="525">
                  <c:v>30020</c:v>
                </c:pt>
                <c:pt idx="526">
                  <c:v>30021</c:v>
                </c:pt>
                <c:pt idx="527">
                  <c:v>30022</c:v>
                </c:pt>
                <c:pt idx="528">
                  <c:v>30023</c:v>
                </c:pt>
                <c:pt idx="529">
                  <c:v>30024</c:v>
                </c:pt>
                <c:pt idx="530">
                  <c:v>30025</c:v>
                </c:pt>
                <c:pt idx="531">
                  <c:v>30026</c:v>
                </c:pt>
                <c:pt idx="532">
                  <c:v>30027</c:v>
                </c:pt>
                <c:pt idx="533">
                  <c:v>30028</c:v>
                </c:pt>
                <c:pt idx="534">
                  <c:v>30029</c:v>
                </c:pt>
                <c:pt idx="535">
                  <c:v>30030</c:v>
                </c:pt>
                <c:pt idx="536">
                  <c:v>30031</c:v>
                </c:pt>
                <c:pt idx="537">
                  <c:v>30032</c:v>
                </c:pt>
                <c:pt idx="538">
                  <c:v>30033</c:v>
                </c:pt>
                <c:pt idx="539">
                  <c:v>30034</c:v>
                </c:pt>
                <c:pt idx="540">
                  <c:v>30035</c:v>
                </c:pt>
                <c:pt idx="541">
                  <c:v>30036</c:v>
                </c:pt>
                <c:pt idx="542">
                  <c:v>30037</c:v>
                </c:pt>
                <c:pt idx="543">
                  <c:v>30038</c:v>
                </c:pt>
                <c:pt idx="544">
                  <c:v>30039</c:v>
                </c:pt>
                <c:pt idx="545">
                  <c:v>30040</c:v>
                </c:pt>
                <c:pt idx="546">
                  <c:v>30041</c:v>
                </c:pt>
                <c:pt idx="547">
                  <c:v>30042</c:v>
                </c:pt>
                <c:pt idx="548">
                  <c:v>30043</c:v>
                </c:pt>
                <c:pt idx="549">
                  <c:v>30044</c:v>
                </c:pt>
                <c:pt idx="550">
                  <c:v>30045</c:v>
                </c:pt>
                <c:pt idx="551">
                  <c:v>30046</c:v>
                </c:pt>
                <c:pt idx="552">
                  <c:v>30047</c:v>
                </c:pt>
                <c:pt idx="553">
                  <c:v>30048</c:v>
                </c:pt>
                <c:pt idx="554">
                  <c:v>30049</c:v>
                </c:pt>
                <c:pt idx="555">
                  <c:v>30050</c:v>
                </c:pt>
                <c:pt idx="556">
                  <c:v>30051</c:v>
                </c:pt>
                <c:pt idx="557">
                  <c:v>30052</c:v>
                </c:pt>
                <c:pt idx="558">
                  <c:v>30053</c:v>
                </c:pt>
                <c:pt idx="559">
                  <c:v>30054</c:v>
                </c:pt>
                <c:pt idx="560">
                  <c:v>30055</c:v>
                </c:pt>
                <c:pt idx="561">
                  <c:v>30056</c:v>
                </c:pt>
                <c:pt idx="562">
                  <c:v>30057</c:v>
                </c:pt>
                <c:pt idx="563">
                  <c:v>30058</c:v>
                </c:pt>
                <c:pt idx="564">
                  <c:v>30059</c:v>
                </c:pt>
                <c:pt idx="565">
                  <c:v>30060</c:v>
                </c:pt>
                <c:pt idx="566">
                  <c:v>30061</c:v>
                </c:pt>
                <c:pt idx="567">
                  <c:v>30062</c:v>
                </c:pt>
                <c:pt idx="568">
                  <c:v>30063</c:v>
                </c:pt>
                <c:pt idx="569">
                  <c:v>30064</c:v>
                </c:pt>
                <c:pt idx="570">
                  <c:v>30065</c:v>
                </c:pt>
                <c:pt idx="571">
                  <c:v>30066</c:v>
                </c:pt>
                <c:pt idx="572">
                  <c:v>30067</c:v>
                </c:pt>
                <c:pt idx="573">
                  <c:v>30068</c:v>
                </c:pt>
                <c:pt idx="574">
                  <c:v>30069</c:v>
                </c:pt>
                <c:pt idx="575">
                  <c:v>30070</c:v>
                </c:pt>
                <c:pt idx="576">
                  <c:v>30071</c:v>
                </c:pt>
                <c:pt idx="577">
                  <c:v>30072</c:v>
                </c:pt>
                <c:pt idx="578">
                  <c:v>30073</c:v>
                </c:pt>
                <c:pt idx="579">
                  <c:v>30074</c:v>
                </c:pt>
                <c:pt idx="580">
                  <c:v>30075</c:v>
                </c:pt>
                <c:pt idx="581">
                  <c:v>30076</c:v>
                </c:pt>
                <c:pt idx="582">
                  <c:v>30077</c:v>
                </c:pt>
                <c:pt idx="583">
                  <c:v>30078</c:v>
                </c:pt>
                <c:pt idx="584">
                  <c:v>30079</c:v>
                </c:pt>
                <c:pt idx="585">
                  <c:v>30080</c:v>
                </c:pt>
                <c:pt idx="586">
                  <c:v>30081</c:v>
                </c:pt>
                <c:pt idx="587">
                  <c:v>30082</c:v>
                </c:pt>
                <c:pt idx="588">
                  <c:v>30083</c:v>
                </c:pt>
                <c:pt idx="589">
                  <c:v>30084</c:v>
                </c:pt>
                <c:pt idx="590">
                  <c:v>30085</c:v>
                </c:pt>
                <c:pt idx="591">
                  <c:v>30086</c:v>
                </c:pt>
                <c:pt idx="592">
                  <c:v>30087</c:v>
                </c:pt>
                <c:pt idx="593">
                  <c:v>30088</c:v>
                </c:pt>
                <c:pt idx="594">
                  <c:v>30089</c:v>
                </c:pt>
                <c:pt idx="595">
                  <c:v>30090</c:v>
                </c:pt>
                <c:pt idx="596">
                  <c:v>30091</c:v>
                </c:pt>
                <c:pt idx="597">
                  <c:v>30092</c:v>
                </c:pt>
                <c:pt idx="598">
                  <c:v>30093</c:v>
                </c:pt>
                <c:pt idx="599">
                  <c:v>30094</c:v>
                </c:pt>
                <c:pt idx="600">
                  <c:v>30095</c:v>
                </c:pt>
                <c:pt idx="601">
                  <c:v>30096</c:v>
                </c:pt>
                <c:pt idx="602">
                  <c:v>30097</c:v>
                </c:pt>
                <c:pt idx="603">
                  <c:v>30098</c:v>
                </c:pt>
                <c:pt idx="604">
                  <c:v>30099</c:v>
                </c:pt>
                <c:pt idx="605">
                  <c:v>30100</c:v>
                </c:pt>
                <c:pt idx="606">
                  <c:v>30101</c:v>
                </c:pt>
                <c:pt idx="607">
                  <c:v>30102</c:v>
                </c:pt>
                <c:pt idx="608">
                  <c:v>30103</c:v>
                </c:pt>
                <c:pt idx="609">
                  <c:v>30104</c:v>
                </c:pt>
                <c:pt idx="610">
                  <c:v>30105</c:v>
                </c:pt>
                <c:pt idx="611">
                  <c:v>30106</c:v>
                </c:pt>
                <c:pt idx="612">
                  <c:v>30107</c:v>
                </c:pt>
                <c:pt idx="613">
                  <c:v>30108</c:v>
                </c:pt>
                <c:pt idx="614">
                  <c:v>30109</c:v>
                </c:pt>
                <c:pt idx="615">
                  <c:v>30110</c:v>
                </c:pt>
                <c:pt idx="616">
                  <c:v>30111</c:v>
                </c:pt>
                <c:pt idx="617">
                  <c:v>30112</c:v>
                </c:pt>
                <c:pt idx="618">
                  <c:v>30113</c:v>
                </c:pt>
                <c:pt idx="619">
                  <c:v>30114</c:v>
                </c:pt>
                <c:pt idx="620">
                  <c:v>30115</c:v>
                </c:pt>
                <c:pt idx="621">
                  <c:v>30116</c:v>
                </c:pt>
                <c:pt idx="622">
                  <c:v>30117</c:v>
                </c:pt>
                <c:pt idx="623">
                  <c:v>30118</c:v>
                </c:pt>
                <c:pt idx="624">
                  <c:v>30119</c:v>
                </c:pt>
                <c:pt idx="625">
                  <c:v>30120</c:v>
                </c:pt>
                <c:pt idx="626">
                  <c:v>30121</c:v>
                </c:pt>
                <c:pt idx="627">
                  <c:v>30122</c:v>
                </c:pt>
                <c:pt idx="628">
                  <c:v>30123</c:v>
                </c:pt>
                <c:pt idx="629">
                  <c:v>30124</c:v>
                </c:pt>
                <c:pt idx="630">
                  <c:v>30125</c:v>
                </c:pt>
                <c:pt idx="631">
                  <c:v>30126</c:v>
                </c:pt>
                <c:pt idx="632">
                  <c:v>30127</c:v>
                </c:pt>
                <c:pt idx="633">
                  <c:v>30128</c:v>
                </c:pt>
                <c:pt idx="634">
                  <c:v>30129</c:v>
                </c:pt>
                <c:pt idx="635">
                  <c:v>30130</c:v>
                </c:pt>
                <c:pt idx="636">
                  <c:v>30131</c:v>
                </c:pt>
                <c:pt idx="637">
                  <c:v>30132</c:v>
                </c:pt>
                <c:pt idx="638">
                  <c:v>30133</c:v>
                </c:pt>
                <c:pt idx="639">
                  <c:v>30134</c:v>
                </c:pt>
                <c:pt idx="640">
                  <c:v>30135</c:v>
                </c:pt>
                <c:pt idx="641">
                  <c:v>30136</c:v>
                </c:pt>
                <c:pt idx="642">
                  <c:v>30137</c:v>
                </c:pt>
                <c:pt idx="643">
                  <c:v>30138</c:v>
                </c:pt>
                <c:pt idx="644">
                  <c:v>30139</c:v>
                </c:pt>
                <c:pt idx="645">
                  <c:v>30140</c:v>
                </c:pt>
                <c:pt idx="646">
                  <c:v>30141</c:v>
                </c:pt>
                <c:pt idx="647">
                  <c:v>30142</c:v>
                </c:pt>
                <c:pt idx="648">
                  <c:v>30143</c:v>
                </c:pt>
                <c:pt idx="649">
                  <c:v>30144</c:v>
                </c:pt>
                <c:pt idx="650">
                  <c:v>30145</c:v>
                </c:pt>
                <c:pt idx="651">
                  <c:v>30146</c:v>
                </c:pt>
                <c:pt idx="652">
                  <c:v>30147</c:v>
                </c:pt>
                <c:pt idx="653">
                  <c:v>30148</c:v>
                </c:pt>
                <c:pt idx="654">
                  <c:v>30149</c:v>
                </c:pt>
                <c:pt idx="655">
                  <c:v>30150</c:v>
                </c:pt>
                <c:pt idx="656">
                  <c:v>30151</c:v>
                </c:pt>
                <c:pt idx="657">
                  <c:v>30152</c:v>
                </c:pt>
                <c:pt idx="658">
                  <c:v>30153</c:v>
                </c:pt>
                <c:pt idx="659">
                  <c:v>30154</c:v>
                </c:pt>
                <c:pt idx="660">
                  <c:v>30155</c:v>
                </c:pt>
                <c:pt idx="661">
                  <c:v>30156</c:v>
                </c:pt>
                <c:pt idx="662">
                  <c:v>30157</c:v>
                </c:pt>
                <c:pt idx="663">
                  <c:v>30158</c:v>
                </c:pt>
                <c:pt idx="664">
                  <c:v>30159</c:v>
                </c:pt>
                <c:pt idx="665">
                  <c:v>30160</c:v>
                </c:pt>
                <c:pt idx="666">
                  <c:v>30161</c:v>
                </c:pt>
                <c:pt idx="667">
                  <c:v>30162</c:v>
                </c:pt>
                <c:pt idx="668">
                  <c:v>30163</c:v>
                </c:pt>
                <c:pt idx="669">
                  <c:v>30164</c:v>
                </c:pt>
                <c:pt idx="670">
                  <c:v>30165</c:v>
                </c:pt>
                <c:pt idx="671">
                  <c:v>30166</c:v>
                </c:pt>
                <c:pt idx="672">
                  <c:v>30167</c:v>
                </c:pt>
                <c:pt idx="673">
                  <c:v>30168</c:v>
                </c:pt>
                <c:pt idx="674">
                  <c:v>30169</c:v>
                </c:pt>
                <c:pt idx="675">
                  <c:v>30170</c:v>
                </c:pt>
                <c:pt idx="676">
                  <c:v>30171</c:v>
                </c:pt>
                <c:pt idx="677">
                  <c:v>30172</c:v>
                </c:pt>
                <c:pt idx="678">
                  <c:v>30173</c:v>
                </c:pt>
                <c:pt idx="679">
                  <c:v>30174</c:v>
                </c:pt>
                <c:pt idx="680">
                  <c:v>30175</c:v>
                </c:pt>
                <c:pt idx="681">
                  <c:v>30176</c:v>
                </c:pt>
                <c:pt idx="682">
                  <c:v>30177</c:v>
                </c:pt>
                <c:pt idx="683">
                  <c:v>30178</c:v>
                </c:pt>
                <c:pt idx="684">
                  <c:v>30179</c:v>
                </c:pt>
                <c:pt idx="685">
                  <c:v>30180</c:v>
                </c:pt>
                <c:pt idx="686">
                  <c:v>30181</c:v>
                </c:pt>
                <c:pt idx="687">
                  <c:v>30182</c:v>
                </c:pt>
                <c:pt idx="688">
                  <c:v>30183</c:v>
                </c:pt>
                <c:pt idx="689">
                  <c:v>30184</c:v>
                </c:pt>
                <c:pt idx="690">
                  <c:v>30185</c:v>
                </c:pt>
                <c:pt idx="691">
                  <c:v>30186</c:v>
                </c:pt>
                <c:pt idx="692">
                  <c:v>30187</c:v>
                </c:pt>
                <c:pt idx="693">
                  <c:v>30188</c:v>
                </c:pt>
                <c:pt idx="694">
                  <c:v>30189</c:v>
                </c:pt>
                <c:pt idx="695">
                  <c:v>30190</c:v>
                </c:pt>
                <c:pt idx="696">
                  <c:v>30191</c:v>
                </c:pt>
                <c:pt idx="697">
                  <c:v>30192</c:v>
                </c:pt>
                <c:pt idx="698">
                  <c:v>30193</c:v>
                </c:pt>
                <c:pt idx="699">
                  <c:v>30194</c:v>
                </c:pt>
                <c:pt idx="700">
                  <c:v>30195</c:v>
                </c:pt>
                <c:pt idx="701">
                  <c:v>30196</c:v>
                </c:pt>
                <c:pt idx="702">
                  <c:v>30197</c:v>
                </c:pt>
                <c:pt idx="703">
                  <c:v>30198</c:v>
                </c:pt>
                <c:pt idx="704">
                  <c:v>30199</c:v>
                </c:pt>
                <c:pt idx="705">
                  <c:v>30200</c:v>
                </c:pt>
                <c:pt idx="706">
                  <c:v>30201</c:v>
                </c:pt>
                <c:pt idx="707">
                  <c:v>30202</c:v>
                </c:pt>
                <c:pt idx="708">
                  <c:v>30203</c:v>
                </c:pt>
                <c:pt idx="709">
                  <c:v>30204</c:v>
                </c:pt>
                <c:pt idx="710">
                  <c:v>30205</c:v>
                </c:pt>
                <c:pt idx="711">
                  <c:v>30206</c:v>
                </c:pt>
                <c:pt idx="712">
                  <c:v>30207</c:v>
                </c:pt>
                <c:pt idx="713">
                  <c:v>30208</c:v>
                </c:pt>
                <c:pt idx="714">
                  <c:v>30209</c:v>
                </c:pt>
                <c:pt idx="715">
                  <c:v>30210</c:v>
                </c:pt>
                <c:pt idx="716">
                  <c:v>30211</c:v>
                </c:pt>
                <c:pt idx="717">
                  <c:v>30212</c:v>
                </c:pt>
                <c:pt idx="718">
                  <c:v>30213</c:v>
                </c:pt>
                <c:pt idx="719">
                  <c:v>30214</c:v>
                </c:pt>
                <c:pt idx="720">
                  <c:v>30215</c:v>
                </c:pt>
                <c:pt idx="721">
                  <c:v>30216</c:v>
                </c:pt>
                <c:pt idx="722">
                  <c:v>30217</c:v>
                </c:pt>
                <c:pt idx="723">
                  <c:v>30218</c:v>
                </c:pt>
                <c:pt idx="724">
                  <c:v>30219</c:v>
                </c:pt>
                <c:pt idx="725">
                  <c:v>30220</c:v>
                </c:pt>
                <c:pt idx="726">
                  <c:v>30221</c:v>
                </c:pt>
                <c:pt idx="727">
                  <c:v>30222</c:v>
                </c:pt>
                <c:pt idx="728">
                  <c:v>30223</c:v>
                </c:pt>
                <c:pt idx="729">
                  <c:v>30224</c:v>
                </c:pt>
                <c:pt idx="730">
                  <c:v>30225</c:v>
                </c:pt>
                <c:pt idx="731">
                  <c:v>30226</c:v>
                </c:pt>
                <c:pt idx="732">
                  <c:v>30227</c:v>
                </c:pt>
                <c:pt idx="733">
                  <c:v>30228</c:v>
                </c:pt>
                <c:pt idx="734">
                  <c:v>30229</c:v>
                </c:pt>
                <c:pt idx="735">
                  <c:v>30230</c:v>
                </c:pt>
                <c:pt idx="736">
                  <c:v>30231</c:v>
                </c:pt>
                <c:pt idx="737">
                  <c:v>30232</c:v>
                </c:pt>
                <c:pt idx="738">
                  <c:v>30233</c:v>
                </c:pt>
                <c:pt idx="739">
                  <c:v>30234</c:v>
                </c:pt>
                <c:pt idx="740">
                  <c:v>30235</c:v>
                </c:pt>
                <c:pt idx="741">
                  <c:v>30236</c:v>
                </c:pt>
                <c:pt idx="742">
                  <c:v>30237</c:v>
                </c:pt>
                <c:pt idx="743">
                  <c:v>30238</c:v>
                </c:pt>
                <c:pt idx="744">
                  <c:v>30239</c:v>
                </c:pt>
                <c:pt idx="745">
                  <c:v>30240</c:v>
                </c:pt>
                <c:pt idx="746">
                  <c:v>30241</c:v>
                </c:pt>
                <c:pt idx="747">
                  <c:v>30242</c:v>
                </c:pt>
                <c:pt idx="748">
                  <c:v>30243</c:v>
                </c:pt>
                <c:pt idx="749">
                  <c:v>30244</c:v>
                </c:pt>
                <c:pt idx="750">
                  <c:v>30245</c:v>
                </c:pt>
                <c:pt idx="751">
                  <c:v>30246</c:v>
                </c:pt>
                <c:pt idx="752">
                  <c:v>30247</c:v>
                </c:pt>
                <c:pt idx="753">
                  <c:v>30248</c:v>
                </c:pt>
                <c:pt idx="754">
                  <c:v>30249</c:v>
                </c:pt>
                <c:pt idx="755">
                  <c:v>30250</c:v>
                </c:pt>
                <c:pt idx="756">
                  <c:v>30251</c:v>
                </c:pt>
                <c:pt idx="757">
                  <c:v>30252</c:v>
                </c:pt>
                <c:pt idx="758">
                  <c:v>30253</c:v>
                </c:pt>
                <c:pt idx="759">
                  <c:v>30254</c:v>
                </c:pt>
                <c:pt idx="760">
                  <c:v>30255</c:v>
                </c:pt>
                <c:pt idx="761">
                  <c:v>30256</c:v>
                </c:pt>
                <c:pt idx="762">
                  <c:v>30257</c:v>
                </c:pt>
                <c:pt idx="763">
                  <c:v>30258</c:v>
                </c:pt>
                <c:pt idx="764">
                  <c:v>30259</c:v>
                </c:pt>
                <c:pt idx="765">
                  <c:v>30260</c:v>
                </c:pt>
                <c:pt idx="766">
                  <c:v>30261</c:v>
                </c:pt>
                <c:pt idx="767">
                  <c:v>30262</c:v>
                </c:pt>
                <c:pt idx="768">
                  <c:v>30263</c:v>
                </c:pt>
                <c:pt idx="769">
                  <c:v>30264</c:v>
                </c:pt>
                <c:pt idx="770">
                  <c:v>30265</c:v>
                </c:pt>
                <c:pt idx="771">
                  <c:v>30266</c:v>
                </c:pt>
                <c:pt idx="772">
                  <c:v>30267</c:v>
                </c:pt>
                <c:pt idx="773">
                  <c:v>30268</c:v>
                </c:pt>
                <c:pt idx="774">
                  <c:v>30269</c:v>
                </c:pt>
                <c:pt idx="775">
                  <c:v>30270</c:v>
                </c:pt>
                <c:pt idx="776">
                  <c:v>30271</c:v>
                </c:pt>
                <c:pt idx="777">
                  <c:v>30272</c:v>
                </c:pt>
                <c:pt idx="778">
                  <c:v>30273</c:v>
                </c:pt>
                <c:pt idx="779">
                  <c:v>30274</c:v>
                </c:pt>
                <c:pt idx="780">
                  <c:v>30275</c:v>
                </c:pt>
                <c:pt idx="781">
                  <c:v>30276</c:v>
                </c:pt>
                <c:pt idx="782">
                  <c:v>30277</c:v>
                </c:pt>
                <c:pt idx="783">
                  <c:v>30278</c:v>
                </c:pt>
                <c:pt idx="784">
                  <c:v>30279</c:v>
                </c:pt>
                <c:pt idx="785">
                  <c:v>30280</c:v>
                </c:pt>
                <c:pt idx="786">
                  <c:v>30281</c:v>
                </c:pt>
                <c:pt idx="787">
                  <c:v>30282</c:v>
                </c:pt>
                <c:pt idx="788">
                  <c:v>30283</c:v>
                </c:pt>
                <c:pt idx="789">
                  <c:v>30284</c:v>
                </c:pt>
                <c:pt idx="790">
                  <c:v>30285</c:v>
                </c:pt>
                <c:pt idx="791">
                  <c:v>30286</c:v>
                </c:pt>
                <c:pt idx="792">
                  <c:v>30287</c:v>
                </c:pt>
                <c:pt idx="793">
                  <c:v>30288</c:v>
                </c:pt>
                <c:pt idx="794">
                  <c:v>30289</c:v>
                </c:pt>
                <c:pt idx="795">
                  <c:v>30290</c:v>
                </c:pt>
                <c:pt idx="796">
                  <c:v>30291</c:v>
                </c:pt>
                <c:pt idx="797">
                  <c:v>30292</c:v>
                </c:pt>
                <c:pt idx="798">
                  <c:v>30293</c:v>
                </c:pt>
                <c:pt idx="799">
                  <c:v>30294</c:v>
                </c:pt>
                <c:pt idx="800">
                  <c:v>30295</c:v>
                </c:pt>
                <c:pt idx="801">
                  <c:v>30296</c:v>
                </c:pt>
                <c:pt idx="802">
                  <c:v>30297</c:v>
                </c:pt>
                <c:pt idx="803">
                  <c:v>30298</c:v>
                </c:pt>
                <c:pt idx="804">
                  <c:v>30299</c:v>
                </c:pt>
                <c:pt idx="805">
                  <c:v>30300</c:v>
                </c:pt>
                <c:pt idx="806">
                  <c:v>30301</c:v>
                </c:pt>
                <c:pt idx="807">
                  <c:v>30302</c:v>
                </c:pt>
                <c:pt idx="808">
                  <c:v>30303</c:v>
                </c:pt>
                <c:pt idx="809">
                  <c:v>30304</c:v>
                </c:pt>
                <c:pt idx="810">
                  <c:v>30305</c:v>
                </c:pt>
                <c:pt idx="811">
                  <c:v>30306</c:v>
                </c:pt>
                <c:pt idx="812">
                  <c:v>30307</c:v>
                </c:pt>
                <c:pt idx="813">
                  <c:v>30308</c:v>
                </c:pt>
                <c:pt idx="814">
                  <c:v>30309</c:v>
                </c:pt>
                <c:pt idx="815">
                  <c:v>30310</c:v>
                </c:pt>
                <c:pt idx="816">
                  <c:v>30311</c:v>
                </c:pt>
                <c:pt idx="817">
                  <c:v>30312</c:v>
                </c:pt>
                <c:pt idx="818">
                  <c:v>30313</c:v>
                </c:pt>
                <c:pt idx="819">
                  <c:v>30314</c:v>
                </c:pt>
                <c:pt idx="820">
                  <c:v>30315</c:v>
                </c:pt>
                <c:pt idx="821">
                  <c:v>30316</c:v>
                </c:pt>
                <c:pt idx="822">
                  <c:v>30317</c:v>
                </c:pt>
                <c:pt idx="823">
                  <c:v>30318</c:v>
                </c:pt>
                <c:pt idx="824">
                  <c:v>30319</c:v>
                </c:pt>
                <c:pt idx="825">
                  <c:v>30320</c:v>
                </c:pt>
                <c:pt idx="826">
                  <c:v>30321</c:v>
                </c:pt>
                <c:pt idx="827">
                  <c:v>30322</c:v>
                </c:pt>
                <c:pt idx="828">
                  <c:v>30323</c:v>
                </c:pt>
                <c:pt idx="829">
                  <c:v>30324</c:v>
                </c:pt>
                <c:pt idx="830">
                  <c:v>30325</c:v>
                </c:pt>
                <c:pt idx="831">
                  <c:v>30326</c:v>
                </c:pt>
                <c:pt idx="832">
                  <c:v>30327</c:v>
                </c:pt>
                <c:pt idx="833">
                  <c:v>30328</c:v>
                </c:pt>
                <c:pt idx="834">
                  <c:v>30329</c:v>
                </c:pt>
                <c:pt idx="835">
                  <c:v>30330</c:v>
                </c:pt>
                <c:pt idx="836">
                  <c:v>30331</c:v>
                </c:pt>
                <c:pt idx="837">
                  <c:v>30332</c:v>
                </c:pt>
                <c:pt idx="838">
                  <c:v>30333</c:v>
                </c:pt>
                <c:pt idx="839">
                  <c:v>30334</c:v>
                </c:pt>
                <c:pt idx="840">
                  <c:v>30335</c:v>
                </c:pt>
                <c:pt idx="841">
                  <c:v>30336</c:v>
                </c:pt>
                <c:pt idx="842">
                  <c:v>30337</c:v>
                </c:pt>
                <c:pt idx="843">
                  <c:v>30338</c:v>
                </c:pt>
                <c:pt idx="844">
                  <c:v>30339</c:v>
                </c:pt>
                <c:pt idx="845">
                  <c:v>30340</c:v>
                </c:pt>
                <c:pt idx="846">
                  <c:v>30341</c:v>
                </c:pt>
                <c:pt idx="847">
                  <c:v>30342</c:v>
                </c:pt>
                <c:pt idx="848">
                  <c:v>30343</c:v>
                </c:pt>
                <c:pt idx="849">
                  <c:v>30344</c:v>
                </c:pt>
                <c:pt idx="850">
                  <c:v>30345</c:v>
                </c:pt>
                <c:pt idx="851">
                  <c:v>30346</c:v>
                </c:pt>
                <c:pt idx="852">
                  <c:v>30347</c:v>
                </c:pt>
                <c:pt idx="853">
                  <c:v>30348</c:v>
                </c:pt>
                <c:pt idx="854">
                  <c:v>30349</c:v>
                </c:pt>
                <c:pt idx="855">
                  <c:v>30350</c:v>
                </c:pt>
                <c:pt idx="856">
                  <c:v>30351</c:v>
                </c:pt>
                <c:pt idx="857">
                  <c:v>30352</c:v>
                </c:pt>
                <c:pt idx="858">
                  <c:v>30353</c:v>
                </c:pt>
                <c:pt idx="859">
                  <c:v>30354</c:v>
                </c:pt>
                <c:pt idx="860">
                  <c:v>30355</c:v>
                </c:pt>
                <c:pt idx="861">
                  <c:v>30356</c:v>
                </c:pt>
                <c:pt idx="862">
                  <c:v>30357</c:v>
                </c:pt>
                <c:pt idx="863">
                  <c:v>30358</c:v>
                </c:pt>
                <c:pt idx="864">
                  <c:v>30359</c:v>
                </c:pt>
                <c:pt idx="865">
                  <c:v>30360</c:v>
                </c:pt>
                <c:pt idx="866">
                  <c:v>30361</c:v>
                </c:pt>
                <c:pt idx="867">
                  <c:v>30362</c:v>
                </c:pt>
                <c:pt idx="868">
                  <c:v>30363</c:v>
                </c:pt>
                <c:pt idx="869">
                  <c:v>30364</c:v>
                </c:pt>
                <c:pt idx="870">
                  <c:v>30365</c:v>
                </c:pt>
                <c:pt idx="871">
                  <c:v>30366</c:v>
                </c:pt>
                <c:pt idx="872">
                  <c:v>30367</c:v>
                </c:pt>
                <c:pt idx="873">
                  <c:v>30368</c:v>
                </c:pt>
                <c:pt idx="874">
                  <c:v>30369</c:v>
                </c:pt>
                <c:pt idx="875">
                  <c:v>30370</c:v>
                </c:pt>
                <c:pt idx="876">
                  <c:v>30371</c:v>
                </c:pt>
                <c:pt idx="877">
                  <c:v>30372</c:v>
                </c:pt>
                <c:pt idx="878">
                  <c:v>30373</c:v>
                </c:pt>
                <c:pt idx="879">
                  <c:v>30374</c:v>
                </c:pt>
                <c:pt idx="880">
                  <c:v>30375</c:v>
                </c:pt>
                <c:pt idx="881">
                  <c:v>30376</c:v>
                </c:pt>
                <c:pt idx="882">
                  <c:v>30377</c:v>
                </c:pt>
                <c:pt idx="883">
                  <c:v>30378</c:v>
                </c:pt>
                <c:pt idx="884">
                  <c:v>30379</c:v>
                </c:pt>
                <c:pt idx="885">
                  <c:v>30380</c:v>
                </c:pt>
                <c:pt idx="886">
                  <c:v>30381</c:v>
                </c:pt>
                <c:pt idx="887">
                  <c:v>30382</c:v>
                </c:pt>
                <c:pt idx="888">
                  <c:v>30383</c:v>
                </c:pt>
                <c:pt idx="889">
                  <c:v>30384</c:v>
                </c:pt>
                <c:pt idx="890">
                  <c:v>30385</c:v>
                </c:pt>
                <c:pt idx="891">
                  <c:v>30386</c:v>
                </c:pt>
                <c:pt idx="892">
                  <c:v>30387</c:v>
                </c:pt>
                <c:pt idx="893">
                  <c:v>30388</c:v>
                </c:pt>
                <c:pt idx="894">
                  <c:v>30389</c:v>
                </c:pt>
                <c:pt idx="895">
                  <c:v>30390</c:v>
                </c:pt>
                <c:pt idx="896">
                  <c:v>30391</c:v>
                </c:pt>
                <c:pt idx="897">
                  <c:v>30392</c:v>
                </c:pt>
                <c:pt idx="898">
                  <c:v>30393</c:v>
                </c:pt>
                <c:pt idx="899">
                  <c:v>30394</c:v>
                </c:pt>
                <c:pt idx="900">
                  <c:v>30395</c:v>
                </c:pt>
                <c:pt idx="901">
                  <c:v>30396</c:v>
                </c:pt>
                <c:pt idx="902">
                  <c:v>30397</c:v>
                </c:pt>
                <c:pt idx="903">
                  <c:v>30398</c:v>
                </c:pt>
                <c:pt idx="904">
                  <c:v>30399</c:v>
                </c:pt>
                <c:pt idx="905">
                  <c:v>30400</c:v>
                </c:pt>
                <c:pt idx="906">
                  <c:v>30401</c:v>
                </c:pt>
                <c:pt idx="907">
                  <c:v>30402</c:v>
                </c:pt>
                <c:pt idx="908">
                  <c:v>30403</c:v>
                </c:pt>
                <c:pt idx="909">
                  <c:v>30404</c:v>
                </c:pt>
                <c:pt idx="910">
                  <c:v>30405</c:v>
                </c:pt>
                <c:pt idx="911">
                  <c:v>30406</c:v>
                </c:pt>
                <c:pt idx="912">
                  <c:v>30407</c:v>
                </c:pt>
                <c:pt idx="913">
                  <c:v>30408</c:v>
                </c:pt>
                <c:pt idx="914">
                  <c:v>30409</c:v>
                </c:pt>
                <c:pt idx="915">
                  <c:v>30410</c:v>
                </c:pt>
                <c:pt idx="916">
                  <c:v>30411</c:v>
                </c:pt>
                <c:pt idx="917">
                  <c:v>30412</c:v>
                </c:pt>
                <c:pt idx="918">
                  <c:v>30413</c:v>
                </c:pt>
                <c:pt idx="919">
                  <c:v>30414</c:v>
                </c:pt>
                <c:pt idx="920">
                  <c:v>30415</c:v>
                </c:pt>
                <c:pt idx="921">
                  <c:v>30416</c:v>
                </c:pt>
                <c:pt idx="922">
                  <c:v>30417</c:v>
                </c:pt>
                <c:pt idx="923">
                  <c:v>30418</c:v>
                </c:pt>
                <c:pt idx="924">
                  <c:v>30419</c:v>
                </c:pt>
                <c:pt idx="925">
                  <c:v>30420</c:v>
                </c:pt>
                <c:pt idx="926">
                  <c:v>30421</c:v>
                </c:pt>
                <c:pt idx="927">
                  <c:v>30422</c:v>
                </c:pt>
                <c:pt idx="928">
                  <c:v>30423</c:v>
                </c:pt>
                <c:pt idx="929">
                  <c:v>30424</c:v>
                </c:pt>
                <c:pt idx="930">
                  <c:v>30425</c:v>
                </c:pt>
                <c:pt idx="931">
                  <c:v>30426</c:v>
                </c:pt>
                <c:pt idx="932">
                  <c:v>30427</c:v>
                </c:pt>
                <c:pt idx="933">
                  <c:v>30428</c:v>
                </c:pt>
                <c:pt idx="934">
                  <c:v>30429</c:v>
                </c:pt>
                <c:pt idx="935">
                  <c:v>30430</c:v>
                </c:pt>
                <c:pt idx="936">
                  <c:v>30431</c:v>
                </c:pt>
                <c:pt idx="937">
                  <c:v>30432</c:v>
                </c:pt>
                <c:pt idx="938">
                  <c:v>30433</c:v>
                </c:pt>
                <c:pt idx="939">
                  <c:v>30434</c:v>
                </c:pt>
                <c:pt idx="940">
                  <c:v>30435</c:v>
                </c:pt>
                <c:pt idx="941">
                  <c:v>30436</c:v>
                </c:pt>
                <c:pt idx="942">
                  <c:v>30437</c:v>
                </c:pt>
                <c:pt idx="943">
                  <c:v>30438</c:v>
                </c:pt>
                <c:pt idx="944">
                  <c:v>30439</c:v>
                </c:pt>
                <c:pt idx="945">
                  <c:v>30440</c:v>
                </c:pt>
                <c:pt idx="946">
                  <c:v>30441</c:v>
                </c:pt>
                <c:pt idx="947">
                  <c:v>30442</c:v>
                </c:pt>
                <c:pt idx="948">
                  <c:v>30443</c:v>
                </c:pt>
                <c:pt idx="949">
                  <c:v>30444</c:v>
                </c:pt>
                <c:pt idx="950">
                  <c:v>30445</c:v>
                </c:pt>
                <c:pt idx="951">
                  <c:v>30446</c:v>
                </c:pt>
                <c:pt idx="952">
                  <c:v>30447</c:v>
                </c:pt>
                <c:pt idx="953">
                  <c:v>30448</c:v>
                </c:pt>
                <c:pt idx="954">
                  <c:v>30449</c:v>
                </c:pt>
                <c:pt idx="955">
                  <c:v>30450</c:v>
                </c:pt>
                <c:pt idx="956">
                  <c:v>30451</c:v>
                </c:pt>
                <c:pt idx="957">
                  <c:v>30452</c:v>
                </c:pt>
                <c:pt idx="958">
                  <c:v>30453</c:v>
                </c:pt>
                <c:pt idx="959">
                  <c:v>30454</c:v>
                </c:pt>
                <c:pt idx="960">
                  <c:v>30455</c:v>
                </c:pt>
                <c:pt idx="961">
                  <c:v>30456</c:v>
                </c:pt>
                <c:pt idx="962">
                  <c:v>30457</c:v>
                </c:pt>
                <c:pt idx="963">
                  <c:v>30458</c:v>
                </c:pt>
                <c:pt idx="964">
                  <c:v>30459</c:v>
                </c:pt>
                <c:pt idx="965">
                  <c:v>30460</c:v>
                </c:pt>
                <c:pt idx="966">
                  <c:v>30461</c:v>
                </c:pt>
                <c:pt idx="967">
                  <c:v>30462</c:v>
                </c:pt>
                <c:pt idx="968">
                  <c:v>30463</c:v>
                </c:pt>
                <c:pt idx="969">
                  <c:v>30464</c:v>
                </c:pt>
                <c:pt idx="970">
                  <c:v>30465</c:v>
                </c:pt>
                <c:pt idx="971">
                  <c:v>30466</c:v>
                </c:pt>
                <c:pt idx="972">
                  <c:v>30467</c:v>
                </c:pt>
                <c:pt idx="973">
                  <c:v>30468</c:v>
                </c:pt>
                <c:pt idx="974">
                  <c:v>30469</c:v>
                </c:pt>
                <c:pt idx="975">
                  <c:v>30470</c:v>
                </c:pt>
                <c:pt idx="976">
                  <c:v>30471</c:v>
                </c:pt>
                <c:pt idx="977">
                  <c:v>30472</c:v>
                </c:pt>
                <c:pt idx="978">
                  <c:v>30473</c:v>
                </c:pt>
                <c:pt idx="979">
                  <c:v>30474</c:v>
                </c:pt>
                <c:pt idx="980">
                  <c:v>30475</c:v>
                </c:pt>
                <c:pt idx="981">
                  <c:v>30476</c:v>
                </c:pt>
                <c:pt idx="982">
                  <c:v>30477</c:v>
                </c:pt>
                <c:pt idx="983">
                  <c:v>30478</c:v>
                </c:pt>
                <c:pt idx="984">
                  <c:v>30479</c:v>
                </c:pt>
                <c:pt idx="985">
                  <c:v>30480</c:v>
                </c:pt>
                <c:pt idx="986">
                  <c:v>30481</c:v>
                </c:pt>
                <c:pt idx="987">
                  <c:v>30482</c:v>
                </c:pt>
                <c:pt idx="988">
                  <c:v>30483</c:v>
                </c:pt>
                <c:pt idx="989">
                  <c:v>30484</c:v>
                </c:pt>
                <c:pt idx="990">
                  <c:v>30485</c:v>
                </c:pt>
                <c:pt idx="991">
                  <c:v>30486</c:v>
                </c:pt>
                <c:pt idx="992">
                  <c:v>30487</c:v>
                </c:pt>
                <c:pt idx="993">
                  <c:v>30488</c:v>
                </c:pt>
                <c:pt idx="994">
                  <c:v>30489</c:v>
                </c:pt>
                <c:pt idx="995">
                  <c:v>30490</c:v>
                </c:pt>
                <c:pt idx="996">
                  <c:v>30491</c:v>
                </c:pt>
                <c:pt idx="997">
                  <c:v>30492</c:v>
                </c:pt>
                <c:pt idx="998">
                  <c:v>30493</c:v>
                </c:pt>
                <c:pt idx="999">
                  <c:v>30494</c:v>
                </c:pt>
                <c:pt idx="1000">
                  <c:v>30495</c:v>
                </c:pt>
                <c:pt idx="1001">
                  <c:v>30496</c:v>
                </c:pt>
                <c:pt idx="1002">
                  <c:v>30497</c:v>
                </c:pt>
                <c:pt idx="1003">
                  <c:v>30498</c:v>
                </c:pt>
                <c:pt idx="1004">
                  <c:v>30499</c:v>
                </c:pt>
                <c:pt idx="1005">
                  <c:v>30500</c:v>
                </c:pt>
                <c:pt idx="1006">
                  <c:v>30501</c:v>
                </c:pt>
                <c:pt idx="1007">
                  <c:v>30502</c:v>
                </c:pt>
                <c:pt idx="1008">
                  <c:v>30503</c:v>
                </c:pt>
                <c:pt idx="1009">
                  <c:v>30504</c:v>
                </c:pt>
                <c:pt idx="1010">
                  <c:v>30505</c:v>
                </c:pt>
                <c:pt idx="1011">
                  <c:v>30506</c:v>
                </c:pt>
                <c:pt idx="1012">
                  <c:v>30507</c:v>
                </c:pt>
                <c:pt idx="1013">
                  <c:v>30508</c:v>
                </c:pt>
                <c:pt idx="1014">
                  <c:v>30509</c:v>
                </c:pt>
                <c:pt idx="1015">
                  <c:v>30510</c:v>
                </c:pt>
                <c:pt idx="1016">
                  <c:v>30511</c:v>
                </c:pt>
                <c:pt idx="1017">
                  <c:v>30512</c:v>
                </c:pt>
                <c:pt idx="1018">
                  <c:v>30513</c:v>
                </c:pt>
                <c:pt idx="1019">
                  <c:v>30514</c:v>
                </c:pt>
                <c:pt idx="1020">
                  <c:v>30515</c:v>
                </c:pt>
                <c:pt idx="1021">
                  <c:v>30516</c:v>
                </c:pt>
                <c:pt idx="1022">
                  <c:v>30517</c:v>
                </c:pt>
                <c:pt idx="1023">
                  <c:v>30518</c:v>
                </c:pt>
                <c:pt idx="1024">
                  <c:v>30519</c:v>
                </c:pt>
                <c:pt idx="1025">
                  <c:v>30520</c:v>
                </c:pt>
                <c:pt idx="1026">
                  <c:v>30521</c:v>
                </c:pt>
                <c:pt idx="1027">
                  <c:v>30522</c:v>
                </c:pt>
                <c:pt idx="1028">
                  <c:v>30523</c:v>
                </c:pt>
                <c:pt idx="1029">
                  <c:v>30524</c:v>
                </c:pt>
                <c:pt idx="1030">
                  <c:v>30525</c:v>
                </c:pt>
                <c:pt idx="1031">
                  <c:v>30526</c:v>
                </c:pt>
                <c:pt idx="1032">
                  <c:v>30527</c:v>
                </c:pt>
                <c:pt idx="1033">
                  <c:v>30528</c:v>
                </c:pt>
                <c:pt idx="1034">
                  <c:v>30529</c:v>
                </c:pt>
                <c:pt idx="1035">
                  <c:v>30530</c:v>
                </c:pt>
                <c:pt idx="1036">
                  <c:v>30531</c:v>
                </c:pt>
                <c:pt idx="1037">
                  <c:v>30532</c:v>
                </c:pt>
                <c:pt idx="1038">
                  <c:v>30533</c:v>
                </c:pt>
                <c:pt idx="1039">
                  <c:v>30534</c:v>
                </c:pt>
                <c:pt idx="1040">
                  <c:v>30535</c:v>
                </c:pt>
                <c:pt idx="1041">
                  <c:v>30536</c:v>
                </c:pt>
                <c:pt idx="1042">
                  <c:v>30537</c:v>
                </c:pt>
                <c:pt idx="1043">
                  <c:v>30538</c:v>
                </c:pt>
                <c:pt idx="1044">
                  <c:v>30539</c:v>
                </c:pt>
                <c:pt idx="1045">
                  <c:v>30540</c:v>
                </c:pt>
                <c:pt idx="1046">
                  <c:v>30541</c:v>
                </c:pt>
                <c:pt idx="1047">
                  <c:v>30542</c:v>
                </c:pt>
                <c:pt idx="1048">
                  <c:v>30543</c:v>
                </c:pt>
                <c:pt idx="1049">
                  <c:v>30544</c:v>
                </c:pt>
                <c:pt idx="1050">
                  <c:v>30545</c:v>
                </c:pt>
                <c:pt idx="1051">
                  <c:v>30546</c:v>
                </c:pt>
                <c:pt idx="1052">
                  <c:v>30547</c:v>
                </c:pt>
                <c:pt idx="1053">
                  <c:v>30548</c:v>
                </c:pt>
                <c:pt idx="1054">
                  <c:v>30549</c:v>
                </c:pt>
                <c:pt idx="1055">
                  <c:v>30550</c:v>
                </c:pt>
                <c:pt idx="1056">
                  <c:v>30551</c:v>
                </c:pt>
                <c:pt idx="1057">
                  <c:v>30552</c:v>
                </c:pt>
                <c:pt idx="1058">
                  <c:v>30553</c:v>
                </c:pt>
                <c:pt idx="1059">
                  <c:v>30554</c:v>
                </c:pt>
                <c:pt idx="1060">
                  <c:v>30555</c:v>
                </c:pt>
                <c:pt idx="1061">
                  <c:v>30556</c:v>
                </c:pt>
                <c:pt idx="1062">
                  <c:v>30557</c:v>
                </c:pt>
                <c:pt idx="1063">
                  <c:v>30558</c:v>
                </c:pt>
                <c:pt idx="1064">
                  <c:v>30559</c:v>
                </c:pt>
                <c:pt idx="1065">
                  <c:v>30560</c:v>
                </c:pt>
                <c:pt idx="1066">
                  <c:v>30561</c:v>
                </c:pt>
                <c:pt idx="1067">
                  <c:v>30562</c:v>
                </c:pt>
                <c:pt idx="1068">
                  <c:v>30563</c:v>
                </c:pt>
                <c:pt idx="1069">
                  <c:v>30564</c:v>
                </c:pt>
                <c:pt idx="1070">
                  <c:v>30565</c:v>
                </c:pt>
                <c:pt idx="1071">
                  <c:v>30566</c:v>
                </c:pt>
                <c:pt idx="1072">
                  <c:v>30567</c:v>
                </c:pt>
                <c:pt idx="1073">
                  <c:v>30568</c:v>
                </c:pt>
                <c:pt idx="1074">
                  <c:v>30569</c:v>
                </c:pt>
                <c:pt idx="1075">
                  <c:v>30570</c:v>
                </c:pt>
                <c:pt idx="1076">
                  <c:v>30571</c:v>
                </c:pt>
                <c:pt idx="1077">
                  <c:v>30572</c:v>
                </c:pt>
                <c:pt idx="1078">
                  <c:v>30573</c:v>
                </c:pt>
                <c:pt idx="1079">
                  <c:v>30574</c:v>
                </c:pt>
                <c:pt idx="1080">
                  <c:v>30575</c:v>
                </c:pt>
                <c:pt idx="1081">
                  <c:v>30576</c:v>
                </c:pt>
                <c:pt idx="1082">
                  <c:v>30577</c:v>
                </c:pt>
                <c:pt idx="1083">
                  <c:v>30578</c:v>
                </c:pt>
                <c:pt idx="1084">
                  <c:v>30579</c:v>
                </c:pt>
                <c:pt idx="1085">
                  <c:v>30580</c:v>
                </c:pt>
                <c:pt idx="1086">
                  <c:v>30581</c:v>
                </c:pt>
                <c:pt idx="1087">
                  <c:v>30582</c:v>
                </c:pt>
                <c:pt idx="1088">
                  <c:v>30583</c:v>
                </c:pt>
                <c:pt idx="1089">
                  <c:v>30584</c:v>
                </c:pt>
                <c:pt idx="1090">
                  <c:v>30585</c:v>
                </c:pt>
                <c:pt idx="1091">
                  <c:v>30586</c:v>
                </c:pt>
                <c:pt idx="1092">
                  <c:v>30587</c:v>
                </c:pt>
                <c:pt idx="1093">
                  <c:v>30588</c:v>
                </c:pt>
                <c:pt idx="1094">
                  <c:v>30589</c:v>
                </c:pt>
                <c:pt idx="1095">
                  <c:v>30590</c:v>
                </c:pt>
                <c:pt idx="1096">
                  <c:v>30591</c:v>
                </c:pt>
                <c:pt idx="1097">
                  <c:v>30592</c:v>
                </c:pt>
                <c:pt idx="1098">
                  <c:v>30593</c:v>
                </c:pt>
                <c:pt idx="1099">
                  <c:v>30594</c:v>
                </c:pt>
                <c:pt idx="1100">
                  <c:v>30595</c:v>
                </c:pt>
                <c:pt idx="1101">
                  <c:v>30596</c:v>
                </c:pt>
                <c:pt idx="1102">
                  <c:v>30597</c:v>
                </c:pt>
                <c:pt idx="1103">
                  <c:v>30598</c:v>
                </c:pt>
                <c:pt idx="1104">
                  <c:v>30599</c:v>
                </c:pt>
                <c:pt idx="1105">
                  <c:v>30600</c:v>
                </c:pt>
                <c:pt idx="1106">
                  <c:v>30601</c:v>
                </c:pt>
                <c:pt idx="1107">
                  <c:v>30602</c:v>
                </c:pt>
                <c:pt idx="1108">
                  <c:v>30603</c:v>
                </c:pt>
                <c:pt idx="1109">
                  <c:v>30604</c:v>
                </c:pt>
                <c:pt idx="1110">
                  <c:v>30605</c:v>
                </c:pt>
                <c:pt idx="1111">
                  <c:v>30606</c:v>
                </c:pt>
                <c:pt idx="1112">
                  <c:v>30607</c:v>
                </c:pt>
                <c:pt idx="1113">
                  <c:v>30608</c:v>
                </c:pt>
                <c:pt idx="1114">
                  <c:v>30609</c:v>
                </c:pt>
                <c:pt idx="1115">
                  <c:v>30610</c:v>
                </c:pt>
                <c:pt idx="1116">
                  <c:v>30611</c:v>
                </c:pt>
                <c:pt idx="1117">
                  <c:v>30612</c:v>
                </c:pt>
                <c:pt idx="1118">
                  <c:v>30613</c:v>
                </c:pt>
                <c:pt idx="1119">
                  <c:v>30614</c:v>
                </c:pt>
                <c:pt idx="1120">
                  <c:v>30615</c:v>
                </c:pt>
                <c:pt idx="1121">
                  <c:v>30616</c:v>
                </c:pt>
                <c:pt idx="1122">
                  <c:v>30617</c:v>
                </c:pt>
                <c:pt idx="1123">
                  <c:v>30618</c:v>
                </c:pt>
                <c:pt idx="1124">
                  <c:v>30619</c:v>
                </c:pt>
                <c:pt idx="1125">
                  <c:v>30620</c:v>
                </c:pt>
                <c:pt idx="1126">
                  <c:v>30621</c:v>
                </c:pt>
                <c:pt idx="1127">
                  <c:v>30622</c:v>
                </c:pt>
                <c:pt idx="1128">
                  <c:v>30623</c:v>
                </c:pt>
                <c:pt idx="1129">
                  <c:v>30624</c:v>
                </c:pt>
                <c:pt idx="1130">
                  <c:v>30625</c:v>
                </c:pt>
                <c:pt idx="1131">
                  <c:v>30626</c:v>
                </c:pt>
                <c:pt idx="1132">
                  <c:v>30627</c:v>
                </c:pt>
                <c:pt idx="1133">
                  <c:v>30628</c:v>
                </c:pt>
                <c:pt idx="1134">
                  <c:v>30629</c:v>
                </c:pt>
                <c:pt idx="1135">
                  <c:v>30630</c:v>
                </c:pt>
                <c:pt idx="1136">
                  <c:v>30631</c:v>
                </c:pt>
                <c:pt idx="1137">
                  <c:v>30632</c:v>
                </c:pt>
                <c:pt idx="1138">
                  <c:v>30633</c:v>
                </c:pt>
                <c:pt idx="1139">
                  <c:v>30634</c:v>
                </c:pt>
                <c:pt idx="1140">
                  <c:v>30635</c:v>
                </c:pt>
                <c:pt idx="1141">
                  <c:v>30636</c:v>
                </c:pt>
                <c:pt idx="1142">
                  <c:v>30637</c:v>
                </c:pt>
                <c:pt idx="1143">
                  <c:v>30638</c:v>
                </c:pt>
                <c:pt idx="1144">
                  <c:v>30639</c:v>
                </c:pt>
                <c:pt idx="1145">
                  <c:v>30640</c:v>
                </c:pt>
                <c:pt idx="1146">
                  <c:v>30641</c:v>
                </c:pt>
                <c:pt idx="1147">
                  <c:v>30642</c:v>
                </c:pt>
                <c:pt idx="1148">
                  <c:v>30643</c:v>
                </c:pt>
                <c:pt idx="1149">
                  <c:v>30644</c:v>
                </c:pt>
                <c:pt idx="1150">
                  <c:v>30645</c:v>
                </c:pt>
                <c:pt idx="1151">
                  <c:v>30646</c:v>
                </c:pt>
                <c:pt idx="1152">
                  <c:v>30647</c:v>
                </c:pt>
                <c:pt idx="1153">
                  <c:v>30648</c:v>
                </c:pt>
                <c:pt idx="1154">
                  <c:v>30649</c:v>
                </c:pt>
                <c:pt idx="1155">
                  <c:v>30650</c:v>
                </c:pt>
                <c:pt idx="1156">
                  <c:v>30651</c:v>
                </c:pt>
                <c:pt idx="1157">
                  <c:v>30652</c:v>
                </c:pt>
                <c:pt idx="1158">
                  <c:v>30653</c:v>
                </c:pt>
                <c:pt idx="1159">
                  <c:v>30654</c:v>
                </c:pt>
                <c:pt idx="1160">
                  <c:v>30655</c:v>
                </c:pt>
                <c:pt idx="1161">
                  <c:v>30656</c:v>
                </c:pt>
                <c:pt idx="1162">
                  <c:v>30657</c:v>
                </c:pt>
                <c:pt idx="1163">
                  <c:v>30658</c:v>
                </c:pt>
                <c:pt idx="1164">
                  <c:v>30659</c:v>
                </c:pt>
                <c:pt idx="1165">
                  <c:v>30660</c:v>
                </c:pt>
                <c:pt idx="1166">
                  <c:v>30661</c:v>
                </c:pt>
                <c:pt idx="1167">
                  <c:v>30662</c:v>
                </c:pt>
                <c:pt idx="1168">
                  <c:v>30663</c:v>
                </c:pt>
                <c:pt idx="1169">
                  <c:v>30664</c:v>
                </c:pt>
                <c:pt idx="1170">
                  <c:v>30665</c:v>
                </c:pt>
                <c:pt idx="1171">
                  <c:v>30666</c:v>
                </c:pt>
                <c:pt idx="1172">
                  <c:v>30667</c:v>
                </c:pt>
                <c:pt idx="1173">
                  <c:v>30668</c:v>
                </c:pt>
                <c:pt idx="1174">
                  <c:v>30669</c:v>
                </c:pt>
                <c:pt idx="1175">
                  <c:v>30670</c:v>
                </c:pt>
                <c:pt idx="1176">
                  <c:v>30671</c:v>
                </c:pt>
                <c:pt idx="1177">
                  <c:v>30672</c:v>
                </c:pt>
              </c:numCache>
            </c:numRef>
          </c:xVal>
          <c:yVal>
            <c:numRef>
              <c:f>Sheet1!$D$2:$D$1179</c:f>
              <c:numCache>
                <c:formatCode>0.00E+00</c:formatCode>
                <c:ptCount val="1178"/>
                <c:pt idx="0">
                  <c:v>555899.30000000005</c:v>
                </c:pt>
                <c:pt idx="1">
                  <c:v>188871.8</c:v>
                </c:pt>
                <c:pt idx="2">
                  <c:v>185184.4</c:v>
                </c:pt>
                <c:pt idx="3">
                  <c:v>186441.3</c:v>
                </c:pt>
                <c:pt idx="4">
                  <c:v>186105.3</c:v>
                </c:pt>
                <c:pt idx="5">
                  <c:v>186000</c:v>
                </c:pt>
                <c:pt idx="6">
                  <c:v>183556.7</c:v>
                </c:pt>
                <c:pt idx="7">
                  <c:v>183521.3</c:v>
                </c:pt>
                <c:pt idx="8">
                  <c:v>185920.6</c:v>
                </c:pt>
                <c:pt idx="9">
                  <c:v>104128.1</c:v>
                </c:pt>
                <c:pt idx="10">
                  <c:v>33853.42</c:v>
                </c:pt>
                <c:pt idx="11">
                  <c:v>32466.76</c:v>
                </c:pt>
                <c:pt idx="12">
                  <c:v>32483.01</c:v>
                </c:pt>
                <c:pt idx="13">
                  <c:v>34825.5</c:v>
                </c:pt>
                <c:pt idx="14">
                  <c:v>32000.19</c:v>
                </c:pt>
                <c:pt idx="15">
                  <c:v>31936.42</c:v>
                </c:pt>
                <c:pt idx="16">
                  <c:v>29787.46</c:v>
                </c:pt>
                <c:pt idx="17">
                  <c:v>31879.17</c:v>
                </c:pt>
                <c:pt idx="18">
                  <c:v>31897.5</c:v>
                </c:pt>
                <c:pt idx="19">
                  <c:v>238545.7</c:v>
                </c:pt>
                <c:pt idx="20">
                  <c:v>364392.8</c:v>
                </c:pt>
                <c:pt idx="21">
                  <c:v>346877.4</c:v>
                </c:pt>
                <c:pt idx="22">
                  <c:v>344872</c:v>
                </c:pt>
                <c:pt idx="23">
                  <c:v>352232.9</c:v>
                </c:pt>
                <c:pt idx="24">
                  <c:v>353119.3</c:v>
                </c:pt>
                <c:pt idx="25">
                  <c:v>353356.5</c:v>
                </c:pt>
                <c:pt idx="26">
                  <c:v>350166.2</c:v>
                </c:pt>
                <c:pt idx="27">
                  <c:v>342843.8</c:v>
                </c:pt>
                <c:pt idx="28">
                  <c:v>345562</c:v>
                </c:pt>
                <c:pt idx="29">
                  <c:v>350328</c:v>
                </c:pt>
                <c:pt idx="30">
                  <c:v>350378.1</c:v>
                </c:pt>
                <c:pt idx="31">
                  <c:v>347678.4</c:v>
                </c:pt>
                <c:pt idx="32">
                  <c:v>352459.2</c:v>
                </c:pt>
                <c:pt idx="33">
                  <c:v>352462.3</c:v>
                </c:pt>
                <c:pt idx="34">
                  <c:v>350030.4</c:v>
                </c:pt>
                <c:pt idx="35">
                  <c:v>349995.2</c:v>
                </c:pt>
                <c:pt idx="36">
                  <c:v>291956.5</c:v>
                </c:pt>
                <c:pt idx="37">
                  <c:v>249840.6</c:v>
                </c:pt>
                <c:pt idx="38">
                  <c:v>242850.7</c:v>
                </c:pt>
                <c:pt idx="39">
                  <c:v>244988.79999999999</c:v>
                </c:pt>
                <c:pt idx="40">
                  <c:v>247904.2</c:v>
                </c:pt>
                <c:pt idx="41">
                  <c:v>250092.1</c:v>
                </c:pt>
                <c:pt idx="42">
                  <c:v>247398.7</c:v>
                </c:pt>
                <c:pt idx="43">
                  <c:v>247336.2</c:v>
                </c:pt>
                <c:pt idx="44">
                  <c:v>247295.7</c:v>
                </c:pt>
                <c:pt idx="45">
                  <c:v>247266.5</c:v>
                </c:pt>
                <c:pt idx="46">
                  <c:v>252339</c:v>
                </c:pt>
                <c:pt idx="47">
                  <c:v>274155.7</c:v>
                </c:pt>
                <c:pt idx="48">
                  <c:v>312770.3</c:v>
                </c:pt>
                <c:pt idx="49">
                  <c:v>322809.8</c:v>
                </c:pt>
                <c:pt idx="50">
                  <c:v>320573.8</c:v>
                </c:pt>
                <c:pt idx="51">
                  <c:v>320858.40000000002</c:v>
                </c:pt>
                <c:pt idx="52">
                  <c:v>325472.3</c:v>
                </c:pt>
                <c:pt idx="53">
                  <c:v>325498.2</c:v>
                </c:pt>
                <c:pt idx="54">
                  <c:v>364190.2</c:v>
                </c:pt>
                <c:pt idx="55">
                  <c:v>437097.8</c:v>
                </c:pt>
                <c:pt idx="56">
                  <c:v>437992</c:v>
                </c:pt>
                <c:pt idx="57">
                  <c:v>437963.3</c:v>
                </c:pt>
                <c:pt idx="58">
                  <c:v>438263.2</c:v>
                </c:pt>
                <c:pt idx="59">
                  <c:v>440475.1</c:v>
                </c:pt>
                <c:pt idx="60">
                  <c:v>537617.1</c:v>
                </c:pt>
                <c:pt idx="61">
                  <c:v>533358.1</c:v>
                </c:pt>
                <c:pt idx="62">
                  <c:v>437214.9</c:v>
                </c:pt>
                <c:pt idx="63">
                  <c:v>429981.6</c:v>
                </c:pt>
                <c:pt idx="64">
                  <c:v>431545.2</c:v>
                </c:pt>
                <c:pt idx="65">
                  <c:v>421324.5</c:v>
                </c:pt>
                <c:pt idx="66">
                  <c:v>421155.6</c:v>
                </c:pt>
                <c:pt idx="67">
                  <c:v>418650.8</c:v>
                </c:pt>
                <c:pt idx="68">
                  <c:v>421002.7</c:v>
                </c:pt>
                <c:pt idx="69">
                  <c:v>420980.6</c:v>
                </c:pt>
                <c:pt idx="70">
                  <c:v>416116.1</c:v>
                </c:pt>
                <c:pt idx="71">
                  <c:v>420903.3</c:v>
                </c:pt>
                <c:pt idx="72">
                  <c:v>425756.4</c:v>
                </c:pt>
                <c:pt idx="73">
                  <c:v>425785.7</c:v>
                </c:pt>
                <c:pt idx="74">
                  <c:v>430631.5</c:v>
                </c:pt>
                <c:pt idx="75">
                  <c:v>430661.5</c:v>
                </c:pt>
                <c:pt idx="76">
                  <c:v>430698.9</c:v>
                </c:pt>
                <c:pt idx="77">
                  <c:v>430719.6</c:v>
                </c:pt>
                <c:pt idx="78">
                  <c:v>430743.5</c:v>
                </c:pt>
                <c:pt idx="79">
                  <c:v>430740.7</c:v>
                </c:pt>
                <c:pt idx="80">
                  <c:v>430727.5</c:v>
                </c:pt>
                <c:pt idx="81">
                  <c:v>443301.8</c:v>
                </c:pt>
                <c:pt idx="82">
                  <c:v>442951.7</c:v>
                </c:pt>
                <c:pt idx="83">
                  <c:v>443565.6</c:v>
                </c:pt>
                <c:pt idx="84">
                  <c:v>443051.3</c:v>
                </c:pt>
                <c:pt idx="85">
                  <c:v>443016.9</c:v>
                </c:pt>
                <c:pt idx="86">
                  <c:v>443018</c:v>
                </c:pt>
                <c:pt idx="87">
                  <c:v>438132</c:v>
                </c:pt>
                <c:pt idx="88">
                  <c:v>438172.4</c:v>
                </c:pt>
                <c:pt idx="89">
                  <c:v>433236.6</c:v>
                </c:pt>
                <c:pt idx="90">
                  <c:v>445279.8</c:v>
                </c:pt>
                <c:pt idx="91">
                  <c:v>445342.8</c:v>
                </c:pt>
                <c:pt idx="92">
                  <c:v>445355.7</c:v>
                </c:pt>
                <c:pt idx="93">
                  <c:v>445515.4</c:v>
                </c:pt>
                <c:pt idx="94">
                  <c:v>445799.9</c:v>
                </c:pt>
                <c:pt idx="95">
                  <c:v>446590.3</c:v>
                </c:pt>
                <c:pt idx="96">
                  <c:v>445604.4</c:v>
                </c:pt>
                <c:pt idx="97">
                  <c:v>445540.8</c:v>
                </c:pt>
                <c:pt idx="98">
                  <c:v>443073.6</c:v>
                </c:pt>
                <c:pt idx="99">
                  <c:v>443021.2</c:v>
                </c:pt>
                <c:pt idx="100">
                  <c:v>447830.9</c:v>
                </c:pt>
                <c:pt idx="101">
                  <c:v>447843.2</c:v>
                </c:pt>
                <c:pt idx="102">
                  <c:v>445708.7</c:v>
                </c:pt>
                <c:pt idx="103">
                  <c:v>445440.5</c:v>
                </c:pt>
                <c:pt idx="104">
                  <c:v>457521.2</c:v>
                </c:pt>
                <c:pt idx="105">
                  <c:v>506025.2</c:v>
                </c:pt>
                <c:pt idx="106">
                  <c:v>521343.8</c:v>
                </c:pt>
                <c:pt idx="107">
                  <c:v>521186.8</c:v>
                </c:pt>
                <c:pt idx="108">
                  <c:v>521230.6</c:v>
                </c:pt>
                <c:pt idx="109">
                  <c:v>524073.4</c:v>
                </c:pt>
                <c:pt idx="110">
                  <c:v>511619</c:v>
                </c:pt>
                <c:pt idx="111">
                  <c:v>485521.7</c:v>
                </c:pt>
                <c:pt idx="112">
                  <c:v>436320.1</c:v>
                </c:pt>
                <c:pt idx="113">
                  <c:v>375376</c:v>
                </c:pt>
                <c:pt idx="114">
                  <c:v>346403</c:v>
                </c:pt>
                <c:pt idx="115">
                  <c:v>335991.3</c:v>
                </c:pt>
                <c:pt idx="116">
                  <c:v>335518.7</c:v>
                </c:pt>
                <c:pt idx="117">
                  <c:v>335618.2</c:v>
                </c:pt>
                <c:pt idx="118">
                  <c:v>345811.3</c:v>
                </c:pt>
                <c:pt idx="119">
                  <c:v>352776.6</c:v>
                </c:pt>
                <c:pt idx="120">
                  <c:v>355029.1</c:v>
                </c:pt>
                <c:pt idx="121">
                  <c:v>354990.2</c:v>
                </c:pt>
                <c:pt idx="122">
                  <c:v>352544.2</c:v>
                </c:pt>
                <c:pt idx="123">
                  <c:v>354916.4</c:v>
                </c:pt>
                <c:pt idx="124">
                  <c:v>354906.7</c:v>
                </c:pt>
                <c:pt idx="125">
                  <c:v>354891.8</c:v>
                </c:pt>
                <c:pt idx="126">
                  <c:v>347622</c:v>
                </c:pt>
                <c:pt idx="127">
                  <c:v>342715.2</c:v>
                </c:pt>
                <c:pt idx="128">
                  <c:v>342647.8</c:v>
                </c:pt>
                <c:pt idx="129">
                  <c:v>340203.1</c:v>
                </c:pt>
                <c:pt idx="130">
                  <c:v>340170.5</c:v>
                </c:pt>
                <c:pt idx="131">
                  <c:v>340216.3</c:v>
                </c:pt>
                <c:pt idx="132">
                  <c:v>340304.9</c:v>
                </c:pt>
                <c:pt idx="133">
                  <c:v>342820.4</c:v>
                </c:pt>
                <c:pt idx="134">
                  <c:v>340224.8</c:v>
                </c:pt>
                <c:pt idx="135">
                  <c:v>345812.5</c:v>
                </c:pt>
                <c:pt idx="136">
                  <c:v>352812.5</c:v>
                </c:pt>
                <c:pt idx="137">
                  <c:v>342995.1</c:v>
                </c:pt>
                <c:pt idx="138">
                  <c:v>340301</c:v>
                </c:pt>
                <c:pt idx="139">
                  <c:v>285389.2</c:v>
                </c:pt>
                <c:pt idx="140">
                  <c:v>202593.9</c:v>
                </c:pt>
                <c:pt idx="141">
                  <c:v>165660.70000000001</c:v>
                </c:pt>
                <c:pt idx="142">
                  <c:v>145828.79999999999</c:v>
                </c:pt>
                <c:pt idx="143">
                  <c:v>140216.20000000001</c:v>
                </c:pt>
                <c:pt idx="144">
                  <c:v>140065.9</c:v>
                </c:pt>
                <c:pt idx="145">
                  <c:v>146010.6</c:v>
                </c:pt>
                <c:pt idx="146">
                  <c:v>143123.9</c:v>
                </c:pt>
                <c:pt idx="147">
                  <c:v>141876.5</c:v>
                </c:pt>
                <c:pt idx="148">
                  <c:v>144876.70000000001</c:v>
                </c:pt>
                <c:pt idx="149">
                  <c:v>149613.1</c:v>
                </c:pt>
                <c:pt idx="150">
                  <c:v>149597.1</c:v>
                </c:pt>
                <c:pt idx="151">
                  <c:v>147158.1</c:v>
                </c:pt>
                <c:pt idx="152">
                  <c:v>151906.6</c:v>
                </c:pt>
                <c:pt idx="153">
                  <c:v>161574.79999999999</c:v>
                </c:pt>
                <c:pt idx="154">
                  <c:v>164226.79999999999</c:v>
                </c:pt>
                <c:pt idx="155">
                  <c:v>164294.1</c:v>
                </c:pt>
                <c:pt idx="156">
                  <c:v>164371.70000000001</c:v>
                </c:pt>
                <c:pt idx="157">
                  <c:v>162281.70000000001</c:v>
                </c:pt>
                <c:pt idx="158">
                  <c:v>162462.5</c:v>
                </c:pt>
                <c:pt idx="159">
                  <c:v>162660.4</c:v>
                </c:pt>
                <c:pt idx="160">
                  <c:v>163871.4</c:v>
                </c:pt>
                <c:pt idx="161">
                  <c:v>159941.1</c:v>
                </c:pt>
                <c:pt idx="162">
                  <c:v>161029.70000000001</c:v>
                </c:pt>
                <c:pt idx="163">
                  <c:v>160082.1</c:v>
                </c:pt>
                <c:pt idx="164">
                  <c:v>169291.3</c:v>
                </c:pt>
                <c:pt idx="165">
                  <c:v>186947.4</c:v>
                </c:pt>
                <c:pt idx="166">
                  <c:v>184036.7</c:v>
                </c:pt>
                <c:pt idx="167">
                  <c:v>174561.3</c:v>
                </c:pt>
                <c:pt idx="168">
                  <c:v>164425.29999999999</c:v>
                </c:pt>
                <c:pt idx="169">
                  <c:v>163952.79999999999</c:v>
                </c:pt>
                <c:pt idx="170">
                  <c:v>160342.20000000001</c:v>
                </c:pt>
                <c:pt idx="171">
                  <c:v>162422.39999999999</c:v>
                </c:pt>
                <c:pt idx="172">
                  <c:v>160148.1</c:v>
                </c:pt>
                <c:pt idx="173">
                  <c:v>160094.29999999999</c:v>
                </c:pt>
                <c:pt idx="174">
                  <c:v>164598.79999999999</c:v>
                </c:pt>
                <c:pt idx="175">
                  <c:v>223086.2</c:v>
                </c:pt>
                <c:pt idx="176">
                  <c:v>168960.2</c:v>
                </c:pt>
                <c:pt idx="177">
                  <c:v>162854.5</c:v>
                </c:pt>
                <c:pt idx="178">
                  <c:v>156290.5</c:v>
                </c:pt>
                <c:pt idx="179">
                  <c:v>153443.5</c:v>
                </c:pt>
                <c:pt idx="180">
                  <c:v>152735.29999999999</c:v>
                </c:pt>
                <c:pt idx="181">
                  <c:v>154066.6</c:v>
                </c:pt>
                <c:pt idx="182">
                  <c:v>160265.79999999999</c:v>
                </c:pt>
                <c:pt idx="183">
                  <c:v>150964.5</c:v>
                </c:pt>
                <c:pt idx="184">
                  <c:v>150716.5</c:v>
                </c:pt>
                <c:pt idx="185">
                  <c:v>149042.20000000001</c:v>
                </c:pt>
                <c:pt idx="186">
                  <c:v>147684.9</c:v>
                </c:pt>
                <c:pt idx="187">
                  <c:v>167977.8</c:v>
                </c:pt>
                <c:pt idx="188">
                  <c:v>203682.6</c:v>
                </c:pt>
                <c:pt idx="189">
                  <c:v>191960</c:v>
                </c:pt>
                <c:pt idx="190">
                  <c:v>186954.2</c:v>
                </c:pt>
                <c:pt idx="191">
                  <c:v>178149.1</c:v>
                </c:pt>
                <c:pt idx="192">
                  <c:v>175684.3</c:v>
                </c:pt>
                <c:pt idx="193">
                  <c:v>169928.3</c:v>
                </c:pt>
                <c:pt idx="194">
                  <c:v>171518.3</c:v>
                </c:pt>
                <c:pt idx="195">
                  <c:v>172000.2</c:v>
                </c:pt>
                <c:pt idx="196">
                  <c:v>172896.2</c:v>
                </c:pt>
                <c:pt idx="197">
                  <c:v>169675.8</c:v>
                </c:pt>
                <c:pt idx="198">
                  <c:v>182201</c:v>
                </c:pt>
                <c:pt idx="199">
                  <c:v>169482.9</c:v>
                </c:pt>
                <c:pt idx="200">
                  <c:v>175570</c:v>
                </c:pt>
                <c:pt idx="201">
                  <c:v>175752.6</c:v>
                </c:pt>
                <c:pt idx="202">
                  <c:v>169579.2</c:v>
                </c:pt>
                <c:pt idx="203">
                  <c:v>174266.3</c:v>
                </c:pt>
                <c:pt idx="204">
                  <c:v>181940.6</c:v>
                </c:pt>
                <c:pt idx="205">
                  <c:v>174346.1</c:v>
                </c:pt>
                <c:pt idx="206">
                  <c:v>174171</c:v>
                </c:pt>
                <c:pt idx="207">
                  <c:v>171608.1</c:v>
                </c:pt>
                <c:pt idx="208">
                  <c:v>166636.4</c:v>
                </c:pt>
                <c:pt idx="209">
                  <c:v>169029.4</c:v>
                </c:pt>
                <c:pt idx="210">
                  <c:v>172014.1</c:v>
                </c:pt>
                <c:pt idx="211">
                  <c:v>171480.3</c:v>
                </c:pt>
                <c:pt idx="212">
                  <c:v>176326.9</c:v>
                </c:pt>
                <c:pt idx="213">
                  <c:v>176295.7</c:v>
                </c:pt>
                <c:pt idx="214">
                  <c:v>173826.5</c:v>
                </c:pt>
                <c:pt idx="215">
                  <c:v>173809.6</c:v>
                </c:pt>
                <c:pt idx="216">
                  <c:v>173796</c:v>
                </c:pt>
                <c:pt idx="217">
                  <c:v>171338.2</c:v>
                </c:pt>
                <c:pt idx="218">
                  <c:v>171328.9</c:v>
                </c:pt>
                <c:pt idx="219">
                  <c:v>168874.5</c:v>
                </c:pt>
                <c:pt idx="220">
                  <c:v>171314.5</c:v>
                </c:pt>
                <c:pt idx="221">
                  <c:v>173755.4</c:v>
                </c:pt>
                <c:pt idx="222">
                  <c:v>171304</c:v>
                </c:pt>
                <c:pt idx="223">
                  <c:v>168853.2</c:v>
                </c:pt>
                <c:pt idx="224">
                  <c:v>169083.3</c:v>
                </c:pt>
                <c:pt idx="225">
                  <c:v>168875.9</c:v>
                </c:pt>
                <c:pt idx="226">
                  <c:v>169107</c:v>
                </c:pt>
                <c:pt idx="227">
                  <c:v>169157.7</c:v>
                </c:pt>
                <c:pt idx="228">
                  <c:v>164297.60000000001</c:v>
                </c:pt>
                <c:pt idx="229">
                  <c:v>177405.9</c:v>
                </c:pt>
                <c:pt idx="230">
                  <c:v>172527.1</c:v>
                </c:pt>
                <c:pt idx="231">
                  <c:v>169386.7</c:v>
                </c:pt>
                <c:pt idx="232">
                  <c:v>156985.20000000001</c:v>
                </c:pt>
                <c:pt idx="233">
                  <c:v>171574.2</c:v>
                </c:pt>
                <c:pt idx="234">
                  <c:v>171511.5</c:v>
                </c:pt>
                <c:pt idx="235">
                  <c:v>174812.2</c:v>
                </c:pt>
                <c:pt idx="236">
                  <c:v>176455</c:v>
                </c:pt>
                <c:pt idx="237">
                  <c:v>180466</c:v>
                </c:pt>
                <c:pt idx="238">
                  <c:v>176574.5</c:v>
                </c:pt>
                <c:pt idx="239">
                  <c:v>171587.5</c:v>
                </c:pt>
                <c:pt idx="240">
                  <c:v>171521.3</c:v>
                </c:pt>
                <c:pt idx="241">
                  <c:v>173919.5</c:v>
                </c:pt>
                <c:pt idx="242">
                  <c:v>171436.4</c:v>
                </c:pt>
                <c:pt idx="243">
                  <c:v>176301.5</c:v>
                </c:pt>
                <c:pt idx="244">
                  <c:v>178726</c:v>
                </c:pt>
                <c:pt idx="245">
                  <c:v>176261.7</c:v>
                </c:pt>
                <c:pt idx="246">
                  <c:v>176487</c:v>
                </c:pt>
                <c:pt idx="247">
                  <c:v>171377.4</c:v>
                </c:pt>
                <c:pt idx="248">
                  <c:v>171361.4</c:v>
                </c:pt>
                <c:pt idx="249">
                  <c:v>171348.2</c:v>
                </c:pt>
                <c:pt idx="250">
                  <c:v>173784</c:v>
                </c:pt>
                <c:pt idx="251">
                  <c:v>203133.8</c:v>
                </c:pt>
                <c:pt idx="252">
                  <c:v>340134.40000000002</c:v>
                </c:pt>
                <c:pt idx="253">
                  <c:v>396399.2</c:v>
                </c:pt>
                <c:pt idx="254">
                  <c:v>396393.7</c:v>
                </c:pt>
                <c:pt idx="255">
                  <c:v>396388.9</c:v>
                </c:pt>
                <c:pt idx="256">
                  <c:v>393938.1</c:v>
                </c:pt>
                <c:pt idx="257">
                  <c:v>482011.3</c:v>
                </c:pt>
                <c:pt idx="258">
                  <c:v>702199.9</c:v>
                </c:pt>
                <c:pt idx="259">
                  <c:v>765808.1</c:v>
                </c:pt>
                <c:pt idx="260">
                  <c:v>761103</c:v>
                </c:pt>
                <c:pt idx="261">
                  <c:v>760938.2</c:v>
                </c:pt>
                <c:pt idx="262">
                  <c:v>760932.8</c:v>
                </c:pt>
                <c:pt idx="263">
                  <c:v>758481.3</c:v>
                </c:pt>
                <c:pt idx="264">
                  <c:v>802515.6</c:v>
                </c:pt>
                <c:pt idx="265">
                  <c:v>844103.6</c:v>
                </c:pt>
                <c:pt idx="266">
                  <c:v>842978.8</c:v>
                </c:pt>
                <c:pt idx="267">
                  <c:v>912635.1</c:v>
                </c:pt>
                <c:pt idx="268">
                  <c:v>1025940</c:v>
                </c:pt>
                <c:pt idx="269">
                  <c:v>1036748</c:v>
                </c:pt>
                <c:pt idx="270">
                  <c:v>1034740</c:v>
                </c:pt>
                <c:pt idx="271">
                  <c:v>1034857</c:v>
                </c:pt>
                <c:pt idx="272">
                  <c:v>1037315</c:v>
                </c:pt>
                <c:pt idx="273">
                  <c:v>1022767</c:v>
                </c:pt>
                <c:pt idx="274">
                  <c:v>988685.2</c:v>
                </c:pt>
                <c:pt idx="275">
                  <c:v>990923.5</c:v>
                </c:pt>
                <c:pt idx="276">
                  <c:v>990877.5</c:v>
                </c:pt>
                <c:pt idx="277">
                  <c:v>988429.7</c:v>
                </c:pt>
                <c:pt idx="278">
                  <c:v>964128</c:v>
                </c:pt>
                <c:pt idx="279">
                  <c:v>917869.3</c:v>
                </c:pt>
                <c:pt idx="280">
                  <c:v>912727.9</c:v>
                </c:pt>
                <c:pt idx="281">
                  <c:v>944198.5</c:v>
                </c:pt>
                <c:pt idx="282">
                  <c:v>1029350</c:v>
                </c:pt>
                <c:pt idx="283">
                  <c:v>1029815</c:v>
                </c:pt>
                <c:pt idx="284">
                  <c:v>1025086</c:v>
                </c:pt>
                <c:pt idx="285">
                  <c:v>1025107</c:v>
                </c:pt>
                <c:pt idx="286">
                  <c:v>1037252</c:v>
                </c:pt>
                <c:pt idx="287">
                  <c:v>1042160</c:v>
                </c:pt>
                <c:pt idx="288">
                  <c:v>1042198</c:v>
                </c:pt>
                <c:pt idx="289">
                  <c:v>1037353</c:v>
                </c:pt>
                <c:pt idx="290">
                  <c:v>1037334</c:v>
                </c:pt>
                <c:pt idx="291">
                  <c:v>1037327</c:v>
                </c:pt>
                <c:pt idx="292">
                  <c:v>1030033</c:v>
                </c:pt>
                <c:pt idx="293">
                  <c:v>1025138</c:v>
                </c:pt>
                <c:pt idx="294">
                  <c:v>1037249</c:v>
                </c:pt>
                <c:pt idx="295">
                  <c:v>1042156</c:v>
                </c:pt>
                <c:pt idx="296">
                  <c:v>1042190</c:v>
                </c:pt>
                <c:pt idx="297">
                  <c:v>1037342</c:v>
                </c:pt>
                <c:pt idx="298">
                  <c:v>1030034</c:v>
                </c:pt>
                <c:pt idx="299">
                  <c:v>1029989</c:v>
                </c:pt>
                <c:pt idx="300">
                  <c:v>1029978</c:v>
                </c:pt>
                <c:pt idx="301">
                  <c:v>1029976</c:v>
                </c:pt>
                <c:pt idx="302">
                  <c:v>1037265</c:v>
                </c:pt>
                <c:pt idx="303">
                  <c:v>1030014</c:v>
                </c:pt>
                <c:pt idx="304">
                  <c:v>1037280</c:v>
                </c:pt>
                <c:pt idx="305">
                  <c:v>1037310</c:v>
                </c:pt>
                <c:pt idx="306">
                  <c:v>1059726</c:v>
                </c:pt>
                <c:pt idx="307">
                  <c:v>1047259</c:v>
                </c:pt>
                <c:pt idx="308">
                  <c:v>1044983</c:v>
                </c:pt>
                <c:pt idx="309">
                  <c:v>1045649</c:v>
                </c:pt>
                <c:pt idx="310">
                  <c:v>1045000</c:v>
                </c:pt>
                <c:pt idx="311">
                  <c:v>1042339</c:v>
                </c:pt>
                <c:pt idx="312">
                  <c:v>1042222</c:v>
                </c:pt>
                <c:pt idx="313">
                  <c:v>1039763</c:v>
                </c:pt>
                <c:pt idx="314">
                  <c:v>1039739</c:v>
                </c:pt>
                <c:pt idx="315">
                  <c:v>1044556</c:v>
                </c:pt>
                <c:pt idx="316">
                  <c:v>1047006</c:v>
                </c:pt>
                <c:pt idx="317">
                  <c:v>1042214</c:v>
                </c:pt>
                <c:pt idx="318">
                  <c:v>1104949</c:v>
                </c:pt>
                <c:pt idx="319">
                  <c:v>1173103</c:v>
                </c:pt>
                <c:pt idx="320">
                  <c:v>1120736</c:v>
                </c:pt>
                <c:pt idx="321">
                  <c:v>1062621</c:v>
                </c:pt>
                <c:pt idx="322">
                  <c:v>1052383</c:v>
                </c:pt>
                <c:pt idx="323">
                  <c:v>1047283</c:v>
                </c:pt>
                <c:pt idx="324">
                  <c:v>1051971</c:v>
                </c:pt>
                <c:pt idx="325">
                  <c:v>1051961</c:v>
                </c:pt>
                <c:pt idx="326">
                  <c:v>885560.2</c:v>
                </c:pt>
                <c:pt idx="327">
                  <c:v>643203.1</c:v>
                </c:pt>
                <c:pt idx="328">
                  <c:v>577669.1</c:v>
                </c:pt>
                <c:pt idx="329">
                  <c:v>686563.1</c:v>
                </c:pt>
                <c:pt idx="330">
                  <c:v>896742.2</c:v>
                </c:pt>
                <c:pt idx="331">
                  <c:v>1034125</c:v>
                </c:pt>
                <c:pt idx="332">
                  <c:v>1062748</c:v>
                </c:pt>
                <c:pt idx="333">
                  <c:v>1061284</c:v>
                </c:pt>
                <c:pt idx="334">
                  <c:v>1059174</c:v>
                </c:pt>
                <c:pt idx="335">
                  <c:v>1073818</c:v>
                </c:pt>
                <c:pt idx="336">
                  <c:v>1064818</c:v>
                </c:pt>
                <c:pt idx="337">
                  <c:v>1055345</c:v>
                </c:pt>
                <c:pt idx="338">
                  <c:v>1048554</c:v>
                </c:pt>
                <c:pt idx="339">
                  <c:v>1047674</c:v>
                </c:pt>
                <c:pt idx="340">
                  <c:v>1047314</c:v>
                </c:pt>
                <c:pt idx="341">
                  <c:v>1051962</c:v>
                </c:pt>
                <c:pt idx="342">
                  <c:v>1025588</c:v>
                </c:pt>
                <c:pt idx="343">
                  <c:v>895896.1</c:v>
                </c:pt>
                <c:pt idx="344">
                  <c:v>867715.9</c:v>
                </c:pt>
                <c:pt idx="345">
                  <c:v>866679.4</c:v>
                </c:pt>
                <c:pt idx="346">
                  <c:v>863901.3</c:v>
                </c:pt>
                <c:pt idx="347">
                  <c:v>863724.1</c:v>
                </c:pt>
                <c:pt idx="348">
                  <c:v>806241.2</c:v>
                </c:pt>
                <c:pt idx="349">
                  <c:v>709796.6</c:v>
                </c:pt>
                <c:pt idx="350">
                  <c:v>708093.8</c:v>
                </c:pt>
                <c:pt idx="351">
                  <c:v>707468.7</c:v>
                </c:pt>
                <c:pt idx="352">
                  <c:v>704850.6</c:v>
                </c:pt>
                <c:pt idx="353">
                  <c:v>714281.6</c:v>
                </c:pt>
                <c:pt idx="354">
                  <c:v>721545.5</c:v>
                </c:pt>
                <c:pt idx="355">
                  <c:v>716912.4</c:v>
                </c:pt>
                <c:pt idx="356">
                  <c:v>714505.2</c:v>
                </c:pt>
                <c:pt idx="357">
                  <c:v>712074.5</c:v>
                </c:pt>
                <c:pt idx="358">
                  <c:v>708080.6</c:v>
                </c:pt>
                <c:pt idx="359">
                  <c:v>709667.6</c:v>
                </c:pt>
                <c:pt idx="360">
                  <c:v>712039.1</c:v>
                </c:pt>
                <c:pt idx="361">
                  <c:v>707280.9</c:v>
                </c:pt>
                <c:pt idx="362">
                  <c:v>709598.1</c:v>
                </c:pt>
                <c:pt idx="363">
                  <c:v>714386.1</c:v>
                </c:pt>
                <c:pt idx="364">
                  <c:v>726402.6</c:v>
                </c:pt>
                <c:pt idx="365">
                  <c:v>764846.2</c:v>
                </c:pt>
                <c:pt idx="366">
                  <c:v>760695.6</c:v>
                </c:pt>
                <c:pt idx="367">
                  <c:v>760857.2</c:v>
                </c:pt>
                <c:pt idx="368">
                  <c:v>756142.2</c:v>
                </c:pt>
                <c:pt idx="369">
                  <c:v>758484.7</c:v>
                </c:pt>
                <c:pt idx="370">
                  <c:v>753716.3</c:v>
                </c:pt>
                <c:pt idx="371">
                  <c:v>779007.9</c:v>
                </c:pt>
                <c:pt idx="372">
                  <c:v>754457.4</c:v>
                </c:pt>
                <c:pt idx="373">
                  <c:v>754495.9</c:v>
                </c:pt>
                <c:pt idx="374">
                  <c:v>749419.8</c:v>
                </c:pt>
                <c:pt idx="375">
                  <c:v>761267.1</c:v>
                </c:pt>
                <c:pt idx="376">
                  <c:v>768575.4</c:v>
                </c:pt>
                <c:pt idx="377">
                  <c:v>756517.1</c:v>
                </c:pt>
                <c:pt idx="378">
                  <c:v>720489.7</c:v>
                </c:pt>
                <c:pt idx="379">
                  <c:v>486138.3</c:v>
                </c:pt>
                <c:pt idx="380">
                  <c:v>391767.3</c:v>
                </c:pt>
                <c:pt idx="381">
                  <c:v>389235.5</c:v>
                </c:pt>
                <c:pt idx="382">
                  <c:v>385190.8</c:v>
                </c:pt>
                <c:pt idx="383">
                  <c:v>384668.9</c:v>
                </c:pt>
                <c:pt idx="384">
                  <c:v>382082</c:v>
                </c:pt>
                <c:pt idx="385">
                  <c:v>265907</c:v>
                </c:pt>
                <c:pt idx="386">
                  <c:v>159891.5</c:v>
                </c:pt>
                <c:pt idx="387">
                  <c:v>163442.5</c:v>
                </c:pt>
                <c:pt idx="388">
                  <c:v>159982.20000000001</c:v>
                </c:pt>
                <c:pt idx="389">
                  <c:v>159487.4</c:v>
                </c:pt>
                <c:pt idx="390">
                  <c:v>156949.79999999999</c:v>
                </c:pt>
                <c:pt idx="391">
                  <c:v>215401.5</c:v>
                </c:pt>
                <c:pt idx="392">
                  <c:v>254712.1</c:v>
                </c:pt>
                <c:pt idx="393">
                  <c:v>250067.8</c:v>
                </c:pt>
                <c:pt idx="394">
                  <c:v>247728.8</c:v>
                </c:pt>
                <c:pt idx="395">
                  <c:v>247573.6</c:v>
                </c:pt>
                <c:pt idx="396">
                  <c:v>199289.2</c:v>
                </c:pt>
                <c:pt idx="397">
                  <c:v>124426</c:v>
                </c:pt>
                <c:pt idx="398">
                  <c:v>110312.1</c:v>
                </c:pt>
                <c:pt idx="399">
                  <c:v>122989.8</c:v>
                </c:pt>
                <c:pt idx="400">
                  <c:v>125300.9</c:v>
                </c:pt>
                <c:pt idx="401">
                  <c:v>125261.7</c:v>
                </c:pt>
                <c:pt idx="402">
                  <c:v>125214.9</c:v>
                </c:pt>
                <c:pt idx="403">
                  <c:v>125162.7</c:v>
                </c:pt>
                <c:pt idx="404">
                  <c:v>164888.4</c:v>
                </c:pt>
                <c:pt idx="405">
                  <c:v>302709.3</c:v>
                </c:pt>
                <c:pt idx="406">
                  <c:v>308696.2</c:v>
                </c:pt>
                <c:pt idx="407">
                  <c:v>337344.1</c:v>
                </c:pt>
                <c:pt idx="408">
                  <c:v>297383.90000000002</c:v>
                </c:pt>
                <c:pt idx="409">
                  <c:v>95063.47</c:v>
                </c:pt>
                <c:pt idx="410">
                  <c:v>65378.66</c:v>
                </c:pt>
                <c:pt idx="411">
                  <c:v>62488.87</c:v>
                </c:pt>
                <c:pt idx="412">
                  <c:v>74098.02</c:v>
                </c:pt>
                <c:pt idx="413">
                  <c:v>71797.2</c:v>
                </c:pt>
                <c:pt idx="414">
                  <c:v>74221.23</c:v>
                </c:pt>
                <c:pt idx="415">
                  <c:v>71578.95</c:v>
                </c:pt>
                <c:pt idx="416">
                  <c:v>106087.2</c:v>
                </c:pt>
                <c:pt idx="417">
                  <c:v>94292.2</c:v>
                </c:pt>
                <c:pt idx="418">
                  <c:v>128692.4</c:v>
                </c:pt>
                <c:pt idx="419">
                  <c:v>112163.4</c:v>
                </c:pt>
                <c:pt idx="420">
                  <c:v>77282.5</c:v>
                </c:pt>
                <c:pt idx="421">
                  <c:v>69453.8</c:v>
                </c:pt>
                <c:pt idx="422">
                  <c:v>66681.62</c:v>
                </c:pt>
                <c:pt idx="423">
                  <c:v>66476.59</c:v>
                </c:pt>
                <c:pt idx="424">
                  <c:v>71162.22</c:v>
                </c:pt>
                <c:pt idx="425">
                  <c:v>75965.820000000007</c:v>
                </c:pt>
                <c:pt idx="426">
                  <c:v>76021.279999999999</c:v>
                </c:pt>
                <c:pt idx="427">
                  <c:v>76022.23</c:v>
                </c:pt>
                <c:pt idx="428">
                  <c:v>64043.32</c:v>
                </c:pt>
                <c:pt idx="429">
                  <c:v>82999.37</c:v>
                </c:pt>
                <c:pt idx="430">
                  <c:v>124028.8</c:v>
                </c:pt>
                <c:pt idx="431">
                  <c:v>122218.9</c:v>
                </c:pt>
                <c:pt idx="432">
                  <c:v>120037</c:v>
                </c:pt>
                <c:pt idx="433">
                  <c:v>120111.8</c:v>
                </c:pt>
                <c:pt idx="434">
                  <c:v>123256.3</c:v>
                </c:pt>
                <c:pt idx="435">
                  <c:v>124844.3</c:v>
                </c:pt>
                <c:pt idx="436">
                  <c:v>123893.4</c:v>
                </c:pt>
                <c:pt idx="437">
                  <c:v>126601.7</c:v>
                </c:pt>
                <c:pt idx="438">
                  <c:v>122902.39999999999</c:v>
                </c:pt>
                <c:pt idx="439">
                  <c:v>125652.1</c:v>
                </c:pt>
                <c:pt idx="440">
                  <c:v>137429.5</c:v>
                </c:pt>
                <c:pt idx="441">
                  <c:v>127859.6</c:v>
                </c:pt>
                <c:pt idx="442">
                  <c:v>125939.1</c:v>
                </c:pt>
                <c:pt idx="443">
                  <c:v>134395.9</c:v>
                </c:pt>
                <c:pt idx="444">
                  <c:v>214724.4</c:v>
                </c:pt>
                <c:pt idx="445">
                  <c:v>204560.5</c:v>
                </c:pt>
                <c:pt idx="446">
                  <c:v>157273.70000000001</c:v>
                </c:pt>
                <c:pt idx="447">
                  <c:v>150639.6</c:v>
                </c:pt>
                <c:pt idx="448">
                  <c:v>145367.9</c:v>
                </c:pt>
                <c:pt idx="449">
                  <c:v>140262.9</c:v>
                </c:pt>
                <c:pt idx="450">
                  <c:v>132780.29999999999</c:v>
                </c:pt>
                <c:pt idx="451">
                  <c:v>133286.79999999999</c:v>
                </c:pt>
                <c:pt idx="452">
                  <c:v>137613.1</c:v>
                </c:pt>
                <c:pt idx="453">
                  <c:v>125344.6</c:v>
                </c:pt>
                <c:pt idx="454">
                  <c:v>125432.3</c:v>
                </c:pt>
                <c:pt idx="455">
                  <c:v>128408.1</c:v>
                </c:pt>
                <c:pt idx="456">
                  <c:v>123467.2</c:v>
                </c:pt>
                <c:pt idx="457">
                  <c:v>118025.1</c:v>
                </c:pt>
                <c:pt idx="458">
                  <c:v>120374</c:v>
                </c:pt>
                <c:pt idx="459">
                  <c:v>120306.2</c:v>
                </c:pt>
                <c:pt idx="460">
                  <c:v>120255.8</c:v>
                </c:pt>
                <c:pt idx="461">
                  <c:v>117771.3</c:v>
                </c:pt>
                <c:pt idx="462">
                  <c:v>117741.7</c:v>
                </c:pt>
                <c:pt idx="463">
                  <c:v>117717.9</c:v>
                </c:pt>
                <c:pt idx="464">
                  <c:v>117698.2</c:v>
                </c:pt>
                <c:pt idx="465">
                  <c:v>115235</c:v>
                </c:pt>
                <c:pt idx="466">
                  <c:v>115220.7</c:v>
                </c:pt>
                <c:pt idx="467">
                  <c:v>115208.4</c:v>
                </c:pt>
                <c:pt idx="468">
                  <c:v>115197.6</c:v>
                </c:pt>
                <c:pt idx="469">
                  <c:v>115188.1</c:v>
                </c:pt>
                <c:pt idx="470">
                  <c:v>122519.4</c:v>
                </c:pt>
                <c:pt idx="471">
                  <c:v>129851.5</c:v>
                </c:pt>
                <c:pt idx="472">
                  <c:v>129844.6</c:v>
                </c:pt>
                <c:pt idx="473">
                  <c:v>129838.2</c:v>
                </c:pt>
                <c:pt idx="474">
                  <c:v>127385.8</c:v>
                </c:pt>
                <c:pt idx="475">
                  <c:v>127380.4</c:v>
                </c:pt>
                <c:pt idx="476">
                  <c:v>127375.4</c:v>
                </c:pt>
                <c:pt idx="477">
                  <c:v>127371.1</c:v>
                </c:pt>
                <c:pt idx="478">
                  <c:v>120027.5</c:v>
                </c:pt>
                <c:pt idx="479">
                  <c:v>117577.3</c:v>
                </c:pt>
                <c:pt idx="480">
                  <c:v>117573.6</c:v>
                </c:pt>
                <c:pt idx="481">
                  <c:v>120016.8</c:v>
                </c:pt>
                <c:pt idx="482">
                  <c:v>120013.5</c:v>
                </c:pt>
                <c:pt idx="483">
                  <c:v>120010.4</c:v>
                </c:pt>
                <c:pt idx="484">
                  <c:v>117560.9</c:v>
                </c:pt>
                <c:pt idx="485">
                  <c:v>117558.1</c:v>
                </c:pt>
                <c:pt idx="486">
                  <c:v>117555.4</c:v>
                </c:pt>
                <c:pt idx="487">
                  <c:v>117552.8</c:v>
                </c:pt>
                <c:pt idx="488">
                  <c:v>117550.3</c:v>
                </c:pt>
                <c:pt idx="489">
                  <c:v>117547.8</c:v>
                </c:pt>
                <c:pt idx="490">
                  <c:v>115098.9</c:v>
                </c:pt>
                <c:pt idx="491">
                  <c:v>115096.6</c:v>
                </c:pt>
                <c:pt idx="492">
                  <c:v>117541</c:v>
                </c:pt>
                <c:pt idx="493">
                  <c:v>115092.3</c:v>
                </c:pt>
                <c:pt idx="494">
                  <c:v>115090.3</c:v>
                </c:pt>
                <c:pt idx="495">
                  <c:v>115088.3</c:v>
                </c:pt>
                <c:pt idx="496">
                  <c:v>112639.7</c:v>
                </c:pt>
                <c:pt idx="497">
                  <c:v>112637.8</c:v>
                </c:pt>
                <c:pt idx="498">
                  <c:v>112636</c:v>
                </c:pt>
                <c:pt idx="499">
                  <c:v>110187.6</c:v>
                </c:pt>
                <c:pt idx="500">
                  <c:v>115079</c:v>
                </c:pt>
                <c:pt idx="501">
                  <c:v>137870.6</c:v>
                </c:pt>
                <c:pt idx="502">
                  <c:v>151445.29999999999</c:v>
                </c:pt>
                <c:pt idx="503">
                  <c:v>147152.79999999999</c:v>
                </c:pt>
                <c:pt idx="504">
                  <c:v>142593.29999999999</c:v>
                </c:pt>
                <c:pt idx="505">
                  <c:v>140006.70000000001</c:v>
                </c:pt>
                <c:pt idx="506">
                  <c:v>137495.70000000001</c:v>
                </c:pt>
                <c:pt idx="507">
                  <c:v>137922.6</c:v>
                </c:pt>
                <c:pt idx="508">
                  <c:v>138602.79999999999</c:v>
                </c:pt>
                <c:pt idx="509">
                  <c:v>144441.79999999999</c:v>
                </c:pt>
                <c:pt idx="510">
                  <c:v>137831</c:v>
                </c:pt>
                <c:pt idx="511">
                  <c:v>133008.5</c:v>
                </c:pt>
                <c:pt idx="512">
                  <c:v>130810.5</c:v>
                </c:pt>
                <c:pt idx="513">
                  <c:v>131341.6</c:v>
                </c:pt>
                <c:pt idx="514">
                  <c:v>129319.7</c:v>
                </c:pt>
                <c:pt idx="515">
                  <c:v>122605.3</c:v>
                </c:pt>
                <c:pt idx="516">
                  <c:v>136168.4</c:v>
                </c:pt>
                <c:pt idx="517">
                  <c:v>116829.5</c:v>
                </c:pt>
                <c:pt idx="518">
                  <c:v>115918.2</c:v>
                </c:pt>
                <c:pt idx="519">
                  <c:v>113271.5</c:v>
                </c:pt>
                <c:pt idx="520">
                  <c:v>110692.9</c:v>
                </c:pt>
                <c:pt idx="521">
                  <c:v>113049.3</c:v>
                </c:pt>
                <c:pt idx="522">
                  <c:v>115429.8</c:v>
                </c:pt>
                <c:pt idx="523">
                  <c:v>115501</c:v>
                </c:pt>
                <c:pt idx="524">
                  <c:v>113382.39999999999</c:v>
                </c:pt>
                <c:pt idx="525">
                  <c:v>120257.2</c:v>
                </c:pt>
                <c:pt idx="526">
                  <c:v>130651.2</c:v>
                </c:pt>
                <c:pt idx="527">
                  <c:v>120727.9</c:v>
                </c:pt>
                <c:pt idx="528">
                  <c:v>111510.5</c:v>
                </c:pt>
                <c:pt idx="529">
                  <c:v>113436.7</c:v>
                </c:pt>
                <c:pt idx="530">
                  <c:v>101325.9</c:v>
                </c:pt>
                <c:pt idx="531">
                  <c:v>113344.7</c:v>
                </c:pt>
                <c:pt idx="532">
                  <c:v>125421.7</c:v>
                </c:pt>
                <c:pt idx="533">
                  <c:v>125319.9</c:v>
                </c:pt>
                <c:pt idx="534">
                  <c:v>125246.6</c:v>
                </c:pt>
                <c:pt idx="535">
                  <c:v>125191.4</c:v>
                </c:pt>
                <c:pt idx="536">
                  <c:v>120255.2</c:v>
                </c:pt>
                <c:pt idx="537">
                  <c:v>117774.2</c:v>
                </c:pt>
                <c:pt idx="538">
                  <c:v>115343.5</c:v>
                </c:pt>
                <c:pt idx="539">
                  <c:v>105629.1</c:v>
                </c:pt>
                <c:pt idx="540">
                  <c:v>99060.44</c:v>
                </c:pt>
                <c:pt idx="541">
                  <c:v>96150.59</c:v>
                </c:pt>
                <c:pt idx="542">
                  <c:v>99173.119999999995</c:v>
                </c:pt>
                <c:pt idx="543">
                  <c:v>96631.3</c:v>
                </c:pt>
                <c:pt idx="544">
                  <c:v>95976.73</c:v>
                </c:pt>
                <c:pt idx="545">
                  <c:v>95880.95</c:v>
                </c:pt>
                <c:pt idx="546">
                  <c:v>95817.1</c:v>
                </c:pt>
                <c:pt idx="547">
                  <c:v>122683.3</c:v>
                </c:pt>
                <c:pt idx="548">
                  <c:v>139774.39999999999</c:v>
                </c:pt>
                <c:pt idx="549">
                  <c:v>137300.4</c:v>
                </c:pt>
                <c:pt idx="550">
                  <c:v>139724.79999999999</c:v>
                </c:pt>
                <c:pt idx="551">
                  <c:v>139706.6</c:v>
                </c:pt>
                <c:pt idx="552">
                  <c:v>137244.79999999999</c:v>
                </c:pt>
                <c:pt idx="553">
                  <c:v>134785.29999999999</c:v>
                </c:pt>
                <c:pt idx="554">
                  <c:v>134774.1</c:v>
                </c:pt>
                <c:pt idx="555">
                  <c:v>159319.1</c:v>
                </c:pt>
                <c:pt idx="556">
                  <c:v>181637.8</c:v>
                </c:pt>
                <c:pt idx="557">
                  <c:v>244282.9</c:v>
                </c:pt>
                <c:pt idx="558">
                  <c:v>210629.9</c:v>
                </c:pt>
                <c:pt idx="559">
                  <c:v>191793</c:v>
                </c:pt>
                <c:pt idx="560">
                  <c:v>738152.7</c:v>
                </c:pt>
                <c:pt idx="561">
                  <c:v>1576428</c:v>
                </c:pt>
                <c:pt idx="562">
                  <c:v>2475674</c:v>
                </c:pt>
                <c:pt idx="563">
                  <c:v>2674859</c:v>
                </c:pt>
                <c:pt idx="564">
                  <c:v>2679105</c:v>
                </c:pt>
                <c:pt idx="565">
                  <c:v>2679623</c:v>
                </c:pt>
                <c:pt idx="566">
                  <c:v>2706601</c:v>
                </c:pt>
                <c:pt idx="567">
                  <c:v>2923908</c:v>
                </c:pt>
                <c:pt idx="568">
                  <c:v>3176836</c:v>
                </c:pt>
                <c:pt idx="569">
                  <c:v>3352960</c:v>
                </c:pt>
                <c:pt idx="570">
                  <c:v>3866630</c:v>
                </c:pt>
                <c:pt idx="571">
                  <c:v>3867298</c:v>
                </c:pt>
                <c:pt idx="572">
                  <c:v>3893678</c:v>
                </c:pt>
                <c:pt idx="573">
                  <c:v>3893915</c:v>
                </c:pt>
                <c:pt idx="574">
                  <c:v>3899389</c:v>
                </c:pt>
                <c:pt idx="575">
                  <c:v>3898622</c:v>
                </c:pt>
                <c:pt idx="576">
                  <c:v>3895369</c:v>
                </c:pt>
                <c:pt idx="577">
                  <c:v>3902872</c:v>
                </c:pt>
                <c:pt idx="578">
                  <c:v>3905500</c:v>
                </c:pt>
                <c:pt idx="579">
                  <c:v>3903914</c:v>
                </c:pt>
                <c:pt idx="580">
                  <c:v>3930950</c:v>
                </c:pt>
                <c:pt idx="581">
                  <c:v>3928568</c:v>
                </c:pt>
                <c:pt idx="582">
                  <c:v>3929230</c:v>
                </c:pt>
                <c:pt idx="583">
                  <c:v>3932601</c:v>
                </c:pt>
                <c:pt idx="584">
                  <c:v>3936536</c:v>
                </c:pt>
                <c:pt idx="585">
                  <c:v>3941794</c:v>
                </c:pt>
                <c:pt idx="586">
                  <c:v>3921430</c:v>
                </c:pt>
                <c:pt idx="587">
                  <c:v>3925841</c:v>
                </c:pt>
                <c:pt idx="588">
                  <c:v>3931434</c:v>
                </c:pt>
                <c:pt idx="589">
                  <c:v>3939053</c:v>
                </c:pt>
                <c:pt idx="590">
                  <c:v>3939356</c:v>
                </c:pt>
                <c:pt idx="591">
                  <c:v>3938240</c:v>
                </c:pt>
                <c:pt idx="592">
                  <c:v>3939874</c:v>
                </c:pt>
                <c:pt idx="593">
                  <c:v>3967818</c:v>
                </c:pt>
                <c:pt idx="594">
                  <c:v>3620822</c:v>
                </c:pt>
                <c:pt idx="595">
                  <c:v>2567714</c:v>
                </c:pt>
                <c:pt idx="596">
                  <c:v>2572504</c:v>
                </c:pt>
                <c:pt idx="597">
                  <c:v>2574252</c:v>
                </c:pt>
                <c:pt idx="598">
                  <c:v>2571482</c:v>
                </c:pt>
                <c:pt idx="599">
                  <c:v>2571315</c:v>
                </c:pt>
                <c:pt idx="600">
                  <c:v>2570178</c:v>
                </c:pt>
                <c:pt idx="601">
                  <c:v>2568936</c:v>
                </c:pt>
                <c:pt idx="602">
                  <c:v>2568506</c:v>
                </c:pt>
                <c:pt idx="603">
                  <c:v>2566212</c:v>
                </c:pt>
                <c:pt idx="604">
                  <c:v>2558634</c:v>
                </c:pt>
                <c:pt idx="605">
                  <c:v>2536964</c:v>
                </c:pt>
                <c:pt idx="606">
                  <c:v>2536200</c:v>
                </c:pt>
                <c:pt idx="607">
                  <c:v>2513196</c:v>
                </c:pt>
                <c:pt idx="608">
                  <c:v>2509298</c:v>
                </c:pt>
                <c:pt idx="609">
                  <c:v>2535281</c:v>
                </c:pt>
                <c:pt idx="610">
                  <c:v>2319249</c:v>
                </c:pt>
                <c:pt idx="611">
                  <c:v>1874218</c:v>
                </c:pt>
                <c:pt idx="612">
                  <c:v>1928728</c:v>
                </c:pt>
                <c:pt idx="613">
                  <c:v>1905096</c:v>
                </c:pt>
                <c:pt idx="614">
                  <c:v>1557766</c:v>
                </c:pt>
                <c:pt idx="615">
                  <c:v>1271299</c:v>
                </c:pt>
                <c:pt idx="616">
                  <c:v>1167096</c:v>
                </c:pt>
                <c:pt idx="617">
                  <c:v>470603</c:v>
                </c:pt>
                <c:pt idx="618">
                  <c:v>178027.2</c:v>
                </c:pt>
                <c:pt idx="619">
                  <c:v>160629.29999999999</c:v>
                </c:pt>
                <c:pt idx="620">
                  <c:v>151464.1</c:v>
                </c:pt>
                <c:pt idx="621">
                  <c:v>150850.6</c:v>
                </c:pt>
                <c:pt idx="622">
                  <c:v>168871.2</c:v>
                </c:pt>
                <c:pt idx="623">
                  <c:v>157871.29999999999</c:v>
                </c:pt>
                <c:pt idx="624">
                  <c:v>153510.29999999999</c:v>
                </c:pt>
                <c:pt idx="625">
                  <c:v>232428</c:v>
                </c:pt>
                <c:pt idx="626">
                  <c:v>251684.7</c:v>
                </c:pt>
                <c:pt idx="627">
                  <c:v>231291.1</c:v>
                </c:pt>
                <c:pt idx="628">
                  <c:v>664546.80000000005</c:v>
                </c:pt>
                <c:pt idx="629">
                  <c:v>1113886</c:v>
                </c:pt>
                <c:pt idx="630">
                  <c:v>2650805</c:v>
                </c:pt>
                <c:pt idx="631">
                  <c:v>3375350</c:v>
                </c:pt>
                <c:pt idx="632">
                  <c:v>4240166</c:v>
                </c:pt>
                <c:pt idx="633">
                  <c:v>4689852</c:v>
                </c:pt>
                <c:pt idx="634">
                  <c:v>4706927</c:v>
                </c:pt>
                <c:pt idx="635">
                  <c:v>4701203</c:v>
                </c:pt>
                <c:pt idx="636">
                  <c:v>4730752</c:v>
                </c:pt>
                <c:pt idx="637">
                  <c:v>4488860</c:v>
                </c:pt>
                <c:pt idx="638">
                  <c:v>4135426</c:v>
                </c:pt>
                <c:pt idx="639">
                  <c:v>2118654</c:v>
                </c:pt>
                <c:pt idx="640">
                  <c:v>1458781</c:v>
                </c:pt>
                <c:pt idx="641">
                  <c:v>1495324</c:v>
                </c:pt>
                <c:pt idx="642">
                  <c:v>1480579</c:v>
                </c:pt>
                <c:pt idx="643">
                  <c:v>1233717</c:v>
                </c:pt>
                <c:pt idx="644">
                  <c:v>789567</c:v>
                </c:pt>
                <c:pt idx="645">
                  <c:v>763923.2</c:v>
                </c:pt>
                <c:pt idx="646">
                  <c:v>763761.8</c:v>
                </c:pt>
                <c:pt idx="647">
                  <c:v>761210.2</c:v>
                </c:pt>
                <c:pt idx="648">
                  <c:v>763578.4</c:v>
                </c:pt>
                <c:pt idx="649">
                  <c:v>687676.9</c:v>
                </c:pt>
                <c:pt idx="650">
                  <c:v>523711.1</c:v>
                </c:pt>
                <c:pt idx="651">
                  <c:v>504105.8</c:v>
                </c:pt>
                <c:pt idx="652">
                  <c:v>508976</c:v>
                </c:pt>
                <c:pt idx="653">
                  <c:v>513853.2</c:v>
                </c:pt>
                <c:pt idx="654">
                  <c:v>513842.8</c:v>
                </c:pt>
                <c:pt idx="655">
                  <c:v>513835.2</c:v>
                </c:pt>
                <c:pt idx="656">
                  <c:v>486916.5</c:v>
                </c:pt>
                <c:pt idx="657">
                  <c:v>374368.8</c:v>
                </c:pt>
                <c:pt idx="658">
                  <c:v>364578</c:v>
                </c:pt>
                <c:pt idx="659">
                  <c:v>364574.1</c:v>
                </c:pt>
                <c:pt idx="660">
                  <c:v>365040.1</c:v>
                </c:pt>
                <c:pt idx="661">
                  <c:v>367075.9</c:v>
                </c:pt>
                <c:pt idx="662">
                  <c:v>364617.8</c:v>
                </c:pt>
                <c:pt idx="663">
                  <c:v>364608.2</c:v>
                </c:pt>
                <c:pt idx="664">
                  <c:v>364600.3</c:v>
                </c:pt>
                <c:pt idx="665">
                  <c:v>308322.3</c:v>
                </c:pt>
                <c:pt idx="666">
                  <c:v>252045.4</c:v>
                </c:pt>
                <c:pt idx="667">
                  <c:v>413514.5</c:v>
                </c:pt>
                <c:pt idx="668">
                  <c:v>572537.80000000005</c:v>
                </c:pt>
                <c:pt idx="669">
                  <c:v>574980.6</c:v>
                </c:pt>
                <c:pt idx="670">
                  <c:v>574977.4</c:v>
                </c:pt>
                <c:pt idx="671">
                  <c:v>574974.6</c:v>
                </c:pt>
                <c:pt idx="672">
                  <c:v>574972.19999999995</c:v>
                </c:pt>
                <c:pt idx="673">
                  <c:v>577617.69999999995</c:v>
                </c:pt>
                <c:pt idx="674">
                  <c:v>577668.30000000005</c:v>
                </c:pt>
                <c:pt idx="675">
                  <c:v>577471.4</c:v>
                </c:pt>
                <c:pt idx="676">
                  <c:v>572568.6</c:v>
                </c:pt>
                <c:pt idx="677">
                  <c:v>575006.9</c:v>
                </c:pt>
                <c:pt idx="678">
                  <c:v>575000.1</c:v>
                </c:pt>
                <c:pt idx="679">
                  <c:v>621479.19999999995</c:v>
                </c:pt>
                <c:pt idx="680">
                  <c:v>704657.8</c:v>
                </c:pt>
                <c:pt idx="681">
                  <c:v>702206.9</c:v>
                </c:pt>
                <c:pt idx="682">
                  <c:v>702203.1</c:v>
                </c:pt>
                <c:pt idx="683">
                  <c:v>704646.5</c:v>
                </c:pt>
                <c:pt idx="684">
                  <c:v>702196.9</c:v>
                </c:pt>
                <c:pt idx="685">
                  <c:v>738893.1</c:v>
                </c:pt>
                <c:pt idx="686">
                  <c:v>765803.2</c:v>
                </c:pt>
                <c:pt idx="687">
                  <c:v>768660.2</c:v>
                </c:pt>
                <c:pt idx="688">
                  <c:v>768307.9</c:v>
                </c:pt>
                <c:pt idx="689">
                  <c:v>765850.9</c:v>
                </c:pt>
                <c:pt idx="690">
                  <c:v>765842.4</c:v>
                </c:pt>
                <c:pt idx="691">
                  <c:v>765835.1</c:v>
                </c:pt>
                <c:pt idx="692">
                  <c:v>765828.9</c:v>
                </c:pt>
                <c:pt idx="693">
                  <c:v>765823.7</c:v>
                </c:pt>
                <c:pt idx="694">
                  <c:v>765819.2</c:v>
                </c:pt>
                <c:pt idx="695">
                  <c:v>765815.2</c:v>
                </c:pt>
                <c:pt idx="696">
                  <c:v>765811.9</c:v>
                </c:pt>
                <c:pt idx="697">
                  <c:v>765808.9</c:v>
                </c:pt>
                <c:pt idx="698">
                  <c:v>763359.6</c:v>
                </c:pt>
                <c:pt idx="699">
                  <c:v>758464.1</c:v>
                </c:pt>
                <c:pt idx="700">
                  <c:v>760908.6</c:v>
                </c:pt>
                <c:pt idx="701">
                  <c:v>760906.9</c:v>
                </c:pt>
                <c:pt idx="702">
                  <c:v>760905.2</c:v>
                </c:pt>
                <c:pt idx="703">
                  <c:v>760903.7</c:v>
                </c:pt>
                <c:pt idx="704">
                  <c:v>763348.9</c:v>
                </c:pt>
                <c:pt idx="705">
                  <c:v>760901.1</c:v>
                </c:pt>
                <c:pt idx="706">
                  <c:v>760900.1</c:v>
                </c:pt>
                <c:pt idx="707">
                  <c:v>760899</c:v>
                </c:pt>
                <c:pt idx="708">
                  <c:v>758451.5</c:v>
                </c:pt>
                <c:pt idx="709">
                  <c:v>756004.2</c:v>
                </c:pt>
                <c:pt idx="710">
                  <c:v>751110.2</c:v>
                </c:pt>
                <c:pt idx="711">
                  <c:v>761073.9</c:v>
                </c:pt>
                <c:pt idx="712">
                  <c:v>768259.6</c:v>
                </c:pt>
                <c:pt idx="713">
                  <c:v>763363</c:v>
                </c:pt>
                <c:pt idx="714">
                  <c:v>766551.1</c:v>
                </c:pt>
                <c:pt idx="715">
                  <c:v>774438.2</c:v>
                </c:pt>
                <c:pt idx="716">
                  <c:v>769295.7</c:v>
                </c:pt>
                <c:pt idx="717">
                  <c:v>769597.9</c:v>
                </c:pt>
                <c:pt idx="718">
                  <c:v>766580.8</c:v>
                </c:pt>
                <c:pt idx="719">
                  <c:v>649375.4</c:v>
                </c:pt>
                <c:pt idx="720">
                  <c:v>333178.8</c:v>
                </c:pt>
                <c:pt idx="721">
                  <c:v>325738</c:v>
                </c:pt>
                <c:pt idx="722">
                  <c:v>331498.8</c:v>
                </c:pt>
                <c:pt idx="723">
                  <c:v>334691.09999999998</c:v>
                </c:pt>
                <c:pt idx="724">
                  <c:v>338853.8</c:v>
                </c:pt>
                <c:pt idx="725">
                  <c:v>331097.5</c:v>
                </c:pt>
                <c:pt idx="726">
                  <c:v>328419.09999999998</c:v>
                </c:pt>
                <c:pt idx="727">
                  <c:v>223643.8</c:v>
                </c:pt>
                <c:pt idx="728">
                  <c:v>169534</c:v>
                </c:pt>
                <c:pt idx="729">
                  <c:v>166755.70000000001</c:v>
                </c:pt>
                <c:pt idx="730">
                  <c:v>164225.20000000001</c:v>
                </c:pt>
                <c:pt idx="731">
                  <c:v>169058.4</c:v>
                </c:pt>
                <c:pt idx="732">
                  <c:v>178800.4</c:v>
                </c:pt>
                <c:pt idx="733">
                  <c:v>181213.5</c:v>
                </c:pt>
                <c:pt idx="734">
                  <c:v>181415.3</c:v>
                </c:pt>
                <c:pt idx="735">
                  <c:v>181207.9</c:v>
                </c:pt>
                <c:pt idx="736">
                  <c:v>181183</c:v>
                </c:pt>
                <c:pt idx="737">
                  <c:v>178939</c:v>
                </c:pt>
                <c:pt idx="738">
                  <c:v>176293.8</c:v>
                </c:pt>
                <c:pt idx="739">
                  <c:v>176273.2</c:v>
                </c:pt>
                <c:pt idx="740">
                  <c:v>176475.5</c:v>
                </c:pt>
                <c:pt idx="741">
                  <c:v>176281.8</c:v>
                </c:pt>
                <c:pt idx="742">
                  <c:v>173817</c:v>
                </c:pt>
                <c:pt idx="743">
                  <c:v>151783.1</c:v>
                </c:pt>
                <c:pt idx="744">
                  <c:v>80820.23</c:v>
                </c:pt>
                <c:pt idx="745">
                  <c:v>78363.600000000006</c:v>
                </c:pt>
                <c:pt idx="746">
                  <c:v>75908.59</c:v>
                </c:pt>
                <c:pt idx="747">
                  <c:v>66115.14</c:v>
                </c:pt>
                <c:pt idx="748">
                  <c:v>61215.9</c:v>
                </c:pt>
                <c:pt idx="749">
                  <c:v>48977.8</c:v>
                </c:pt>
                <c:pt idx="750">
                  <c:v>46952.24</c:v>
                </c:pt>
                <c:pt idx="751">
                  <c:v>30793.9</c:v>
                </c:pt>
                <c:pt idx="752">
                  <c:v>45191.75</c:v>
                </c:pt>
                <c:pt idx="753">
                  <c:v>77791.210000000006</c:v>
                </c:pt>
                <c:pt idx="754">
                  <c:v>136164.5</c:v>
                </c:pt>
                <c:pt idx="755">
                  <c:v>152985.29999999999</c:v>
                </c:pt>
                <c:pt idx="756">
                  <c:v>125874.4</c:v>
                </c:pt>
                <c:pt idx="757">
                  <c:v>185077.9</c:v>
                </c:pt>
                <c:pt idx="758">
                  <c:v>499302.9</c:v>
                </c:pt>
                <c:pt idx="759">
                  <c:v>998402.4</c:v>
                </c:pt>
                <c:pt idx="760">
                  <c:v>1654725</c:v>
                </c:pt>
                <c:pt idx="761">
                  <c:v>2496110</c:v>
                </c:pt>
                <c:pt idx="762">
                  <c:v>2691702</c:v>
                </c:pt>
                <c:pt idx="763">
                  <c:v>2985194</c:v>
                </c:pt>
                <c:pt idx="764">
                  <c:v>3498927</c:v>
                </c:pt>
                <c:pt idx="765">
                  <c:v>4110506</c:v>
                </c:pt>
                <c:pt idx="766">
                  <c:v>4232810</c:v>
                </c:pt>
                <c:pt idx="767">
                  <c:v>4232758</c:v>
                </c:pt>
                <c:pt idx="768">
                  <c:v>4208516</c:v>
                </c:pt>
                <c:pt idx="769">
                  <c:v>4232972</c:v>
                </c:pt>
                <c:pt idx="770">
                  <c:v>4208298</c:v>
                </c:pt>
                <c:pt idx="771">
                  <c:v>4208270</c:v>
                </c:pt>
                <c:pt idx="772">
                  <c:v>4208248</c:v>
                </c:pt>
                <c:pt idx="773">
                  <c:v>4208230</c:v>
                </c:pt>
                <c:pt idx="774">
                  <c:v>4232992</c:v>
                </c:pt>
                <c:pt idx="775">
                  <c:v>4208260</c:v>
                </c:pt>
                <c:pt idx="776">
                  <c:v>3744076</c:v>
                </c:pt>
                <c:pt idx="777">
                  <c:v>2937412</c:v>
                </c:pt>
                <c:pt idx="778">
                  <c:v>1967988</c:v>
                </c:pt>
                <c:pt idx="779">
                  <c:v>2185458</c:v>
                </c:pt>
                <c:pt idx="780">
                  <c:v>3596828</c:v>
                </c:pt>
                <c:pt idx="781">
                  <c:v>4159468</c:v>
                </c:pt>
                <c:pt idx="782">
                  <c:v>4257318</c:v>
                </c:pt>
                <c:pt idx="783">
                  <c:v>4306510</c:v>
                </c:pt>
                <c:pt idx="784">
                  <c:v>4281746</c:v>
                </c:pt>
                <c:pt idx="785">
                  <c:v>4281708</c:v>
                </c:pt>
                <c:pt idx="786">
                  <c:v>4306144</c:v>
                </c:pt>
                <c:pt idx="787">
                  <c:v>4355430</c:v>
                </c:pt>
                <c:pt idx="788">
                  <c:v>4380139</c:v>
                </c:pt>
                <c:pt idx="789">
                  <c:v>4379826</c:v>
                </c:pt>
                <c:pt idx="790">
                  <c:v>4477532</c:v>
                </c:pt>
                <c:pt idx="791">
                  <c:v>4452992</c:v>
                </c:pt>
                <c:pt idx="792">
                  <c:v>4452956</c:v>
                </c:pt>
                <c:pt idx="793">
                  <c:v>4403996</c:v>
                </c:pt>
                <c:pt idx="794">
                  <c:v>4403975</c:v>
                </c:pt>
                <c:pt idx="795">
                  <c:v>4403957</c:v>
                </c:pt>
                <c:pt idx="796">
                  <c:v>4403944</c:v>
                </c:pt>
                <c:pt idx="797">
                  <c:v>4403932</c:v>
                </c:pt>
                <c:pt idx="798">
                  <c:v>4403922</c:v>
                </c:pt>
                <c:pt idx="799">
                  <c:v>4379448</c:v>
                </c:pt>
                <c:pt idx="800">
                  <c:v>4354974</c:v>
                </c:pt>
                <c:pt idx="801">
                  <c:v>4355014</c:v>
                </c:pt>
                <c:pt idx="802">
                  <c:v>4355332</c:v>
                </c:pt>
                <c:pt idx="803">
                  <c:v>4379884</c:v>
                </c:pt>
                <c:pt idx="804">
                  <c:v>4379590</c:v>
                </c:pt>
                <c:pt idx="805">
                  <c:v>4403998</c:v>
                </c:pt>
                <c:pt idx="806">
                  <c:v>4358285</c:v>
                </c:pt>
                <c:pt idx="807">
                  <c:v>4407587</c:v>
                </c:pt>
                <c:pt idx="808">
                  <c:v>4404431</c:v>
                </c:pt>
                <c:pt idx="809">
                  <c:v>4404288</c:v>
                </c:pt>
                <c:pt idx="810">
                  <c:v>4405146</c:v>
                </c:pt>
                <c:pt idx="811">
                  <c:v>4551710</c:v>
                </c:pt>
                <c:pt idx="812">
                  <c:v>4697964</c:v>
                </c:pt>
                <c:pt idx="813">
                  <c:v>4746728</c:v>
                </c:pt>
                <c:pt idx="814">
                  <c:v>4746654</c:v>
                </c:pt>
                <c:pt idx="815">
                  <c:v>4722136</c:v>
                </c:pt>
                <c:pt idx="816">
                  <c:v>4697630</c:v>
                </c:pt>
                <c:pt idx="817">
                  <c:v>4673134</c:v>
                </c:pt>
                <c:pt idx="818">
                  <c:v>4648644</c:v>
                </c:pt>
                <c:pt idx="819">
                  <c:v>4648625</c:v>
                </c:pt>
                <c:pt idx="820">
                  <c:v>4624144</c:v>
                </c:pt>
                <c:pt idx="821">
                  <c:v>4624130</c:v>
                </c:pt>
                <c:pt idx="822">
                  <c:v>4624120</c:v>
                </c:pt>
                <c:pt idx="823">
                  <c:v>4648577</c:v>
                </c:pt>
                <c:pt idx="824">
                  <c:v>4306049</c:v>
                </c:pt>
                <c:pt idx="825">
                  <c:v>3033822</c:v>
                </c:pt>
                <c:pt idx="826">
                  <c:v>2091885</c:v>
                </c:pt>
                <c:pt idx="827">
                  <c:v>1605011</c:v>
                </c:pt>
                <c:pt idx="828">
                  <c:v>1607453</c:v>
                </c:pt>
                <c:pt idx="829">
                  <c:v>1607450</c:v>
                </c:pt>
                <c:pt idx="830">
                  <c:v>1607473</c:v>
                </c:pt>
                <c:pt idx="831">
                  <c:v>1605076</c:v>
                </c:pt>
                <c:pt idx="832">
                  <c:v>1401990</c:v>
                </c:pt>
                <c:pt idx="833">
                  <c:v>743823.4</c:v>
                </c:pt>
                <c:pt idx="834">
                  <c:v>734135.8</c:v>
                </c:pt>
                <c:pt idx="835">
                  <c:v>731698</c:v>
                </c:pt>
                <c:pt idx="836">
                  <c:v>729253.2</c:v>
                </c:pt>
                <c:pt idx="837">
                  <c:v>731609.1</c:v>
                </c:pt>
                <c:pt idx="838">
                  <c:v>734355.5</c:v>
                </c:pt>
                <c:pt idx="839">
                  <c:v>734692.8</c:v>
                </c:pt>
                <c:pt idx="840">
                  <c:v>746896.8</c:v>
                </c:pt>
                <c:pt idx="841">
                  <c:v>744027.2</c:v>
                </c:pt>
                <c:pt idx="842">
                  <c:v>944598.1</c:v>
                </c:pt>
                <c:pt idx="843">
                  <c:v>1221025</c:v>
                </c:pt>
                <c:pt idx="844">
                  <c:v>1194085</c:v>
                </c:pt>
                <c:pt idx="845">
                  <c:v>1196964</c:v>
                </c:pt>
                <c:pt idx="846">
                  <c:v>1813109</c:v>
                </c:pt>
                <c:pt idx="847">
                  <c:v>2789919</c:v>
                </c:pt>
                <c:pt idx="848">
                  <c:v>3623564</c:v>
                </c:pt>
                <c:pt idx="849">
                  <c:v>4575655</c:v>
                </c:pt>
                <c:pt idx="850">
                  <c:v>4795686</c:v>
                </c:pt>
                <c:pt idx="851">
                  <c:v>4795613</c:v>
                </c:pt>
                <c:pt idx="852">
                  <c:v>4771110</c:v>
                </c:pt>
                <c:pt idx="853">
                  <c:v>4746590</c:v>
                </c:pt>
                <c:pt idx="854">
                  <c:v>4722092</c:v>
                </c:pt>
                <c:pt idx="855">
                  <c:v>4697602</c:v>
                </c:pt>
                <c:pt idx="856">
                  <c:v>4648650</c:v>
                </c:pt>
                <c:pt idx="857">
                  <c:v>4648634</c:v>
                </c:pt>
                <c:pt idx="858">
                  <c:v>4648620</c:v>
                </c:pt>
                <c:pt idx="859">
                  <c:v>4648828</c:v>
                </c:pt>
                <c:pt idx="860">
                  <c:v>4624580</c:v>
                </c:pt>
                <c:pt idx="861">
                  <c:v>4453250</c:v>
                </c:pt>
                <c:pt idx="862">
                  <c:v>4453211</c:v>
                </c:pt>
                <c:pt idx="863">
                  <c:v>4306901</c:v>
                </c:pt>
                <c:pt idx="864">
                  <c:v>4237942</c:v>
                </c:pt>
                <c:pt idx="865">
                  <c:v>4283280</c:v>
                </c:pt>
                <c:pt idx="866">
                  <c:v>4257812</c:v>
                </c:pt>
                <c:pt idx="867">
                  <c:v>4208715</c:v>
                </c:pt>
                <c:pt idx="868">
                  <c:v>4185075</c:v>
                </c:pt>
                <c:pt idx="869">
                  <c:v>4135364</c:v>
                </c:pt>
                <c:pt idx="870">
                  <c:v>4164493</c:v>
                </c:pt>
                <c:pt idx="871">
                  <c:v>4160726</c:v>
                </c:pt>
                <c:pt idx="872">
                  <c:v>4111028</c:v>
                </c:pt>
                <c:pt idx="873">
                  <c:v>4111789</c:v>
                </c:pt>
                <c:pt idx="874">
                  <c:v>4062654</c:v>
                </c:pt>
                <c:pt idx="875">
                  <c:v>4070631</c:v>
                </c:pt>
                <c:pt idx="876">
                  <c:v>4063223</c:v>
                </c:pt>
                <c:pt idx="877">
                  <c:v>4070014</c:v>
                </c:pt>
                <c:pt idx="878">
                  <c:v>4111372</c:v>
                </c:pt>
                <c:pt idx="879">
                  <c:v>4135602</c:v>
                </c:pt>
                <c:pt idx="880">
                  <c:v>4110980</c:v>
                </c:pt>
                <c:pt idx="881">
                  <c:v>4111056</c:v>
                </c:pt>
                <c:pt idx="882">
                  <c:v>4037433</c:v>
                </c:pt>
                <c:pt idx="883">
                  <c:v>3988602</c:v>
                </c:pt>
                <c:pt idx="884">
                  <c:v>3963938</c:v>
                </c:pt>
                <c:pt idx="885">
                  <c:v>3988344</c:v>
                </c:pt>
                <c:pt idx="886">
                  <c:v>4037278</c:v>
                </c:pt>
                <c:pt idx="887">
                  <c:v>4037919</c:v>
                </c:pt>
                <c:pt idx="888">
                  <c:v>4135197</c:v>
                </c:pt>
                <c:pt idx="889">
                  <c:v>4380062</c:v>
                </c:pt>
                <c:pt idx="890">
                  <c:v>4404870</c:v>
                </c:pt>
                <c:pt idx="891">
                  <c:v>4380271</c:v>
                </c:pt>
                <c:pt idx="892">
                  <c:v>4381261</c:v>
                </c:pt>
                <c:pt idx="893">
                  <c:v>3329638</c:v>
                </c:pt>
                <c:pt idx="894">
                  <c:v>2716525</c:v>
                </c:pt>
                <c:pt idx="895">
                  <c:v>4208794</c:v>
                </c:pt>
                <c:pt idx="896">
                  <c:v>4428960</c:v>
                </c:pt>
                <c:pt idx="897">
                  <c:v>4428799</c:v>
                </c:pt>
                <c:pt idx="898">
                  <c:v>4453199</c:v>
                </c:pt>
                <c:pt idx="899">
                  <c:v>4453152</c:v>
                </c:pt>
                <c:pt idx="900">
                  <c:v>4428650</c:v>
                </c:pt>
                <c:pt idx="901">
                  <c:v>4428622</c:v>
                </c:pt>
                <c:pt idx="902">
                  <c:v>4453076</c:v>
                </c:pt>
                <c:pt idx="903">
                  <c:v>4477514</c:v>
                </c:pt>
                <c:pt idx="904">
                  <c:v>4526446</c:v>
                </c:pt>
                <c:pt idx="905">
                  <c:v>4501950</c:v>
                </c:pt>
                <c:pt idx="906">
                  <c:v>4477472</c:v>
                </c:pt>
                <c:pt idx="907">
                  <c:v>4452996</c:v>
                </c:pt>
                <c:pt idx="908">
                  <c:v>4452988</c:v>
                </c:pt>
                <c:pt idx="909">
                  <c:v>4428536</c:v>
                </c:pt>
                <c:pt idx="910">
                  <c:v>4404239</c:v>
                </c:pt>
                <c:pt idx="911">
                  <c:v>4429338</c:v>
                </c:pt>
                <c:pt idx="912">
                  <c:v>4429603</c:v>
                </c:pt>
                <c:pt idx="913">
                  <c:v>4431372</c:v>
                </c:pt>
                <c:pt idx="914">
                  <c:v>4429495</c:v>
                </c:pt>
                <c:pt idx="915">
                  <c:v>4430772</c:v>
                </c:pt>
                <c:pt idx="916">
                  <c:v>4430106</c:v>
                </c:pt>
                <c:pt idx="917">
                  <c:v>4381528</c:v>
                </c:pt>
                <c:pt idx="918">
                  <c:v>4406861</c:v>
                </c:pt>
                <c:pt idx="919">
                  <c:v>4435447</c:v>
                </c:pt>
                <c:pt idx="920">
                  <c:v>4415207</c:v>
                </c:pt>
                <c:pt idx="921">
                  <c:v>4417610</c:v>
                </c:pt>
                <c:pt idx="922">
                  <c:v>4406291</c:v>
                </c:pt>
                <c:pt idx="923">
                  <c:v>4429501</c:v>
                </c:pt>
                <c:pt idx="924">
                  <c:v>4404778</c:v>
                </c:pt>
                <c:pt idx="925">
                  <c:v>4431187</c:v>
                </c:pt>
                <c:pt idx="926">
                  <c:v>4435038</c:v>
                </c:pt>
                <c:pt idx="927">
                  <c:v>4412650</c:v>
                </c:pt>
                <c:pt idx="928">
                  <c:v>4398036</c:v>
                </c:pt>
                <c:pt idx="929">
                  <c:v>4366850</c:v>
                </c:pt>
                <c:pt idx="930">
                  <c:v>4417242</c:v>
                </c:pt>
                <c:pt idx="931">
                  <c:v>4469328</c:v>
                </c:pt>
                <c:pt idx="932">
                  <c:v>4462272</c:v>
                </c:pt>
                <c:pt idx="933">
                  <c:v>4417878</c:v>
                </c:pt>
                <c:pt idx="934">
                  <c:v>4410190</c:v>
                </c:pt>
                <c:pt idx="935">
                  <c:v>4459540</c:v>
                </c:pt>
                <c:pt idx="936">
                  <c:v>4478572</c:v>
                </c:pt>
                <c:pt idx="937">
                  <c:v>4453822</c:v>
                </c:pt>
                <c:pt idx="938">
                  <c:v>4429594</c:v>
                </c:pt>
                <c:pt idx="939">
                  <c:v>4429614</c:v>
                </c:pt>
                <c:pt idx="940">
                  <c:v>4431889</c:v>
                </c:pt>
                <c:pt idx="941">
                  <c:v>4406801</c:v>
                </c:pt>
                <c:pt idx="942">
                  <c:v>4382776</c:v>
                </c:pt>
                <c:pt idx="943">
                  <c:v>4363292</c:v>
                </c:pt>
                <c:pt idx="944">
                  <c:v>4337448</c:v>
                </c:pt>
                <c:pt idx="945">
                  <c:v>4343890</c:v>
                </c:pt>
                <c:pt idx="946">
                  <c:v>4268802</c:v>
                </c:pt>
                <c:pt idx="947">
                  <c:v>3427986</c:v>
                </c:pt>
                <c:pt idx="948">
                  <c:v>2949304</c:v>
                </c:pt>
                <c:pt idx="949">
                  <c:v>2929798</c:v>
                </c:pt>
                <c:pt idx="950">
                  <c:v>2919604</c:v>
                </c:pt>
                <c:pt idx="951">
                  <c:v>2924689</c:v>
                </c:pt>
                <c:pt idx="952">
                  <c:v>2921424</c:v>
                </c:pt>
                <c:pt idx="953">
                  <c:v>2931065</c:v>
                </c:pt>
                <c:pt idx="954">
                  <c:v>2930528</c:v>
                </c:pt>
                <c:pt idx="955">
                  <c:v>2936579</c:v>
                </c:pt>
                <c:pt idx="956">
                  <c:v>2918818</c:v>
                </c:pt>
                <c:pt idx="957">
                  <c:v>2694390</c:v>
                </c:pt>
                <c:pt idx="958">
                  <c:v>2227040</c:v>
                </c:pt>
                <c:pt idx="959">
                  <c:v>2232954</c:v>
                </c:pt>
                <c:pt idx="960">
                  <c:v>2072442</c:v>
                </c:pt>
                <c:pt idx="961">
                  <c:v>1512270</c:v>
                </c:pt>
                <c:pt idx="962">
                  <c:v>1525221</c:v>
                </c:pt>
                <c:pt idx="963">
                  <c:v>1532695</c:v>
                </c:pt>
                <c:pt idx="964">
                  <c:v>1114939</c:v>
                </c:pt>
                <c:pt idx="965">
                  <c:v>412097.4</c:v>
                </c:pt>
                <c:pt idx="966">
                  <c:v>179222.39999999999</c:v>
                </c:pt>
                <c:pt idx="967">
                  <c:v>178628</c:v>
                </c:pt>
                <c:pt idx="968">
                  <c:v>179164.6</c:v>
                </c:pt>
                <c:pt idx="969">
                  <c:v>178669.1</c:v>
                </c:pt>
                <c:pt idx="970">
                  <c:v>184915.6</c:v>
                </c:pt>
                <c:pt idx="971">
                  <c:v>177371</c:v>
                </c:pt>
                <c:pt idx="972">
                  <c:v>175783</c:v>
                </c:pt>
                <c:pt idx="973">
                  <c:v>411680.7</c:v>
                </c:pt>
                <c:pt idx="974">
                  <c:v>1117977</c:v>
                </c:pt>
                <c:pt idx="975">
                  <c:v>1929850</c:v>
                </c:pt>
                <c:pt idx="976">
                  <c:v>2328406</c:v>
                </c:pt>
                <c:pt idx="977">
                  <c:v>2326922</c:v>
                </c:pt>
                <c:pt idx="978">
                  <c:v>2330843</c:v>
                </c:pt>
                <c:pt idx="979">
                  <c:v>2857344</c:v>
                </c:pt>
                <c:pt idx="980">
                  <c:v>3592659</c:v>
                </c:pt>
                <c:pt idx="981">
                  <c:v>3907246</c:v>
                </c:pt>
                <c:pt idx="982">
                  <c:v>3100355</c:v>
                </c:pt>
                <c:pt idx="983">
                  <c:v>2395228</c:v>
                </c:pt>
                <c:pt idx="984">
                  <c:v>2392653</c:v>
                </c:pt>
                <c:pt idx="985">
                  <c:v>2926606</c:v>
                </c:pt>
                <c:pt idx="986">
                  <c:v>3221232</c:v>
                </c:pt>
                <c:pt idx="987">
                  <c:v>3220182</c:v>
                </c:pt>
                <c:pt idx="988">
                  <c:v>3171128</c:v>
                </c:pt>
                <c:pt idx="989">
                  <c:v>3465237</c:v>
                </c:pt>
                <c:pt idx="990">
                  <c:v>3876854</c:v>
                </c:pt>
                <c:pt idx="991">
                  <c:v>3483642</c:v>
                </c:pt>
                <c:pt idx="992">
                  <c:v>2751080</c:v>
                </c:pt>
                <c:pt idx="993">
                  <c:v>1985682</c:v>
                </c:pt>
                <c:pt idx="994">
                  <c:v>1560575</c:v>
                </c:pt>
                <c:pt idx="995">
                  <c:v>1550306</c:v>
                </c:pt>
                <c:pt idx="996">
                  <c:v>1546794</c:v>
                </c:pt>
                <c:pt idx="997">
                  <c:v>1552218</c:v>
                </c:pt>
                <c:pt idx="998">
                  <c:v>1548562</c:v>
                </c:pt>
                <c:pt idx="999">
                  <c:v>1549006</c:v>
                </c:pt>
                <c:pt idx="1000">
                  <c:v>1801034</c:v>
                </c:pt>
                <c:pt idx="1001">
                  <c:v>2316824</c:v>
                </c:pt>
                <c:pt idx="1002">
                  <c:v>1952733</c:v>
                </c:pt>
                <c:pt idx="1003">
                  <c:v>1423298</c:v>
                </c:pt>
                <c:pt idx="1004">
                  <c:v>1407420</c:v>
                </c:pt>
                <c:pt idx="1005">
                  <c:v>1410506</c:v>
                </c:pt>
                <c:pt idx="1006">
                  <c:v>1407359</c:v>
                </c:pt>
                <c:pt idx="1007">
                  <c:v>1965029</c:v>
                </c:pt>
                <c:pt idx="1008">
                  <c:v>3498922</c:v>
                </c:pt>
                <c:pt idx="1009">
                  <c:v>3792430</c:v>
                </c:pt>
                <c:pt idx="1010">
                  <c:v>3792376</c:v>
                </c:pt>
                <c:pt idx="1011">
                  <c:v>3816806</c:v>
                </c:pt>
                <c:pt idx="1012">
                  <c:v>3816784</c:v>
                </c:pt>
                <c:pt idx="1013">
                  <c:v>3816768</c:v>
                </c:pt>
                <c:pt idx="1014">
                  <c:v>4134799</c:v>
                </c:pt>
                <c:pt idx="1015">
                  <c:v>4379437</c:v>
                </c:pt>
                <c:pt idx="1016">
                  <c:v>4379422</c:v>
                </c:pt>
                <c:pt idx="1017">
                  <c:v>4379413</c:v>
                </c:pt>
                <c:pt idx="1018">
                  <c:v>4379407</c:v>
                </c:pt>
                <c:pt idx="1019">
                  <c:v>4257075</c:v>
                </c:pt>
                <c:pt idx="1020">
                  <c:v>3302907</c:v>
                </c:pt>
                <c:pt idx="1021">
                  <c:v>2666794</c:v>
                </c:pt>
                <c:pt idx="1022">
                  <c:v>2231301</c:v>
                </c:pt>
                <c:pt idx="1023">
                  <c:v>2226406</c:v>
                </c:pt>
                <c:pt idx="1024">
                  <c:v>1915689</c:v>
                </c:pt>
                <c:pt idx="1025">
                  <c:v>1445945</c:v>
                </c:pt>
                <c:pt idx="1026">
                  <c:v>1441259</c:v>
                </c:pt>
                <c:pt idx="1027">
                  <c:v>1441074</c:v>
                </c:pt>
                <c:pt idx="1028">
                  <c:v>1426390</c:v>
                </c:pt>
                <c:pt idx="1029">
                  <c:v>1419047</c:v>
                </c:pt>
                <c:pt idx="1030">
                  <c:v>1416598</c:v>
                </c:pt>
                <c:pt idx="1031">
                  <c:v>1416595</c:v>
                </c:pt>
                <c:pt idx="1032">
                  <c:v>1416592</c:v>
                </c:pt>
                <c:pt idx="1033">
                  <c:v>1416590</c:v>
                </c:pt>
                <c:pt idx="1034">
                  <c:v>1414142</c:v>
                </c:pt>
                <c:pt idx="1035">
                  <c:v>1416587</c:v>
                </c:pt>
                <c:pt idx="1036">
                  <c:v>1416585</c:v>
                </c:pt>
                <c:pt idx="1037">
                  <c:v>1416584</c:v>
                </c:pt>
                <c:pt idx="1038">
                  <c:v>1416583</c:v>
                </c:pt>
                <c:pt idx="1039">
                  <c:v>1416777</c:v>
                </c:pt>
                <c:pt idx="1040">
                  <c:v>1416825</c:v>
                </c:pt>
                <c:pt idx="1041">
                  <c:v>1414188</c:v>
                </c:pt>
                <c:pt idx="1042">
                  <c:v>1416627</c:v>
                </c:pt>
                <c:pt idx="1043">
                  <c:v>1416620</c:v>
                </c:pt>
                <c:pt idx="1044">
                  <c:v>1416614</c:v>
                </c:pt>
                <c:pt idx="1045">
                  <c:v>1416610</c:v>
                </c:pt>
                <c:pt idx="1046">
                  <c:v>1416605</c:v>
                </c:pt>
                <c:pt idx="1047">
                  <c:v>1421920</c:v>
                </c:pt>
                <c:pt idx="1048">
                  <c:v>1434019</c:v>
                </c:pt>
                <c:pt idx="1049">
                  <c:v>1434053</c:v>
                </c:pt>
                <c:pt idx="1050">
                  <c:v>1433840</c:v>
                </c:pt>
                <c:pt idx="1051">
                  <c:v>1433818</c:v>
                </c:pt>
                <c:pt idx="1052">
                  <c:v>1434268</c:v>
                </c:pt>
                <c:pt idx="1053">
                  <c:v>1433866</c:v>
                </c:pt>
                <c:pt idx="1054">
                  <c:v>1433839</c:v>
                </c:pt>
                <c:pt idx="1055">
                  <c:v>1436264</c:v>
                </c:pt>
                <c:pt idx="1056">
                  <c:v>1419120</c:v>
                </c:pt>
                <c:pt idx="1057">
                  <c:v>1247846</c:v>
                </c:pt>
                <c:pt idx="1058">
                  <c:v>1321231</c:v>
                </c:pt>
                <c:pt idx="1059">
                  <c:v>1372805</c:v>
                </c:pt>
                <c:pt idx="1060">
                  <c:v>1372626</c:v>
                </c:pt>
                <c:pt idx="1061">
                  <c:v>1372614</c:v>
                </c:pt>
                <c:pt idx="1062">
                  <c:v>1370603</c:v>
                </c:pt>
                <c:pt idx="1063">
                  <c:v>1360437</c:v>
                </c:pt>
                <c:pt idx="1064">
                  <c:v>1357969</c:v>
                </c:pt>
                <c:pt idx="1065">
                  <c:v>1360399</c:v>
                </c:pt>
                <c:pt idx="1066">
                  <c:v>1357939</c:v>
                </c:pt>
                <c:pt idx="1067">
                  <c:v>1375054</c:v>
                </c:pt>
                <c:pt idx="1068">
                  <c:v>1401957</c:v>
                </c:pt>
                <c:pt idx="1069">
                  <c:v>1409289</c:v>
                </c:pt>
                <c:pt idx="1070">
                  <c:v>1409282</c:v>
                </c:pt>
                <c:pt idx="1071">
                  <c:v>1406830</c:v>
                </c:pt>
                <c:pt idx="1072">
                  <c:v>1401932</c:v>
                </c:pt>
                <c:pt idx="1073">
                  <c:v>1401928</c:v>
                </c:pt>
                <c:pt idx="1074">
                  <c:v>1401924</c:v>
                </c:pt>
                <c:pt idx="1075">
                  <c:v>1397028</c:v>
                </c:pt>
                <c:pt idx="1076">
                  <c:v>1394578</c:v>
                </c:pt>
                <c:pt idx="1077">
                  <c:v>1394576</c:v>
                </c:pt>
                <c:pt idx="1078">
                  <c:v>1394574</c:v>
                </c:pt>
                <c:pt idx="1079">
                  <c:v>1389678</c:v>
                </c:pt>
                <c:pt idx="1080">
                  <c:v>1397016</c:v>
                </c:pt>
                <c:pt idx="1081">
                  <c:v>1401908</c:v>
                </c:pt>
                <c:pt idx="1082">
                  <c:v>1404353</c:v>
                </c:pt>
                <c:pt idx="1083">
                  <c:v>1399459</c:v>
                </c:pt>
                <c:pt idx="1084">
                  <c:v>1940151</c:v>
                </c:pt>
                <c:pt idx="1085">
                  <c:v>2666783</c:v>
                </c:pt>
                <c:pt idx="1086">
                  <c:v>2349881</c:v>
                </c:pt>
                <c:pt idx="1087">
                  <c:v>2332009</c:v>
                </c:pt>
                <c:pt idx="1088">
                  <c:v>2290982</c:v>
                </c:pt>
                <c:pt idx="1089">
                  <c:v>2270985</c:v>
                </c:pt>
                <c:pt idx="1090">
                  <c:v>2270712</c:v>
                </c:pt>
                <c:pt idx="1091">
                  <c:v>2270656</c:v>
                </c:pt>
                <c:pt idx="1092">
                  <c:v>2074889</c:v>
                </c:pt>
                <c:pt idx="1093">
                  <c:v>1810849</c:v>
                </c:pt>
                <c:pt idx="1094">
                  <c:v>1622684</c:v>
                </c:pt>
                <c:pt idx="1095">
                  <c:v>1064741</c:v>
                </c:pt>
                <c:pt idx="1096">
                  <c:v>379452.6</c:v>
                </c:pt>
                <c:pt idx="1097">
                  <c:v>95608.25</c:v>
                </c:pt>
                <c:pt idx="1098">
                  <c:v>134950</c:v>
                </c:pt>
                <c:pt idx="1099">
                  <c:v>134738.70000000001</c:v>
                </c:pt>
                <c:pt idx="1100">
                  <c:v>134710.29999999999</c:v>
                </c:pt>
                <c:pt idx="1101">
                  <c:v>134688.1</c:v>
                </c:pt>
                <c:pt idx="1102">
                  <c:v>217853.8</c:v>
                </c:pt>
                <c:pt idx="1103">
                  <c:v>445370.9</c:v>
                </c:pt>
                <c:pt idx="1104">
                  <c:v>553008.30000000005</c:v>
                </c:pt>
                <c:pt idx="1105">
                  <c:v>511406.7</c:v>
                </c:pt>
                <c:pt idx="1106">
                  <c:v>393962.8</c:v>
                </c:pt>
                <c:pt idx="1107">
                  <c:v>381722.8</c:v>
                </c:pt>
                <c:pt idx="1108">
                  <c:v>384163.4</c:v>
                </c:pt>
                <c:pt idx="1109">
                  <c:v>381711.7</c:v>
                </c:pt>
                <c:pt idx="1110">
                  <c:v>381707.2</c:v>
                </c:pt>
                <c:pt idx="1111">
                  <c:v>379453.1</c:v>
                </c:pt>
                <c:pt idx="1112">
                  <c:v>430662.8</c:v>
                </c:pt>
                <c:pt idx="1113">
                  <c:v>445335</c:v>
                </c:pt>
                <c:pt idx="1114">
                  <c:v>445328.7</c:v>
                </c:pt>
                <c:pt idx="1115">
                  <c:v>445323.3</c:v>
                </c:pt>
                <c:pt idx="1116">
                  <c:v>445514</c:v>
                </c:pt>
                <c:pt idx="1117">
                  <c:v>442899.4</c:v>
                </c:pt>
                <c:pt idx="1118">
                  <c:v>442891.5</c:v>
                </c:pt>
                <c:pt idx="1119">
                  <c:v>349914.8</c:v>
                </c:pt>
                <c:pt idx="1120">
                  <c:v>200668</c:v>
                </c:pt>
                <c:pt idx="1121">
                  <c:v>198412.4</c:v>
                </c:pt>
                <c:pt idx="1122">
                  <c:v>264301.3</c:v>
                </c:pt>
                <c:pt idx="1123">
                  <c:v>457777.2</c:v>
                </c:pt>
                <c:pt idx="1124">
                  <c:v>645139.4</c:v>
                </c:pt>
                <c:pt idx="1125">
                  <c:v>858969.1</c:v>
                </c:pt>
                <c:pt idx="1126">
                  <c:v>1037252</c:v>
                </c:pt>
                <c:pt idx="1127">
                  <c:v>1283462</c:v>
                </c:pt>
                <c:pt idx="1128">
                  <c:v>1569209</c:v>
                </c:pt>
                <c:pt idx="1129">
                  <c:v>1820783</c:v>
                </c:pt>
                <c:pt idx="1130">
                  <c:v>2104456</c:v>
                </c:pt>
                <c:pt idx="1131">
                  <c:v>2232128</c:v>
                </c:pt>
                <c:pt idx="1132">
                  <c:v>2420010</c:v>
                </c:pt>
                <c:pt idx="1133">
                  <c:v>2642577</c:v>
                </c:pt>
                <c:pt idx="1134">
                  <c:v>2863356</c:v>
                </c:pt>
                <c:pt idx="1135">
                  <c:v>2997192</c:v>
                </c:pt>
                <c:pt idx="1136">
                  <c:v>3035940</c:v>
                </c:pt>
                <c:pt idx="1137">
                  <c:v>3010716</c:v>
                </c:pt>
                <c:pt idx="1138">
                  <c:v>3034648</c:v>
                </c:pt>
                <c:pt idx="1139">
                  <c:v>3034291</c:v>
                </c:pt>
                <c:pt idx="1140">
                  <c:v>3010243</c:v>
                </c:pt>
                <c:pt idx="1141">
                  <c:v>3059908</c:v>
                </c:pt>
                <c:pt idx="1142">
                  <c:v>3181968</c:v>
                </c:pt>
                <c:pt idx="1143">
                  <c:v>3205734</c:v>
                </c:pt>
                <c:pt idx="1144">
                  <c:v>4037350</c:v>
                </c:pt>
                <c:pt idx="1145">
                  <c:v>4380160</c:v>
                </c:pt>
                <c:pt idx="1146">
                  <c:v>4404209</c:v>
                </c:pt>
                <c:pt idx="1147">
                  <c:v>4379668</c:v>
                </c:pt>
                <c:pt idx="1148">
                  <c:v>4379616</c:v>
                </c:pt>
                <c:pt idx="1149">
                  <c:v>4453044</c:v>
                </c:pt>
                <c:pt idx="1150">
                  <c:v>4501910</c:v>
                </c:pt>
                <c:pt idx="1151">
                  <c:v>4452930</c:v>
                </c:pt>
                <c:pt idx="1152">
                  <c:v>4428442</c:v>
                </c:pt>
                <c:pt idx="1153">
                  <c:v>4550754</c:v>
                </c:pt>
                <c:pt idx="1154">
                  <c:v>4966706</c:v>
                </c:pt>
                <c:pt idx="1155">
                  <c:v>5040048</c:v>
                </c:pt>
                <c:pt idx="1156">
                  <c:v>5040038</c:v>
                </c:pt>
                <c:pt idx="1157">
                  <c:v>5016014</c:v>
                </c:pt>
                <c:pt idx="1158">
                  <c:v>5065668</c:v>
                </c:pt>
                <c:pt idx="1159">
                  <c:v>5089253</c:v>
                </c:pt>
                <c:pt idx="1160">
                  <c:v>5064694</c:v>
                </c:pt>
                <c:pt idx="1161">
                  <c:v>5064639</c:v>
                </c:pt>
                <c:pt idx="1162">
                  <c:v>5309316</c:v>
                </c:pt>
                <c:pt idx="1163">
                  <c:v>5236642</c:v>
                </c:pt>
                <c:pt idx="1164">
                  <c:v>5237728</c:v>
                </c:pt>
                <c:pt idx="1165">
                  <c:v>5285660</c:v>
                </c:pt>
                <c:pt idx="1166">
                  <c:v>5334948</c:v>
                </c:pt>
                <c:pt idx="1167">
                  <c:v>5334017</c:v>
                </c:pt>
                <c:pt idx="1168">
                  <c:v>5260512</c:v>
                </c:pt>
                <c:pt idx="1169">
                  <c:v>5235971</c:v>
                </c:pt>
                <c:pt idx="1170">
                  <c:v>5407178</c:v>
                </c:pt>
                <c:pt idx="1171">
                  <c:v>5579092</c:v>
                </c:pt>
                <c:pt idx="1172">
                  <c:v>5580128</c:v>
                </c:pt>
                <c:pt idx="1173">
                  <c:v>5578634</c:v>
                </c:pt>
                <c:pt idx="1174">
                  <c:v>5554074</c:v>
                </c:pt>
                <c:pt idx="1175">
                  <c:v>5578472</c:v>
                </c:pt>
                <c:pt idx="1176">
                  <c:v>5529493</c:v>
                </c:pt>
                <c:pt idx="1177">
                  <c:v>5480524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45-404C-A394-A0713B6AF6E4}"/>
            </c:ext>
          </c:extLst>
        </c:ser>
        <c:ser>
          <c:idx val="2"/>
          <c:order val="2"/>
          <c:tx>
            <c:v>Restart times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FF0000"/>
              </a:solidFill>
            </c:spPr>
          </c:marker>
          <c:xVal>
            <c:numRef>
              <c:f>Sheet1!$H$2:$H$16</c:f>
              <c:numCache>
                <c:formatCode>m/d/yyyy</c:formatCode>
                <c:ptCount val="15"/>
                <c:pt idx="0">
                  <c:v>30561</c:v>
                </c:pt>
                <c:pt idx="1">
                  <c:v>30568</c:v>
                </c:pt>
                <c:pt idx="2">
                  <c:v>30575</c:v>
                </c:pt>
                <c:pt idx="3">
                  <c:v>30582</c:v>
                </c:pt>
                <c:pt idx="4">
                  <c:v>30589</c:v>
                </c:pt>
                <c:pt idx="5">
                  <c:v>30596</c:v>
                </c:pt>
                <c:pt idx="6">
                  <c:v>30603</c:v>
                </c:pt>
                <c:pt idx="7">
                  <c:v>30610</c:v>
                </c:pt>
                <c:pt idx="8">
                  <c:v>30617</c:v>
                </c:pt>
                <c:pt idx="9">
                  <c:v>30624</c:v>
                </c:pt>
                <c:pt idx="10">
                  <c:v>30631</c:v>
                </c:pt>
                <c:pt idx="11">
                  <c:v>30638</c:v>
                </c:pt>
                <c:pt idx="12">
                  <c:v>30645</c:v>
                </c:pt>
                <c:pt idx="13">
                  <c:v>30652</c:v>
                </c:pt>
              </c:numCache>
            </c:numRef>
          </c:xVal>
          <c:yVal>
            <c:numRef>
              <c:f>Sheet1!$I$2:$I$16</c:f>
              <c:numCache>
                <c:formatCode>0.00E+00</c:formatCode>
                <c:ptCount val="15"/>
                <c:pt idx="0">
                  <c:v>1357939</c:v>
                </c:pt>
                <c:pt idx="1">
                  <c:v>1401928</c:v>
                </c:pt>
                <c:pt idx="2">
                  <c:v>1397016</c:v>
                </c:pt>
                <c:pt idx="3">
                  <c:v>2332009</c:v>
                </c:pt>
                <c:pt idx="4">
                  <c:v>1622684</c:v>
                </c:pt>
                <c:pt idx="5">
                  <c:v>134688.1</c:v>
                </c:pt>
                <c:pt idx="6">
                  <c:v>384163.4</c:v>
                </c:pt>
                <c:pt idx="7">
                  <c:v>445323.3</c:v>
                </c:pt>
                <c:pt idx="8">
                  <c:v>264301.3</c:v>
                </c:pt>
                <c:pt idx="9">
                  <c:v>1820783</c:v>
                </c:pt>
                <c:pt idx="10">
                  <c:v>3035940</c:v>
                </c:pt>
                <c:pt idx="11">
                  <c:v>3205734</c:v>
                </c:pt>
                <c:pt idx="12">
                  <c:v>4501910</c:v>
                </c:pt>
                <c:pt idx="13">
                  <c:v>5016014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B45-404C-A394-A0713B6AF6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8181024"/>
        <c:axId val="1698182112"/>
      </c:scatterChart>
      <c:scatterChart>
        <c:scatterStyle val="lineMarker"/>
        <c:varyColors val="0"/>
        <c:ser>
          <c:idx val="3"/>
          <c:order val="3"/>
          <c:tx>
            <c:strRef>
              <c:f>Sheet1!$G$1</c:f>
              <c:strCache>
                <c:ptCount val="1"/>
                <c:pt idx="0">
                  <c:v>Percent error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Sheet1!$E$2:$E$1179</c:f>
              <c:numCache>
                <c:formatCode>m/d/yyyy</c:formatCode>
                <c:ptCount val="1178"/>
                <c:pt idx="0">
                  <c:v>29495</c:v>
                </c:pt>
                <c:pt idx="1">
                  <c:v>29496</c:v>
                </c:pt>
                <c:pt idx="2">
                  <c:v>29497</c:v>
                </c:pt>
                <c:pt idx="3">
                  <c:v>29498</c:v>
                </c:pt>
                <c:pt idx="4">
                  <c:v>29499</c:v>
                </c:pt>
                <c:pt idx="5">
                  <c:v>29500</c:v>
                </c:pt>
                <c:pt idx="6">
                  <c:v>29501</c:v>
                </c:pt>
                <c:pt idx="7">
                  <c:v>29502</c:v>
                </c:pt>
                <c:pt idx="8">
                  <c:v>29503</c:v>
                </c:pt>
                <c:pt idx="9">
                  <c:v>29504</c:v>
                </c:pt>
                <c:pt idx="10">
                  <c:v>29505</c:v>
                </c:pt>
                <c:pt idx="11">
                  <c:v>29506</c:v>
                </c:pt>
                <c:pt idx="12">
                  <c:v>29507</c:v>
                </c:pt>
                <c:pt idx="13">
                  <c:v>29508</c:v>
                </c:pt>
                <c:pt idx="14">
                  <c:v>29509</c:v>
                </c:pt>
                <c:pt idx="15">
                  <c:v>29510</c:v>
                </c:pt>
                <c:pt idx="16">
                  <c:v>29511</c:v>
                </c:pt>
                <c:pt idx="17">
                  <c:v>29512</c:v>
                </c:pt>
                <c:pt idx="18">
                  <c:v>29513</c:v>
                </c:pt>
                <c:pt idx="19">
                  <c:v>29514</c:v>
                </c:pt>
                <c:pt idx="20">
                  <c:v>29515</c:v>
                </c:pt>
                <c:pt idx="21">
                  <c:v>29516</c:v>
                </c:pt>
                <c:pt idx="22">
                  <c:v>29517</c:v>
                </c:pt>
                <c:pt idx="23">
                  <c:v>29518</c:v>
                </c:pt>
                <c:pt idx="24">
                  <c:v>29519</c:v>
                </c:pt>
                <c:pt idx="25">
                  <c:v>29520</c:v>
                </c:pt>
                <c:pt idx="26">
                  <c:v>29521</c:v>
                </c:pt>
                <c:pt idx="27">
                  <c:v>29522</c:v>
                </c:pt>
                <c:pt idx="28">
                  <c:v>29523</c:v>
                </c:pt>
                <c:pt idx="29">
                  <c:v>29524</c:v>
                </c:pt>
                <c:pt idx="30">
                  <c:v>29525</c:v>
                </c:pt>
                <c:pt idx="31">
                  <c:v>29526</c:v>
                </c:pt>
                <c:pt idx="32">
                  <c:v>29527</c:v>
                </c:pt>
                <c:pt idx="33">
                  <c:v>29528</c:v>
                </c:pt>
                <c:pt idx="34">
                  <c:v>29529</c:v>
                </c:pt>
                <c:pt idx="35">
                  <c:v>29530</c:v>
                </c:pt>
                <c:pt idx="36">
                  <c:v>29531</c:v>
                </c:pt>
                <c:pt idx="37">
                  <c:v>29532</c:v>
                </c:pt>
                <c:pt idx="38">
                  <c:v>29533</c:v>
                </c:pt>
                <c:pt idx="39">
                  <c:v>29534</c:v>
                </c:pt>
                <c:pt idx="40">
                  <c:v>29535</c:v>
                </c:pt>
                <c:pt idx="41">
                  <c:v>29536</c:v>
                </c:pt>
                <c:pt idx="42">
                  <c:v>29537</c:v>
                </c:pt>
                <c:pt idx="43">
                  <c:v>29538</c:v>
                </c:pt>
                <c:pt idx="44">
                  <c:v>29539</c:v>
                </c:pt>
                <c:pt idx="45">
                  <c:v>29540</c:v>
                </c:pt>
                <c:pt idx="46">
                  <c:v>29541</c:v>
                </c:pt>
                <c:pt idx="47">
                  <c:v>29542</c:v>
                </c:pt>
                <c:pt idx="48">
                  <c:v>29543</c:v>
                </c:pt>
                <c:pt idx="49">
                  <c:v>29544</c:v>
                </c:pt>
                <c:pt idx="50">
                  <c:v>29545</c:v>
                </c:pt>
                <c:pt idx="51">
                  <c:v>29546</c:v>
                </c:pt>
                <c:pt idx="52">
                  <c:v>29547</c:v>
                </c:pt>
                <c:pt idx="53">
                  <c:v>29548</c:v>
                </c:pt>
                <c:pt idx="54">
                  <c:v>29549</c:v>
                </c:pt>
                <c:pt idx="55">
                  <c:v>29550</c:v>
                </c:pt>
                <c:pt idx="56">
                  <c:v>29551</c:v>
                </c:pt>
                <c:pt idx="57">
                  <c:v>29552</c:v>
                </c:pt>
                <c:pt idx="58">
                  <c:v>29553</c:v>
                </c:pt>
                <c:pt idx="59">
                  <c:v>29554</c:v>
                </c:pt>
                <c:pt idx="60">
                  <c:v>29555</c:v>
                </c:pt>
                <c:pt idx="61">
                  <c:v>29556</c:v>
                </c:pt>
                <c:pt idx="62">
                  <c:v>29557</c:v>
                </c:pt>
                <c:pt idx="63">
                  <c:v>29558</c:v>
                </c:pt>
                <c:pt idx="64">
                  <c:v>29559</c:v>
                </c:pt>
                <c:pt idx="65">
                  <c:v>29560</c:v>
                </c:pt>
                <c:pt idx="66">
                  <c:v>29561</c:v>
                </c:pt>
                <c:pt idx="67">
                  <c:v>29562</c:v>
                </c:pt>
                <c:pt idx="68">
                  <c:v>29563</c:v>
                </c:pt>
                <c:pt idx="69">
                  <c:v>29564</c:v>
                </c:pt>
                <c:pt idx="70">
                  <c:v>29565</c:v>
                </c:pt>
                <c:pt idx="71">
                  <c:v>29566</c:v>
                </c:pt>
                <c:pt idx="72">
                  <c:v>29567</c:v>
                </c:pt>
                <c:pt idx="73">
                  <c:v>29568</c:v>
                </c:pt>
                <c:pt idx="74">
                  <c:v>29569</c:v>
                </c:pt>
                <c:pt idx="75">
                  <c:v>29570</c:v>
                </c:pt>
                <c:pt idx="76">
                  <c:v>29571</c:v>
                </c:pt>
                <c:pt idx="77">
                  <c:v>29572</c:v>
                </c:pt>
                <c:pt idx="78">
                  <c:v>29573</c:v>
                </c:pt>
                <c:pt idx="79">
                  <c:v>29574</c:v>
                </c:pt>
                <c:pt idx="80">
                  <c:v>29575</c:v>
                </c:pt>
                <c:pt idx="81">
                  <c:v>29576</c:v>
                </c:pt>
                <c:pt idx="82">
                  <c:v>29577</c:v>
                </c:pt>
                <c:pt idx="83">
                  <c:v>29578</c:v>
                </c:pt>
                <c:pt idx="84">
                  <c:v>29579</c:v>
                </c:pt>
                <c:pt idx="85">
                  <c:v>29580</c:v>
                </c:pt>
                <c:pt idx="86">
                  <c:v>29581</c:v>
                </c:pt>
                <c:pt idx="87">
                  <c:v>29582</c:v>
                </c:pt>
                <c:pt idx="88">
                  <c:v>29583</c:v>
                </c:pt>
                <c:pt idx="89">
                  <c:v>29584</c:v>
                </c:pt>
                <c:pt idx="90">
                  <c:v>29585</c:v>
                </c:pt>
                <c:pt idx="91">
                  <c:v>29586</c:v>
                </c:pt>
                <c:pt idx="92">
                  <c:v>29587</c:v>
                </c:pt>
                <c:pt idx="93">
                  <c:v>29588</c:v>
                </c:pt>
                <c:pt idx="94">
                  <c:v>29589</c:v>
                </c:pt>
                <c:pt idx="95">
                  <c:v>29590</c:v>
                </c:pt>
                <c:pt idx="96">
                  <c:v>29591</c:v>
                </c:pt>
                <c:pt idx="97">
                  <c:v>29592</c:v>
                </c:pt>
                <c:pt idx="98">
                  <c:v>29593</c:v>
                </c:pt>
                <c:pt idx="99">
                  <c:v>29594</c:v>
                </c:pt>
                <c:pt idx="100">
                  <c:v>29595</c:v>
                </c:pt>
                <c:pt idx="101">
                  <c:v>29596</c:v>
                </c:pt>
                <c:pt idx="102">
                  <c:v>29597</c:v>
                </c:pt>
                <c:pt idx="103">
                  <c:v>29598</c:v>
                </c:pt>
                <c:pt idx="104">
                  <c:v>29599</c:v>
                </c:pt>
                <c:pt idx="105">
                  <c:v>29600</c:v>
                </c:pt>
                <c:pt idx="106">
                  <c:v>29601</c:v>
                </c:pt>
                <c:pt idx="107">
                  <c:v>29602</c:v>
                </c:pt>
                <c:pt idx="108">
                  <c:v>29603</c:v>
                </c:pt>
                <c:pt idx="109">
                  <c:v>29604</c:v>
                </c:pt>
                <c:pt idx="110">
                  <c:v>29605</c:v>
                </c:pt>
                <c:pt idx="111">
                  <c:v>29606</c:v>
                </c:pt>
                <c:pt idx="112">
                  <c:v>29607</c:v>
                </c:pt>
                <c:pt idx="113">
                  <c:v>29608</c:v>
                </c:pt>
                <c:pt idx="114">
                  <c:v>29609</c:v>
                </c:pt>
                <c:pt idx="115">
                  <c:v>29610</c:v>
                </c:pt>
                <c:pt idx="116">
                  <c:v>29611</c:v>
                </c:pt>
                <c:pt idx="117">
                  <c:v>29612</c:v>
                </c:pt>
                <c:pt idx="118">
                  <c:v>29613</c:v>
                </c:pt>
                <c:pt idx="119">
                  <c:v>29614</c:v>
                </c:pt>
                <c:pt idx="120">
                  <c:v>29615</c:v>
                </c:pt>
                <c:pt idx="121">
                  <c:v>29616</c:v>
                </c:pt>
                <c:pt idx="122">
                  <c:v>29617</c:v>
                </c:pt>
                <c:pt idx="123">
                  <c:v>29618</c:v>
                </c:pt>
                <c:pt idx="124">
                  <c:v>29619</c:v>
                </c:pt>
                <c:pt idx="125">
                  <c:v>29620</c:v>
                </c:pt>
                <c:pt idx="126">
                  <c:v>29621</c:v>
                </c:pt>
                <c:pt idx="127">
                  <c:v>29622</c:v>
                </c:pt>
                <c:pt idx="128">
                  <c:v>29623</c:v>
                </c:pt>
                <c:pt idx="129">
                  <c:v>29624</c:v>
                </c:pt>
                <c:pt idx="130">
                  <c:v>29625</c:v>
                </c:pt>
                <c:pt idx="131">
                  <c:v>29626</c:v>
                </c:pt>
                <c:pt idx="132">
                  <c:v>29627</c:v>
                </c:pt>
                <c:pt idx="133">
                  <c:v>29628</c:v>
                </c:pt>
                <c:pt idx="134">
                  <c:v>29629</c:v>
                </c:pt>
                <c:pt idx="135">
                  <c:v>29630</c:v>
                </c:pt>
                <c:pt idx="136">
                  <c:v>29631</c:v>
                </c:pt>
                <c:pt idx="137">
                  <c:v>29632</c:v>
                </c:pt>
                <c:pt idx="138">
                  <c:v>29633</c:v>
                </c:pt>
                <c:pt idx="139">
                  <c:v>29634</c:v>
                </c:pt>
                <c:pt idx="140">
                  <c:v>29635</c:v>
                </c:pt>
                <c:pt idx="141">
                  <c:v>29636</c:v>
                </c:pt>
                <c:pt idx="142">
                  <c:v>29637</c:v>
                </c:pt>
                <c:pt idx="143">
                  <c:v>29638</c:v>
                </c:pt>
                <c:pt idx="144">
                  <c:v>29639</c:v>
                </c:pt>
                <c:pt idx="145">
                  <c:v>29640</c:v>
                </c:pt>
                <c:pt idx="146">
                  <c:v>29641</c:v>
                </c:pt>
                <c:pt idx="147">
                  <c:v>29642</c:v>
                </c:pt>
                <c:pt idx="148">
                  <c:v>29643</c:v>
                </c:pt>
                <c:pt idx="149">
                  <c:v>29644</c:v>
                </c:pt>
                <c:pt idx="150">
                  <c:v>29645</c:v>
                </c:pt>
                <c:pt idx="151">
                  <c:v>29646</c:v>
                </c:pt>
                <c:pt idx="152">
                  <c:v>29647</c:v>
                </c:pt>
                <c:pt idx="153">
                  <c:v>29648</c:v>
                </c:pt>
                <c:pt idx="154">
                  <c:v>29649</c:v>
                </c:pt>
                <c:pt idx="155">
                  <c:v>29650</c:v>
                </c:pt>
                <c:pt idx="156">
                  <c:v>29651</c:v>
                </c:pt>
                <c:pt idx="157">
                  <c:v>29652</c:v>
                </c:pt>
                <c:pt idx="158">
                  <c:v>29653</c:v>
                </c:pt>
                <c:pt idx="159">
                  <c:v>29654</c:v>
                </c:pt>
                <c:pt idx="160">
                  <c:v>29655</c:v>
                </c:pt>
                <c:pt idx="161">
                  <c:v>29656</c:v>
                </c:pt>
                <c:pt idx="162">
                  <c:v>29657</c:v>
                </c:pt>
                <c:pt idx="163">
                  <c:v>29658</c:v>
                </c:pt>
                <c:pt idx="164">
                  <c:v>29659</c:v>
                </c:pt>
                <c:pt idx="165">
                  <c:v>29660</c:v>
                </c:pt>
                <c:pt idx="166">
                  <c:v>29661</c:v>
                </c:pt>
                <c:pt idx="167">
                  <c:v>29662</c:v>
                </c:pt>
                <c:pt idx="168">
                  <c:v>29663</c:v>
                </c:pt>
                <c:pt idx="169">
                  <c:v>29664</c:v>
                </c:pt>
                <c:pt idx="170">
                  <c:v>29665</c:v>
                </c:pt>
                <c:pt idx="171">
                  <c:v>29666</c:v>
                </c:pt>
                <c:pt idx="172">
                  <c:v>29667</c:v>
                </c:pt>
                <c:pt idx="173">
                  <c:v>29668</c:v>
                </c:pt>
                <c:pt idx="174">
                  <c:v>29669</c:v>
                </c:pt>
                <c:pt idx="175">
                  <c:v>29670</c:v>
                </c:pt>
                <c:pt idx="176">
                  <c:v>29671</c:v>
                </c:pt>
                <c:pt idx="177">
                  <c:v>29672</c:v>
                </c:pt>
                <c:pt idx="178">
                  <c:v>29673</c:v>
                </c:pt>
                <c:pt idx="179">
                  <c:v>29674</c:v>
                </c:pt>
                <c:pt idx="180">
                  <c:v>29675</c:v>
                </c:pt>
                <c:pt idx="181">
                  <c:v>29676</c:v>
                </c:pt>
                <c:pt idx="182">
                  <c:v>29677</c:v>
                </c:pt>
                <c:pt idx="183">
                  <c:v>29678</c:v>
                </c:pt>
                <c:pt idx="184">
                  <c:v>29679</c:v>
                </c:pt>
                <c:pt idx="185">
                  <c:v>29680</c:v>
                </c:pt>
                <c:pt idx="186">
                  <c:v>29681</c:v>
                </c:pt>
                <c:pt idx="187">
                  <c:v>29682</c:v>
                </c:pt>
                <c:pt idx="188">
                  <c:v>29683</c:v>
                </c:pt>
                <c:pt idx="189">
                  <c:v>29684</c:v>
                </c:pt>
                <c:pt idx="190">
                  <c:v>29685</c:v>
                </c:pt>
                <c:pt idx="191">
                  <c:v>29686</c:v>
                </c:pt>
                <c:pt idx="192">
                  <c:v>29687</c:v>
                </c:pt>
                <c:pt idx="193">
                  <c:v>29688</c:v>
                </c:pt>
                <c:pt idx="194">
                  <c:v>29689</c:v>
                </c:pt>
                <c:pt idx="195">
                  <c:v>29690</c:v>
                </c:pt>
                <c:pt idx="196">
                  <c:v>29691</c:v>
                </c:pt>
                <c:pt idx="197">
                  <c:v>29692</c:v>
                </c:pt>
                <c:pt idx="198">
                  <c:v>29693</c:v>
                </c:pt>
                <c:pt idx="199">
                  <c:v>29694</c:v>
                </c:pt>
                <c:pt idx="200">
                  <c:v>29695</c:v>
                </c:pt>
                <c:pt idx="201">
                  <c:v>29696</c:v>
                </c:pt>
                <c:pt idx="202">
                  <c:v>29697</c:v>
                </c:pt>
                <c:pt idx="203">
                  <c:v>29698</c:v>
                </c:pt>
                <c:pt idx="204">
                  <c:v>29699</c:v>
                </c:pt>
                <c:pt idx="205">
                  <c:v>29700</c:v>
                </c:pt>
                <c:pt idx="206">
                  <c:v>29701</c:v>
                </c:pt>
                <c:pt idx="207">
                  <c:v>29702</c:v>
                </c:pt>
                <c:pt idx="208">
                  <c:v>29703</c:v>
                </c:pt>
                <c:pt idx="209">
                  <c:v>29704</c:v>
                </c:pt>
                <c:pt idx="210">
                  <c:v>29705</c:v>
                </c:pt>
                <c:pt idx="211">
                  <c:v>29706</c:v>
                </c:pt>
                <c:pt idx="212">
                  <c:v>29707</c:v>
                </c:pt>
                <c:pt idx="213">
                  <c:v>29708</c:v>
                </c:pt>
                <c:pt idx="214">
                  <c:v>29709</c:v>
                </c:pt>
                <c:pt idx="215">
                  <c:v>29710</c:v>
                </c:pt>
                <c:pt idx="216">
                  <c:v>29711</c:v>
                </c:pt>
                <c:pt idx="217">
                  <c:v>29712</c:v>
                </c:pt>
                <c:pt idx="218">
                  <c:v>29713</c:v>
                </c:pt>
                <c:pt idx="219">
                  <c:v>29714</c:v>
                </c:pt>
                <c:pt idx="220">
                  <c:v>29715</c:v>
                </c:pt>
                <c:pt idx="221">
                  <c:v>29716</c:v>
                </c:pt>
                <c:pt idx="222">
                  <c:v>29717</c:v>
                </c:pt>
                <c:pt idx="223">
                  <c:v>29718</c:v>
                </c:pt>
                <c:pt idx="224">
                  <c:v>29719</c:v>
                </c:pt>
                <c:pt idx="225">
                  <c:v>29720</c:v>
                </c:pt>
                <c:pt idx="226">
                  <c:v>29721</c:v>
                </c:pt>
                <c:pt idx="227">
                  <c:v>29722</c:v>
                </c:pt>
                <c:pt idx="228">
                  <c:v>29723</c:v>
                </c:pt>
                <c:pt idx="229">
                  <c:v>29724</c:v>
                </c:pt>
                <c:pt idx="230">
                  <c:v>29725</c:v>
                </c:pt>
                <c:pt idx="231">
                  <c:v>29726</c:v>
                </c:pt>
                <c:pt idx="232">
                  <c:v>29727</c:v>
                </c:pt>
                <c:pt idx="233">
                  <c:v>29728</c:v>
                </c:pt>
                <c:pt idx="234">
                  <c:v>29729</c:v>
                </c:pt>
                <c:pt idx="235">
                  <c:v>29730</c:v>
                </c:pt>
                <c:pt idx="236">
                  <c:v>29731</c:v>
                </c:pt>
                <c:pt idx="237">
                  <c:v>29732</c:v>
                </c:pt>
                <c:pt idx="238">
                  <c:v>29733</c:v>
                </c:pt>
                <c:pt idx="239">
                  <c:v>29734</c:v>
                </c:pt>
                <c:pt idx="240">
                  <c:v>29735</c:v>
                </c:pt>
                <c:pt idx="241">
                  <c:v>29736</c:v>
                </c:pt>
                <c:pt idx="242">
                  <c:v>29737</c:v>
                </c:pt>
                <c:pt idx="243">
                  <c:v>29738</c:v>
                </c:pt>
                <c:pt idx="244">
                  <c:v>29739</c:v>
                </c:pt>
                <c:pt idx="245">
                  <c:v>29740</c:v>
                </c:pt>
                <c:pt idx="246">
                  <c:v>29741</c:v>
                </c:pt>
                <c:pt idx="247">
                  <c:v>29742</c:v>
                </c:pt>
                <c:pt idx="248">
                  <c:v>29743</c:v>
                </c:pt>
                <c:pt idx="249">
                  <c:v>29744</c:v>
                </c:pt>
                <c:pt idx="250">
                  <c:v>29745</c:v>
                </c:pt>
                <c:pt idx="251">
                  <c:v>29746</c:v>
                </c:pt>
                <c:pt idx="252">
                  <c:v>29747</c:v>
                </c:pt>
                <c:pt idx="253">
                  <c:v>29748</c:v>
                </c:pt>
                <c:pt idx="254">
                  <c:v>29749</c:v>
                </c:pt>
                <c:pt idx="255">
                  <c:v>29750</c:v>
                </c:pt>
                <c:pt idx="256">
                  <c:v>29751</c:v>
                </c:pt>
                <c:pt idx="257">
                  <c:v>29752</c:v>
                </c:pt>
                <c:pt idx="258">
                  <c:v>29753</c:v>
                </c:pt>
                <c:pt idx="259">
                  <c:v>29754</c:v>
                </c:pt>
                <c:pt idx="260">
                  <c:v>29755</c:v>
                </c:pt>
                <c:pt idx="261">
                  <c:v>29756</c:v>
                </c:pt>
                <c:pt idx="262">
                  <c:v>29757</c:v>
                </c:pt>
                <c:pt idx="263">
                  <c:v>29758</c:v>
                </c:pt>
                <c:pt idx="264">
                  <c:v>29759</c:v>
                </c:pt>
                <c:pt idx="265">
                  <c:v>29760</c:v>
                </c:pt>
                <c:pt idx="266">
                  <c:v>29761</c:v>
                </c:pt>
                <c:pt idx="267">
                  <c:v>29762</c:v>
                </c:pt>
                <c:pt idx="268">
                  <c:v>29763</c:v>
                </c:pt>
                <c:pt idx="269">
                  <c:v>29764</c:v>
                </c:pt>
                <c:pt idx="270">
                  <c:v>29765</c:v>
                </c:pt>
                <c:pt idx="271">
                  <c:v>29766</c:v>
                </c:pt>
                <c:pt idx="272">
                  <c:v>29767</c:v>
                </c:pt>
                <c:pt idx="273">
                  <c:v>29768</c:v>
                </c:pt>
                <c:pt idx="274">
                  <c:v>29769</c:v>
                </c:pt>
                <c:pt idx="275">
                  <c:v>29770</c:v>
                </c:pt>
                <c:pt idx="276">
                  <c:v>29771</c:v>
                </c:pt>
                <c:pt idx="277">
                  <c:v>29772</c:v>
                </c:pt>
                <c:pt idx="278">
                  <c:v>29773</c:v>
                </c:pt>
                <c:pt idx="279">
                  <c:v>29774</c:v>
                </c:pt>
                <c:pt idx="280">
                  <c:v>29775</c:v>
                </c:pt>
                <c:pt idx="281">
                  <c:v>29776</c:v>
                </c:pt>
                <c:pt idx="282">
                  <c:v>29777</c:v>
                </c:pt>
                <c:pt idx="283">
                  <c:v>29778</c:v>
                </c:pt>
                <c:pt idx="284">
                  <c:v>29779</c:v>
                </c:pt>
                <c:pt idx="285">
                  <c:v>29780</c:v>
                </c:pt>
                <c:pt idx="286">
                  <c:v>29781</c:v>
                </c:pt>
                <c:pt idx="287">
                  <c:v>29782</c:v>
                </c:pt>
                <c:pt idx="288">
                  <c:v>29783</c:v>
                </c:pt>
                <c:pt idx="289">
                  <c:v>29784</c:v>
                </c:pt>
                <c:pt idx="290">
                  <c:v>29785</c:v>
                </c:pt>
                <c:pt idx="291">
                  <c:v>29786</c:v>
                </c:pt>
                <c:pt idx="292">
                  <c:v>29787</c:v>
                </c:pt>
                <c:pt idx="293">
                  <c:v>29788</c:v>
                </c:pt>
                <c:pt idx="294">
                  <c:v>29789</c:v>
                </c:pt>
                <c:pt idx="295">
                  <c:v>29790</c:v>
                </c:pt>
                <c:pt idx="296">
                  <c:v>29791</c:v>
                </c:pt>
                <c:pt idx="297">
                  <c:v>29792</c:v>
                </c:pt>
                <c:pt idx="298">
                  <c:v>29793</c:v>
                </c:pt>
                <c:pt idx="299">
                  <c:v>29794</c:v>
                </c:pt>
                <c:pt idx="300">
                  <c:v>29795</c:v>
                </c:pt>
                <c:pt idx="301">
                  <c:v>29796</c:v>
                </c:pt>
                <c:pt idx="302">
                  <c:v>29797</c:v>
                </c:pt>
                <c:pt idx="303">
                  <c:v>29798</c:v>
                </c:pt>
                <c:pt idx="304">
                  <c:v>29799</c:v>
                </c:pt>
                <c:pt idx="305">
                  <c:v>29800</c:v>
                </c:pt>
                <c:pt idx="306">
                  <c:v>29801</c:v>
                </c:pt>
                <c:pt idx="307">
                  <c:v>29802</c:v>
                </c:pt>
                <c:pt idx="308">
                  <c:v>29803</c:v>
                </c:pt>
                <c:pt idx="309">
                  <c:v>29804</c:v>
                </c:pt>
                <c:pt idx="310">
                  <c:v>29805</c:v>
                </c:pt>
                <c:pt idx="311">
                  <c:v>29806</c:v>
                </c:pt>
                <c:pt idx="312">
                  <c:v>29807</c:v>
                </c:pt>
                <c:pt idx="313">
                  <c:v>29808</c:v>
                </c:pt>
                <c:pt idx="314">
                  <c:v>29809</c:v>
                </c:pt>
                <c:pt idx="315">
                  <c:v>29810</c:v>
                </c:pt>
                <c:pt idx="316">
                  <c:v>29811</c:v>
                </c:pt>
                <c:pt idx="317">
                  <c:v>29812</c:v>
                </c:pt>
                <c:pt idx="318">
                  <c:v>29813</c:v>
                </c:pt>
                <c:pt idx="319">
                  <c:v>29814</c:v>
                </c:pt>
                <c:pt idx="320">
                  <c:v>29815</c:v>
                </c:pt>
                <c:pt idx="321">
                  <c:v>29816</c:v>
                </c:pt>
                <c:pt idx="322">
                  <c:v>29817</c:v>
                </c:pt>
                <c:pt idx="323">
                  <c:v>29818</c:v>
                </c:pt>
                <c:pt idx="324">
                  <c:v>29819</c:v>
                </c:pt>
                <c:pt idx="325">
                  <c:v>29820</c:v>
                </c:pt>
                <c:pt idx="326">
                  <c:v>29821</c:v>
                </c:pt>
                <c:pt idx="327">
                  <c:v>29822</c:v>
                </c:pt>
                <c:pt idx="328">
                  <c:v>29823</c:v>
                </c:pt>
                <c:pt idx="329">
                  <c:v>29824</c:v>
                </c:pt>
                <c:pt idx="330">
                  <c:v>29825</c:v>
                </c:pt>
                <c:pt idx="331">
                  <c:v>29826</c:v>
                </c:pt>
                <c:pt idx="332">
                  <c:v>29827</c:v>
                </c:pt>
                <c:pt idx="333">
                  <c:v>29828</c:v>
                </c:pt>
                <c:pt idx="334">
                  <c:v>29829</c:v>
                </c:pt>
                <c:pt idx="335">
                  <c:v>29830</c:v>
                </c:pt>
                <c:pt idx="336">
                  <c:v>29831</c:v>
                </c:pt>
                <c:pt idx="337">
                  <c:v>29832</c:v>
                </c:pt>
                <c:pt idx="338">
                  <c:v>29833</c:v>
                </c:pt>
                <c:pt idx="339">
                  <c:v>29834</c:v>
                </c:pt>
                <c:pt idx="340">
                  <c:v>29835</c:v>
                </c:pt>
                <c:pt idx="341">
                  <c:v>29836</c:v>
                </c:pt>
                <c:pt idx="342">
                  <c:v>29837</c:v>
                </c:pt>
                <c:pt idx="343">
                  <c:v>29838</c:v>
                </c:pt>
                <c:pt idx="344">
                  <c:v>29839</c:v>
                </c:pt>
                <c:pt idx="345">
                  <c:v>29840</c:v>
                </c:pt>
                <c:pt idx="346">
                  <c:v>29841</c:v>
                </c:pt>
                <c:pt idx="347">
                  <c:v>29842</c:v>
                </c:pt>
                <c:pt idx="348">
                  <c:v>29843</c:v>
                </c:pt>
                <c:pt idx="349">
                  <c:v>29844</c:v>
                </c:pt>
                <c:pt idx="350">
                  <c:v>29845</c:v>
                </c:pt>
                <c:pt idx="351">
                  <c:v>29846</c:v>
                </c:pt>
                <c:pt idx="352">
                  <c:v>29847</c:v>
                </c:pt>
                <c:pt idx="353">
                  <c:v>29848</c:v>
                </c:pt>
                <c:pt idx="354">
                  <c:v>29849</c:v>
                </c:pt>
                <c:pt idx="355">
                  <c:v>29850</c:v>
                </c:pt>
                <c:pt idx="356">
                  <c:v>29851</c:v>
                </c:pt>
                <c:pt idx="357">
                  <c:v>29852</c:v>
                </c:pt>
                <c:pt idx="358">
                  <c:v>29853</c:v>
                </c:pt>
                <c:pt idx="359">
                  <c:v>29854</c:v>
                </c:pt>
                <c:pt idx="360">
                  <c:v>29855</c:v>
                </c:pt>
                <c:pt idx="361">
                  <c:v>29856</c:v>
                </c:pt>
                <c:pt idx="362">
                  <c:v>29857</c:v>
                </c:pt>
                <c:pt idx="363">
                  <c:v>29858</c:v>
                </c:pt>
                <c:pt idx="364">
                  <c:v>29859</c:v>
                </c:pt>
                <c:pt idx="365">
                  <c:v>29860</c:v>
                </c:pt>
                <c:pt idx="366">
                  <c:v>29861</c:v>
                </c:pt>
                <c:pt idx="367">
                  <c:v>29862</c:v>
                </c:pt>
                <c:pt idx="368">
                  <c:v>29863</c:v>
                </c:pt>
                <c:pt idx="369">
                  <c:v>29864</c:v>
                </c:pt>
                <c:pt idx="370">
                  <c:v>29865</c:v>
                </c:pt>
                <c:pt idx="371">
                  <c:v>29866</c:v>
                </c:pt>
                <c:pt idx="372">
                  <c:v>29867</c:v>
                </c:pt>
                <c:pt idx="373">
                  <c:v>29868</c:v>
                </c:pt>
                <c:pt idx="374">
                  <c:v>29869</c:v>
                </c:pt>
                <c:pt idx="375">
                  <c:v>29870</c:v>
                </c:pt>
                <c:pt idx="376">
                  <c:v>29871</c:v>
                </c:pt>
                <c:pt idx="377">
                  <c:v>29872</c:v>
                </c:pt>
                <c:pt idx="378">
                  <c:v>29873</c:v>
                </c:pt>
                <c:pt idx="379">
                  <c:v>29874</c:v>
                </c:pt>
                <c:pt idx="380">
                  <c:v>29875</c:v>
                </c:pt>
                <c:pt idx="381">
                  <c:v>29876</c:v>
                </c:pt>
                <c:pt idx="382">
                  <c:v>29877</c:v>
                </c:pt>
                <c:pt idx="383">
                  <c:v>29878</c:v>
                </c:pt>
                <c:pt idx="384">
                  <c:v>29879</c:v>
                </c:pt>
                <c:pt idx="385">
                  <c:v>29880</c:v>
                </c:pt>
                <c:pt idx="386">
                  <c:v>29881</c:v>
                </c:pt>
                <c:pt idx="387">
                  <c:v>29882</c:v>
                </c:pt>
                <c:pt idx="388">
                  <c:v>29883</c:v>
                </c:pt>
                <c:pt idx="389">
                  <c:v>29884</c:v>
                </c:pt>
                <c:pt idx="390">
                  <c:v>29885</c:v>
                </c:pt>
                <c:pt idx="391">
                  <c:v>29886</c:v>
                </c:pt>
                <c:pt idx="392">
                  <c:v>29887</c:v>
                </c:pt>
                <c:pt idx="393">
                  <c:v>29888</c:v>
                </c:pt>
                <c:pt idx="394">
                  <c:v>29889</c:v>
                </c:pt>
                <c:pt idx="395">
                  <c:v>29890</c:v>
                </c:pt>
                <c:pt idx="396">
                  <c:v>29891</c:v>
                </c:pt>
                <c:pt idx="397">
                  <c:v>29892</c:v>
                </c:pt>
                <c:pt idx="398">
                  <c:v>29893</c:v>
                </c:pt>
                <c:pt idx="399">
                  <c:v>29894</c:v>
                </c:pt>
                <c:pt idx="400">
                  <c:v>29895</c:v>
                </c:pt>
                <c:pt idx="401">
                  <c:v>29896</c:v>
                </c:pt>
                <c:pt idx="402">
                  <c:v>29897</c:v>
                </c:pt>
                <c:pt idx="403">
                  <c:v>29898</c:v>
                </c:pt>
                <c:pt idx="404">
                  <c:v>29899</c:v>
                </c:pt>
                <c:pt idx="405">
                  <c:v>29900</c:v>
                </c:pt>
                <c:pt idx="406">
                  <c:v>29901</c:v>
                </c:pt>
                <c:pt idx="407">
                  <c:v>29902</c:v>
                </c:pt>
                <c:pt idx="408">
                  <c:v>29903</c:v>
                </c:pt>
                <c:pt idx="409">
                  <c:v>29904</c:v>
                </c:pt>
                <c:pt idx="410">
                  <c:v>29905</c:v>
                </c:pt>
                <c:pt idx="411">
                  <c:v>29906</c:v>
                </c:pt>
                <c:pt idx="412">
                  <c:v>29907</c:v>
                </c:pt>
                <c:pt idx="413">
                  <c:v>29908</c:v>
                </c:pt>
                <c:pt idx="414">
                  <c:v>29909</c:v>
                </c:pt>
                <c:pt idx="415">
                  <c:v>29910</c:v>
                </c:pt>
                <c:pt idx="416">
                  <c:v>29911</c:v>
                </c:pt>
                <c:pt idx="417">
                  <c:v>29912</c:v>
                </c:pt>
                <c:pt idx="418">
                  <c:v>29913</c:v>
                </c:pt>
                <c:pt idx="419">
                  <c:v>29914</c:v>
                </c:pt>
                <c:pt idx="420">
                  <c:v>29915</c:v>
                </c:pt>
                <c:pt idx="421">
                  <c:v>29916</c:v>
                </c:pt>
                <c:pt idx="422">
                  <c:v>29917</c:v>
                </c:pt>
                <c:pt idx="423">
                  <c:v>29918</c:v>
                </c:pt>
                <c:pt idx="424">
                  <c:v>29919</c:v>
                </c:pt>
                <c:pt idx="425">
                  <c:v>29920</c:v>
                </c:pt>
                <c:pt idx="426">
                  <c:v>29921</c:v>
                </c:pt>
                <c:pt idx="427">
                  <c:v>29922</c:v>
                </c:pt>
                <c:pt idx="428">
                  <c:v>29923</c:v>
                </c:pt>
                <c:pt idx="429">
                  <c:v>29924</c:v>
                </c:pt>
                <c:pt idx="430">
                  <c:v>29925</c:v>
                </c:pt>
                <c:pt idx="431">
                  <c:v>29926</c:v>
                </c:pt>
                <c:pt idx="432">
                  <c:v>29927</c:v>
                </c:pt>
                <c:pt idx="433">
                  <c:v>29928</c:v>
                </c:pt>
                <c:pt idx="434">
                  <c:v>29929</c:v>
                </c:pt>
                <c:pt idx="435">
                  <c:v>29930</c:v>
                </c:pt>
                <c:pt idx="436">
                  <c:v>29931</c:v>
                </c:pt>
                <c:pt idx="437">
                  <c:v>29932</c:v>
                </c:pt>
                <c:pt idx="438">
                  <c:v>29933</c:v>
                </c:pt>
                <c:pt idx="439">
                  <c:v>29934</c:v>
                </c:pt>
                <c:pt idx="440">
                  <c:v>29935</c:v>
                </c:pt>
                <c:pt idx="441">
                  <c:v>29936</c:v>
                </c:pt>
                <c:pt idx="442">
                  <c:v>29937</c:v>
                </c:pt>
                <c:pt idx="443">
                  <c:v>29938</c:v>
                </c:pt>
                <c:pt idx="444">
                  <c:v>29939</c:v>
                </c:pt>
                <c:pt idx="445">
                  <c:v>29940</c:v>
                </c:pt>
                <c:pt idx="446">
                  <c:v>29941</c:v>
                </c:pt>
                <c:pt idx="447">
                  <c:v>29942</c:v>
                </c:pt>
                <c:pt idx="448">
                  <c:v>29943</c:v>
                </c:pt>
                <c:pt idx="449">
                  <c:v>29944</c:v>
                </c:pt>
                <c:pt idx="450">
                  <c:v>29945</c:v>
                </c:pt>
                <c:pt idx="451">
                  <c:v>29946</c:v>
                </c:pt>
                <c:pt idx="452">
                  <c:v>29947</c:v>
                </c:pt>
                <c:pt idx="453">
                  <c:v>29948</c:v>
                </c:pt>
                <c:pt idx="454">
                  <c:v>29949</c:v>
                </c:pt>
                <c:pt idx="455">
                  <c:v>29950</c:v>
                </c:pt>
                <c:pt idx="456">
                  <c:v>29951</c:v>
                </c:pt>
                <c:pt idx="457">
                  <c:v>29952</c:v>
                </c:pt>
                <c:pt idx="458">
                  <c:v>29953</c:v>
                </c:pt>
                <c:pt idx="459">
                  <c:v>29954</c:v>
                </c:pt>
                <c:pt idx="460">
                  <c:v>29955</c:v>
                </c:pt>
                <c:pt idx="461">
                  <c:v>29956</c:v>
                </c:pt>
                <c:pt idx="462">
                  <c:v>29957</c:v>
                </c:pt>
                <c:pt idx="463">
                  <c:v>29958</c:v>
                </c:pt>
                <c:pt idx="464">
                  <c:v>29959</c:v>
                </c:pt>
                <c:pt idx="465">
                  <c:v>29960</c:v>
                </c:pt>
                <c:pt idx="466">
                  <c:v>29961</c:v>
                </c:pt>
                <c:pt idx="467">
                  <c:v>29962</c:v>
                </c:pt>
                <c:pt idx="468">
                  <c:v>29963</c:v>
                </c:pt>
                <c:pt idx="469">
                  <c:v>29964</c:v>
                </c:pt>
                <c:pt idx="470">
                  <c:v>29965</c:v>
                </c:pt>
                <c:pt idx="471">
                  <c:v>29966</c:v>
                </c:pt>
                <c:pt idx="472">
                  <c:v>29967</c:v>
                </c:pt>
                <c:pt idx="473">
                  <c:v>29968</c:v>
                </c:pt>
                <c:pt idx="474">
                  <c:v>29969</c:v>
                </c:pt>
                <c:pt idx="475">
                  <c:v>29970</c:v>
                </c:pt>
                <c:pt idx="476">
                  <c:v>29971</c:v>
                </c:pt>
                <c:pt idx="477">
                  <c:v>29972</c:v>
                </c:pt>
                <c:pt idx="478">
                  <c:v>29973</c:v>
                </c:pt>
                <c:pt idx="479">
                  <c:v>29974</c:v>
                </c:pt>
                <c:pt idx="480">
                  <c:v>29975</c:v>
                </c:pt>
                <c:pt idx="481">
                  <c:v>29976</c:v>
                </c:pt>
                <c:pt idx="482">
                  <c:v>29977</c:v>
                </c:pt>
                <c:pt idx="483">
                  <c:v>29978</c:v>
                </c:pt>
                <c:pt idx="484">
                  <c:v>29979</c:v>
                </c:pt>
                <c:pt idx="485">
                  <c:v>29980</c:v>
                </c:pt>
                <c:pt idx="486">
                  <c:v>29981</c:v>
                </c:pt>
                <c:pt idx="487">
                  <c:v>29982</c:v>
                </c:pt>
                <c:pt idx="488">
                  <c:v>29983</c:v>
                </c:pt>
                <c:pt idx="489">
                  <c:v>29984</c:v>
                </c:pt>
                <c:pt idx="490">
                  <c:v>29985</c:v>
                </c:pt>
                <c:pt idx="491">
                  <c:v>29986</c:v>
                </c:pt>
                <c:pt idx="492">
                  <c:v>29987</c:v>
                </c:pt>
                <c:pt idx="493">
                  <c:v>29988</c:v>
                </c:pt>
                <c:pt idx="494">
                  <c:v>29989</c:v>
                </c:pt>
                <c:pt idx="495">
                  <c:v>29990</c:v>
                </c:pt>
                <c:pt idx="496">
                  <c:v>29991</c:v>
                </c:pt>
                <c:pt idx="497">
                  <c:v>29992</c:v>
                </c:pt>
                <c:pt idx="498">
                  <c:v>29993</c:v>
                </c:pt>
                <c:pt idx="499">
                  <c:v>29994</c:v>
                </c:pt>
                <c:pt idx="500">
                  <c:v>29995</c:v>
                </c:pt>
                <c:pt idx="501">
                  <c:v>29996</c:v>
                </c:pt>
                <c:pt idx="502">
                  <c:v>29997</c:v>
                </c:pt>
                <c:pt idx="503">
                  <c:v>29998</c:v>
                </c:pt>
                <c:pt idx="504">
                  <c:v>29999</c:v>
                </c:pt>
                <c:pt idx="505">
                  <c:v>30000</c:v>
                </c:pt>
                <c:pt idx="506">
                  <c:v>30001</c:v>
                </c:pt>
                <c:pt idx="507">
                  <c:v>30002</c:v>
                </c:pt>
                <c:pt idx="508">
                  <c:v>30003</c:v>
                </c:pt>
                <c:pt idx="509">
                  <c:v>30004</c:v>
                </c:pt>
                <c:pt idx="510">
                  <c:v>30005</c:v>
                </c:pt>
                <c:pt idx="511">
                  <c:v>30006</c:v>
                </c:pt>
                <c:pt idx="512">
                  <c:v>30007</c:v>
                </c:pt>
                <c:pt idx="513">
                  <c:v>30008</c:v>
                </c:pt>
                <c:pt idx="514">
                  <c:v>30009</c:v>
                </c:pt>
                <c:pt idx="515">
                  <c:v>30010</c:v>
                </c:pt>
                <c:pt idx="516">
                  <c:v>30011</c:v>
                </c:pt>
                <c:pt idx="517">
                  <c:v>30012</c:v>
                </c:pt>
                <c:pt idx="518">
                  <c:v>30013</c:v>
                </c:pt>
                <c:pt idx="519">
                  <c:v>30014</c:v>
                </c:pt>
                <c:pt idx="520">
                  <c:v>30015</c:v>
                </c:pt>
                <c:pt idx="521">
                  <c:v>30016</c:v>
                </c:pt>
                <c:pt idx="522">
                  <c:v>30017</c:v>
                </c:pt>
                <c:pt idx="523">
                  <c:v>30018</c:v>
                </c:pt>
                <c:pt idx="524">
                  <c:v>30019</c:v>
                </c:pt>
                <c:pt idx="525">
                  <c:v>30020</c:v>
                </c:pt>
                <c:pt idx="526">
                  <c:v>30021</c:v>
                </c:pt>
                <c:pt idx="527">
                  <c:v>30022</c:v>
                </c:pt>
                <c:pt idx="528">
                  <c:v>30023</c:v>
                </c:pt>
                <c:pt idx="529">
                  <c:v>30024</c:v>
                </c:pt>
                <c:pt idx="530">
                  <c:v>30025</c:v>
                </c:pt>
                <c:pt idx="531">
                  <c:v>30026</c:v>
                </c:pt>
                <c:pt idx="532">
                  <c:v>30027</c:v>
                </c:pt>
                <c:pt idx="533">
                  <c:v>30028</c:v>
                </c:pt>
                <c:pt idx="534">
                  <c:v>30029</c:v>
                </c:pt>
                <c:pt idx="535">
                  <c:v>30030</c:v>
                </c:pt>
                <c:pt idx="536">
                  <c:v>30031</c:v>
                </c:pt>
                <c:pt idx="537">
                  <c:v>30032</c:v>
                </c:pt>
                <c:pt idx="538">
                  <c:v>30033</c:v>
                </c:pt>
                <c:pt idx="539">
                  <c:v>30034</c:v>
                </c:pt>
                <c:pt idx="540">
                  <c:v>30035</c:v>
                </c:pt>
                <c:pt idx="541">
                  <c:v>30036</c:v>
                </c:pt>
                <c:pt idx="542">
                  <c:v>30037</c:v>
                </c:pt>
                <c:pt idx="543">
                  <c:v>30038</c:v>
                </c:pt>
                <c:pt idx="544">
                  <c:v>30039</c:v>
                </c:pt>
                <c:pt idx="545">
                  <c:v>30040</c:v>
                </c:pt>
                <c:pt idx="546">
                  <c:v>30041</c:v>
                </c:pt>
                <c:pt idx="547">
                  <c:v>30042</c:v>
                </c:pt>
                <c:pt idx="548">
                  <c:v>30043</c:v>
                </c:pt>
                <c:pt idx="549">
                  <c:v>30044</c:v>
                </c:pt>
                <c:pt idx="550">
                  <c:v>30045</c:v>
                </c:pt>
                <c:pt idx="551">
                  <c:v>30046</c:v>
                </c:pt>
                <c:pt idx="552">
                  <c:v>30047</c:v>
                </c:pt>
                <c:pt idx="553">
                  <c:v>30048</c:v>
                </c:pt>
                <c:pt idx="554">
                  <c:v>30049</c:v>
                </c:pt>
                <c:pt idx="555">
                  <c:v>30050</c:v>
                </c:pt>
                <c:pt idx="556">
                  <c:v>30051</c:v>
                </c:pt>
                <c:pt idx="557">
                  <c:v>30052</c:v>
                </c:pt>
                <c:pt idx="558">
                  <c:v>30053</c:v>
                </c:pt>
                <c:pt idx="559">
                  <c:v>30054</c:v>
                </c:pt>
                <c:pt idx="560">
                  <c:v>30055</c:v>
                </c:pt>
                <c:pt idx="561">
                  <c:v>30056</c:v>
                </c:pt>
                <c:pt idx="562">
                  <c:v>30057</c:v>
                </c:pt>
                <c:pt idx="563">
                  <c:v>30058</c:v>
                </c:pt>
                <c:pt idx="564">
                  <c:v>30059</c:v>
                </c:pt>
                <c:pt idx="565">
                  <c:v>30060</c:v>
                </c:pt>
                <c:pt idx="566">
                  <c:v>30061</c:v>
                </c:pt>
                <c:pt idx="567">
                  <c:v>30062</c:v>
                </c:pt>
                <c:pt idx="568">
                  <c:v>30063</c:v>
                </c:pt>
                <c:pt idx="569">
                  <c:v>30064</c:v>
                </c:pt>
                <c:pt idx="570">
                  <c:v>30065</c:v>
                </c:pt>
                <c:pt idx="571">
                  <c:v>30066</c:v>
                </c:pt>
                <c:pt idx="572">
                  <c:v>30067</c:v>
                </c:pt>
                <c:pt idx="573">
                  <c:v>30068</c:v>
                </c:pt>
                <c:pt idx="574">
                  <c:v>30069</c:v>
                </c:pt>
                <c:pt idx="575">
                  <c:v>30070</c:v>
                </c:pt>
                <c:pt idx="576">
                  <c:v>30071</c:v>
                </c:pt>
                <c:pt idx="577">
                  <c:v>30072</c:v>
                </c:pt>
                <c:pt idx="578">
                  <c:v>30073</c:v>
                </c:pt>
                <c:pt idx="579">
                  <c:v>30074</c:v>
                </c:pt>
                <c:pt idx="580">
                  <c:v>30075</c:v>
                </c:pt>
                <c:pt idx="581">
                  <c:v>30076</c:v>
                </c:pt>
                <c:pt idx="582">
                  <c:v>30077</c:v>
                </c:pt>
                <c:pt idx="583">
                  <c:v>30078</c:v>
                </c:pt>
                <c:pt idx="584">
                  <c:v>30079</c:v>
                </c:pt>
                <c:pt idx="585">
                  <c:v>30080</c:v>
                </c:pt>
                <c:pt idx="586">
                  <c:v>30081</c:v>
                </c:pt>
                <c:pt idx="587">
                  <c:v>30082</c:v>
                </c:pt>
                <c:pt idx="588">
                  <c:v>30083</c:v>
                </c:pt>
                <c:pt idx="589">
                  <c:v>30084</c:v>
                </c:pt>
                <c:pt idx="590">
                  <c:v>30085</c:v>
                </c:pt>
                <c:pt idx="591">
                  <c:v>30086</c:v>
                </c:pt>
                <c:pt idx="592">
                  <c:v>30087</c:v>
                </c:pt>
                <c:pt idx="593">
                  <c:v>30088</c:v>
                </c:pt>
                <c:pt idx="594">
                  <c:v>30089</c:v>
                </c:pt>
                <c:pt idx="595">
                  <c:v>30090</c:v>
                </c:pt>
                <c:pt idx="596">
                  <c:v>30091</c:v>
                </c:pt>
                <c:pt idx="597">
                  <c:v>30092</c:v>
                </c:pt>
                <c:pt idx="598">
                  <c:v>30093</c:v>
                </c:pt>
                <c:pt idx="599">
                  <c:v>30094</c:v>
                </c:pt>
                <c:pt idx="600">
                  <c:v>30095</c:v>
                </c:pt>
                <c:pt idx="601">
                  <c:v>30096</c:v>
                </c:pt>
                <c:pt idx="602">
                  <c:v>30097</c:v>
                </c:pt>
                <c:pt idx="603">
                  <c:v>30098</c:v>
                </c:pt>
                <c:pt idx="604">
                  <c:v>30099</c:v>
                </c:pt>
                <c:pt idx="605">
                  <c:v>30100</c:v>
                </c:pt>
                <c:pt idx="606">
                  <c:v>30101</c:v>
                </c:pt>
                <c:pt idx="607">
                  <c:v>30102</c:v>
                </c:pt>
                <c:pt idx="608">
                  <c:v>30103</c:v>
                </c:pt>
                <c:pt idx="609">
                  <c:v>30104</c:v>
                </c:pt>
                <c:pt idx="610">
                  <c:v>30105</c:v>
                </c:pt>
                <c:pt idx="611">
                  <c:v>30106</c:v>
                </c:pt>
                <c:pt idx="612">
                  <c:v>30107</c:v>
                </c:pt>
                <c:pt idx="613">
                  <c:v>30108</c:v>
                </c:pt>
                <c:pt idx="614">
                  <c:v>30109</c:v>
                </c:pt>
                <c:pt idx="615">
                  <c:v>30110</c:v>
                </c:pt>
                <c:pt idx="616">
                  <c:v>30111</c:v>
                </c:pt>
                <c:pt idx="617">
                  <c:v>30112</c:v>
                </c:pt>
                <c:pt idx="618">
                  <c:v>30113</c:v>
                </c:pt>
                <c:pt idx="619">
                  <c:v>30114</c:v>
                </c:pt>
                <c:pt idx="620">
                  <c:v>30115</c:v>
                </c:pt>
                <c:pt idx="621">
                  <c:v>30116</c:v>
                </c:pt>
                <c:pt idx="622">
                  <c:v>30117</c:v>
                </c:pt>
                <c:pt idx="623">
                  <c:v>30118</c:v>
                </c:pt>
                <c:pt idx="624">
                  <c:v>30119</c:v>
                </c:pt>
                <c:pt idx="625">
                  <c:v>30120</c:v>
                </c:pt>
                <c:pt idx="626">
                  <c:v>30121</c:v>
                </c:pt>
                <c:pt idx="627">
                  <c:v>30122</c:v>
                </c:pt>
                <c:pt idx="628">
                  <c:v>30123</c:v>
                </c:pt>
                <c:pt idx="629">
                  <c:v>30124</c:v>
                </c:pt>
                <c:pt idx="630">
                  <c:v>30125</c:v>
                </c:pt>
                <c:pt idx="631">
                  <c:v>30126</c:v>
                </c:pt>
                <c:pt idx="632">
                  <c:v>30127</c:v>
                </c:pt>
                <c:pt idx="633">
                  <c:v>30128</c:v>
                </c:pt>
                <c:pt idx="634">
                  <c:v>30129</c:v>
                </c:pt>
                <c:pt idx="635">
                  <c:v>30130</c:v>
                </c:pt>
                <c:pt idx="636">
                  <c:v>30131</c:v>
                </c:pt>
                <c:pt idx="637">
                  <c:v>30132</c:v>
                </c:pt>
                <c:pt idx="638">
                  <c:v>30133</c:v>
                </c:pt>
                <c:pt idx="639">
                  <c:v>30134</c:v>
                </c:pt>
                <c:pt idx="640">
                  <c:v>30135</c:v>
                </c:pt>
                <c:pt idx="641">
                  <c:v>30136</c:v>
                </c:pt>
                <c:pt idx="642">
                  <c:v>30137</c:v>
                </c:pt>
                <c:pt idx="643">
                  <c:v>30138</c:v>
                </c:pt>
                <c:pt idx="644">
                  <c:v>30139</c:v>
                </c:pt>
                <c:pt idx="645">
                  <c:v>30140</c:v>
                </c:pt>
                <c:pt idx="646">
                  <c:v>30141</c:v>
                </c:pt>
                <c:pt idx="647">
                  <c:v>30142</c:v>
                </c:pt>
                <c:pt idx="648">
                  <c:v>30143</c:v>
                </c:pt>
                <c:pt idx="649">
                  <c:v>30144</c:v>
                </c:pt>
                <c:pt idx="650">
                  <c:v>30145</c:v>
                </c:pt>
                <c:pt idx="651">
                  <c:v>30146</c:v>
                </c:pt>
                <c:pt idx="652">
                  <c:v>30147</c:v>
                </c:pt>
                <c:pt idx="653">
                  <c:v>30148</c:v>
                </c:pt>
                <c:pt idx="654">
                  <c:v>30149</c:v>
                </c:pt>
                <c:pt idx="655">
                  <c:v>30150</c:v>
                </c:pt>
                <c:pt idx="656">
                  <c:v>30151</c:v>
                </c:pt>
                <c:pt idx="657">
                  <c:v>30152</c:v>
                </c:pt>
                <c:pt idx="658">
                  <c:v>30153</c:v>
                </c:pt>
                <c:pt idx="659">
                  <c:v>30154</c:v>
                </c:pt>
                <c:pt idx="660">
                  <c:v>30155</c:v>
                </c:pt>
                <c:pt idx="661">
                  <c:v>30156</c:v>
                </c:pt>
                <c:pt idx="662">
                  <c:v>30157</c:v>
                </c:pt>
                <c:pt idx="663">
                  <c:v>30158</c:v>
                </c:pt>
                <c:pt idx="664">
                  <c:v>30159</c:v>
                </c:pt>
                <c:pt idx="665">
                  <c:v>30160</c:v>
                </c:pt>
                <c:pt idx="666">
                  <c:v>30161</c:v>
                </c:pt>
                <c:pt idx="667">
                  <c:v>30162</c:v>
                </c:pt>
                <c:pt idx="668">
                  <c:v>30163</c:v>
                </c:pt>
                <c:pt idx="669">
                  <c:v>30164</c:v>
                </c:pt>
                <c:pt idx="670">
                  <c:v>30165</c:v>
                </c:pt>
                <c:pt idx="671">
                  <c:v>30166</c:v>
                </c:pt>
                <c:pt idx="672">
                  <c:v>30167</c:v>
                </c:pt>
                <c:pt idx="673">
                  <c:v>30168</c:v>
                </c:pt>
                <c:pt idx="674">
                  <c:v>30169</c:v>
                </c:pt>
                <c:pt idx="675">
                  <c:v>30170</c:v>
                </c:pt>
                <c:pt idx="676">
                  <c:v>30171</c:v>
                </c:pt>
                <c:pt idx="677">
                  <c:v>30172</c:v>
                </c:pt>
                <c:pt idx="678">
                  <c:v>30173</c:v>
                </c:pt>
                <c:pt idx="679">
                  <c:v>30174</c:v>
                </c:pt>
                <c:pt idx="680">
                  <c:v>30175</c:v>
                </c:pt>
                <c:pt idx="681">
                  <c:v>30176</c:v>
                </c:pt>
                <c:pt idx="682">
                  <c:v>30177</c:v>
                </c:pt>
                <c:pt idx="683">
                  <c:v>30178</c:v>
                </c:pt>
                <c:pt idx="684">
                  <c:v>30179</c:v>
                </c:pt>
                <c:pt idx="685">
                  <c:v>30180</c:v>
                </c:pt>
                <c:pt idx="686">
                  <c:v>30181</c:v>
                </c:pt>
                <c:pt idx="687">
                  <c:v>30182</c:v>
                </c:pt>
                <c:pt idx="688">
                  <c:v>30183</c:v>
                </c:pt>
                <c:pt idx="689">
                  <c:v>30184</c:v>
                </c:pt>
                <c:pt idx="690">
                  <c:v>30185</c:v>
                </c:pt>
                <c:pt idx="691">
                  <c:v>30186</c:v>
                </c:pt>
                <c:pt idx="692">
                  <c:v>30187</c:v>
                </c:pt>
                <c:pt idx="693">
                  <c:v>30188</c:v>
                </c:pt>
                <c:pt idx="694">
                  <c:v>30189</c:v>
                </c:pt>
                <c:pt idx="695">
                  <c:v>30190</c:v>
                </c:pt>
                <c:pt idx="696">
                  <c:v>30191</c:v>
                </c:pt>
                <c:pt idx="697">
                  <c:v>30192</c:v>
                </c:pt>
                <c:pt idx="698">
                  <c:v>30193</c:v>
                </c:pt>
                <c:pt idx="699">
                  <c:v>30194</c:v>
                </c:pt>
                <c:pt idx="700">
                  <c:v>30195</c:v>
                </c:pt>
                <c:pt idx="701">
                  <c:v>30196</c:v>
                </c:pt>
                <c:pt idx="702">
                  <c:v>30197</c:v>
                </c:pt>
                <c:pt idx="703">
                  <c:v>30198</c:v>
                </c:pt>
                <c:pt idx="704">
                  <c:v>30199</c:v>
                </c:pt>
                <c:pt idx="705">
                  <c:v>30200</c:v>
                </c:pt>
                <c:pt idx="706">
                  <c:v>30201</c:v>
                </c:pt>
                <c:pt idx="707">
                  <c:v>30202</c:v>
                </c:pt>
                <c:pt idx="708">
                  <c:v>30203</c:v>
                </c:pt>
                <c:pt idx="709">
                  <c:v>30204</c:v>
                </c:pt>
                <c:pt idx="710">
                  <c:v>30205</c:v>
                </c:pt>
                <c:pt idx="711">
                  <c:v>30206</c:v>
                </c:pt>
                <c:pt idx="712">
                  <c:v>30207</c:v>
                </c:pt>
                <c:pt idx="713">
                  <c:v>30208</c:v>
                </c:pt>
                <c:pt idx="714">
                  <c:v>30209</c:v>
                </c:pt>
                <c:pt idx="715">
                  <c:v>30210</c:v>
                </c:pt>
                <c:pt idx="716">
                  <c:v>30211</c:v>
                </c:pt>
                <c:pt idx="717">
                  <c:v>30212</c:v>
                </c:pt>
                <c:pt idx="718">
                  <c:v>30213</c:v>
                </c:pt>
                <c:pt idx="719">
                  <c:v>30214</c:v>
                </c:pt>
                <c:pt idx="720">
                  <c:v>30215</c:v>
                </c:pt>
                <c:pt idx="721">
                  <c:v>30216</c:v>
                </c:pt>
                <c:pt idx="722">
                  <c:v>30217</c:v>
                </c:pt>
                <c:pt idx="723">
                  <c:v>30218</c:v>
                </c:pt>
                <c:pt idx="724">
                  <c:v>30219</c:v>
                </c:pt>
                <c:pt idx="725">
                  <c:v>30220</c:v>
                </c:pt>
                <c:pt idx="726">
                  <c:v>30221</c:v>
                </c:pt>
                <c:pt idx="727">
                  <c:v>30222</c:v>
                </c:pt>
                <c:pt idx="728">
                  <c:v>30223</c:v>
                </c:pt>
                <c:pt idx="729">
                  <c:v>30224</c:v>
                </c:pt>
                <c:pt idx="730">
                  <c:v>30225</c:v>
                </c:pt>
                <c:pt idx="731">
                  <c:v>30226</c:v>
                </c:pt>
                <c:pt idx="732">
                  <c:v>30227</c:v>
                </c:pt>
                <c:pt idx="733">
                  <c:v>30228</c:v>
                </c:pt>
                <c:pt idx="734">
                  <c:v>30229</c:v>
                </c:pt>
                <c:pt idx="735">
                  <c:v>30230</c:v>
                </c:pt>
                <c:pt idx="736">
                  <c:v>30231</c:v>
                </c:pt>
                <c:pt idx="737">
                  <c:v>30232</c:v>
                </c:pt>
                <c:pt idx="738">
                  <c:v>30233</c:v>
                </c:pt>
                <c:pt idx="739">
                  <c:v>30234</c:v>
                </c:pt>
                <c:pt idx="740">
                  <c:v>30235</c:v>
                </c:pt>
                <c:pt idx="741">
                  <c:v>30236</c:v>
                </c:pt>
                <c:pt idx="742">
                  <c:v>30237</c:v>
                </c:pt>
                <c:pt idx="743">
                  <c:v>30238</c:v>
                </c:pt>
                <c:pt idx="744">
                  <c:v>30239</c:v>
                </c:pt>
                <c:pt idx="745">
                  <c:v>30240</c:v>
                </c:pt>
                <c:pt idx="746">
                  <c:v>30241</c:v>
                </c:pt>
                <c:pt idx="747">
                  <c:v>30242</c:v>
                </c:pt>
                <c:pt idx="748">
                  <c:v>30243</c:v>
                </c:pt>
                <c:pt idx="749">
                  <c:v>30244</c:v>
                </c:pt>
                <c:pt idx="750">
                  <c:v>30245</c:v>
                </c:pt>
                <c:pt idx="751">
                  <c:v>30246</c:v>
                </c:pt>
                <c:pt idx="752">
                  <c:v>30247</c:v>
                </c:pt>
                <c:pt idx="753">
                  <c:v>30248</c:v>
                </c:pt>
                <c:pt idx="754">
                  <c:v>30249</c:v>
                </c:pt>
                <c:pt idx="755">
                  <c:v>30250</c:v>
                </c:pt>
                <c:pt idx="756">
                  <c:v>30251</c:v>
                </c:pt>
                <c:pt idx="757">
                  <c:v>30252</c:v>
                </c:pt>
                <c:pt idx="758">
                  <c:v>30253</c:v>
                </c:pt>
                <c:pt idx="759">
                  <c:v>30254</c:v>
                </c:pt>
                <c:pt idx="760">
                  <c:v>30255</c:v>
                </c:pt>
                <c:pt idx="761">
                  <c:v>30256</c:v>
                </c:pt>
                <c:pt idx="762">
                  <c:v>30257</c:v>
                </c:pt>
                <c:pt idx="763">
                  <c:v>30258</c:v>
                </c:pt>
                <c:pt idx="764">
                  <c:v>30259</c:v>
                </c:pt>
                <c:pt idx="765">
                  <c:v>30260</c:v>
                </c:pt>
                <c:pt idx="766">
                  <c:v>30261</c:v>
                </c:pt>
                <c:pt idx="767">
                  <c:v>30262</c:v>
                </c:pt>
                <c:pt idx="768">
                  <c:v>30263</c:v>
                </c:pt>
                <c:pt idx="769">
                  <c:v>30264</c:v>
                </c:pt>
                <c:pt idx="770">
                  <c:v>30265</c:v>
                </c:pt>
                <c:pt idx="771">
                  <c:v>30266</c:v>
                </c:pt>
                <c:pt idx="772">
                  <c:v>30267</c:v>
                </c:pt>
                <c:pt idx="773">
                  <c:v>30268</c:v>
                </c:pt>
                <c:pt idx="774">
                  <c:v>30269</c:v>
                </c:pt>
                <c:pt idx="775">
                  <c:v>30270</c:v>
                </c:pt>
                <c:pt idx="776">
                  <c:v>30271</c:v>
                </c:pt>
                <c:pt idx="777">
                  <c:v>30272</c:v>
                </c:pt>
                <c:pt idx="778">
                  <c:v>30273</c:v>
                </c:pt>
                <c:pt idx="779">
                  <c:v>30274</c:v>
                </c:pt>
                <c:pt idx="780">
                  <c:v>30275</c:v>
                </c:pt>
                <c:pt idx="781">
                  <c:v>30276</c:v>
                </c:pt>
                <c:pt idx="782">
                  <c:v>30277</c:v>
                </c:pt>
                <c:pt idx="783">
                  <c:v>30278</c:v>
                </c:pt>
                <c:pt idx="784">
                  <c:v>30279</c:v>
                </c:pt>
                <c:pt idx="785">
                  <c:v>30280</c:v>
                </c:pt>
                <c:pt idx="786">
                  <c:v>30281</c:v>
                </c:pt>
                <c:pt idx="787">
                  <c:v>30282</c:v>
                </c:pt>
                <c:pt idx="788">
                  <c:v>30283</c:v>
                </c:pt>
                <c:pt idx="789">
                  <c:v>30284</c:v>
                </c:pt>
                <c:pt idx="790">
                  <c:v>30285</c:v>
                </c:pt>
                <c:pt idx="791">
                  <c:v>30286</c:v>
                </c:pt>
                <c:pt idx="792">
                  <c:v>30287</c:v>
                </c:pt>
                <c:pt idx="793">
                  <c:v>30288</c:v>
                </c:pt>
                <c:pt idx="794">
                  <c:v>30289</c:v>
                </c:pt>
                <c:pt idx="795">
                  <c:v>30290</c:v>
                </c:pt>
                <c:pt idx="796">
                  <c:v>30291</c:v>
                </c:pt>
                <c:pt idx="797">
                  <c:v>30292</c:v>
                </c:pt>
                <c:pt idx="798">
                  <c:v>30293</c:v>
                </c:pt>
                <c:pt idx="799">
                  <c:v>30294</c:v>
                </c:pt>
                <c:pt idx="800">
                  <c:v>30295</c:v>
                </c:pt>
                <c:pt idx="801">
                  <c:v>30296</c:v>
                </c:pt>
                <c:pt idx="802">
                  <c:v>30297</c:v>
                </c:pt>
                <c:pt idx="803">
                  <c:v>30298</c:v>
                </c:pt>
                <c:pt idx="804">
                  <c:v>30299</c:v>
                </c:pt>
                <c:pt idx="805">
                  <c:v>30300</c:v>
                </c:pt>
                <c:pt idx="806">
                  <c:v>30301</c:v>
                </c:pt>
                <c:pt idx="807">
                  <c:v>30302</c:v>
                </c:pt>
                <c:pt idx="808">
                  <c:v>30303</c:v>
                </c:pt>
                <c:pt idx="809">
                  <c:v>30304</c:v>
                </c:pt>
                <c:pt idx="810">
                  <c:v>30305</c:v>
                </c:pt>
                <c:pt idx="811">
                  <c:v>30306</c:v>
                </c:pt>
                <c:pt idx="812">
                  <c:v>30307</c:v>
                </c:pt>
                <c:pt idx="813">
                  <c:v>30308</c:v>
                </c:pt>
                <c:pt idx="814">
                  <c:v>30309</c:v>
                </c:pt>
                <c:pt idx="815">
                  <c:v>30310</c:v>
                </c:pt>
                <c:pt idx="816">
                  <c:v>30311</c:v>
                </c:pt>
                <c:pt idx="817">
                  <c:v>30312</c:v>
                </c:pt>
                <c:pt idx="818">
                  <c:v>30313</c:v>
                </c:pt>
                <c:pt idx="819">
                  <c:v>30314</c:v>
                </c:pt>
                <c:pt idx="820">
                  <c:v>30315</c:v>
                </c:pt>
                <c:pt idx="821">
                  <c:v>30316</c:v>
                </c:pt>
                <c:pt idx="822">
                  <c:v>30317</c:v>
                </c:pt>
                <c:pt idx="823">
                  <c:v>30318</c:v>
                </c:pt>
                <c:pt idx="824">
                  <c:v>30319</c:v>
                </c:pt>
                <c:pt idx="825">
                  <c:v>30320</c:v>
                </c:pt>
                <c:pt idx="826">
                  <c:v>30321</c:v>
                </c:pt>
                <c:pt idx="827">
                  <c:v>30322</c:v>
                </c:pt>
                <c:pt idx="828">
                  <c:v>30323</c:v>
                </c:pt>
                <c:pt idx="829">
                  <c:v>30324</c:v>
                </c:pt>
                <c:pt idx="830">
                  <c:v>30325</c:v>
                </c:pt>
                <c:pt idx="831">
                  <c:v>30326</c:v>
                </c:pt>
                <c:pt idx="832">
                  <c:v>30327</c:v>
                </c:pt>
                <c:pt idx="833">
                  <c:v>30328</c:v>
                </c:pt>
                <c:pt idx="834">
                  <c:v>30329</c:v>
                </c:pt>
                <c:pt idx="835">
                  <c:v>30330</c:v>
                </c:pt>
                <c:pt idx="836">
                  <c:v>30331</c:v>
                </c:pt>
                <c:pt idx="837">
                  <c:v>30332</c:v>
                </c:pt>
                <c:pt idx="838">
                  <c:v>30333</c:v>
                </c:pt>
                <c:pt idx="839">
                  <c:v>30334</c:v>
                </c:pt>
                <c:pt idx="840">
                  <c:v>30335</c:v>
                </c:pt>
                <c:pt idx="841">
                  <c:v>30336</c:v>
                </c:pt>
                <c:pt idx="842">
                  <c:v>30337</c:v>
                </c:pt>
                <c:pt idx="843">
                  <c:v>30338</c:v>
                </c:pt>
                <c:pt idx="844">
                  <c:v>30339</c:v>
                </c:pt>
                <c:pt idx="845">
                  <c:v>30340</c:v>
                </c:pt>
                <c:pt idx="846">
                  <c:v>30341</c:v>
                </c:pt>
                <c:pt idx="847">
                  <c:v>30342</c:v>
                </c:pt>
                <c:pt idx="848">
                  <c:v>30343</c:v>
                </c:pt>
                <c:pt idx="849">
                  <c:v>30344</c:v>
                </c:pt>
                <c:pt idx="850">
                  <c:v>30345</c:v>
                </c:pt>
                <c:pt idx="851">
                  <c:v>30346</c:v>
                </c:pt>
                <c:pt idx="852">
                  <c:v>30347</c:v>
                </c:pt>
                <c:pt idx="853">
                  <c:v>30348</c:v>
                </c:pt>
                <c:pt idx="854">
                  <c:v>30349</c:v>
                </c:pt>
                <c:pt idx="855">
                  <c:v>30350</c:v>
                </c:pt>
                <c:pt idx="856">
                  <c:v>30351</c:v>
                </c:pt>
                <c:pt idx="857">
                  <c:v>30352</c:v>
                </c:pt>
                <c:pt idx="858">
                  <c:v>30353</c:v>
                </c:pt>
                <c:pt idx="859">
                  <c:v>30354</c:v>
                </c:pt>
                <c:pt idx="860">
                  <c:v>30355</c:v>
                </c:pt>
                <c:pt idx="861">
                  <c:v>30356</c:v>
                </c:pt>
                <c:pt idx="862">
                  <c:v>30357</c:v>
                </c:pt>
                <c:pt idx="863">
                  <c:v>30358</c:v>
                </c:pt>
                <c:pt idx="864">
                  <c:v>30359</c:v>
                </c:pt>
                <c:pt idx="865">
                  <c:v>30360</c:v>
                </c:pt>
                <c:pt idx="866">
                  <c:v>30361</c:v>
                </c:pt>
                <c:pt idx="867">
                  <c:v>30362</c:v>
                </c:pt>
                <c:pt idx="868">
                  <c:v>30363</c:v>
                </c:pt>
                <c:pt idx="869">
                  <c:v>30364</c:v>
                </c:pt>
                <c:pt idx="870">
                  <c:v>30365</c:v>
                </c:pt>
                <c:pt idx="871">
                  <c:v>30366</c:v>
                </c:pt>
                <c:pt idx="872">
                  <c:v>30367</c:v>
                </c:pt>
                <c:pt idx="873">
                  <c:v>30368</c:v>
                </c:pt>
                <c:pt idx="874">
                  <c:v>30369</c:v>
                </c:pt>
                <c:pt idx="875">
                  <c:v>30370</c:v>
                </c:pt>
                <c:pt idx="876">
                  <c:v>30371</c:v>
                </c:pt>
                <c:pt idx="877">
                  <c:v>30372</c:v>
                </c:pt>
                <c:pt idx="878">
                  <c:v>30373</c:v>
                </c:pt>
                <c:pt idx="879">
                  <c:v>30374</c:v>
                </c:pt>
                <c:pt idx="880">
                  <c:v>30375</c:v>
                </c:pt>
                <c:pt idx="881">
                  <c:v>30376</c:v>
                </c:pt>
                <c:pt idx="882">
                  <c:v>30377</c:v>
                </c:pt>
                <c:pt idx="883">
                  <c:v>30378</c:v>
                </c:pt>
                <c:pt idx="884">
                  <c:v>30379</c:v>
                </c:pt>
                <c:pt idx="885">
                  <c:v>30380</c:v>
                </c:pt>
                <c:pt idx="886">
                  <c:v>30381</c:v>
                </c:pt>
                <c:pt idx="887">
                  <c:v>30382</c:v>
                </c:pt>
                <c:pt idx="888">
                  <c:v>30383</c:v>
                </c:pt>
                <c:pt idx="889">
                  <c:v>30384</c:v>
                </c:pt>
                <c:pt idx="890">
                  <c:v>30385</c:v>
                </c:pt>
                <c:pt idx="891">
                  <c:v>30386</c:v>
                </c:pt>
                <c:pt idx="892">
                  <c:v>30387</c:v>
                </c:pt>
                <c:pt idx="893">
                  <c:v>30388</c:v>
                </c:pt>
                <c:pt idx="894">
                  <c:v>30389</c:v>
                </c:pt>
                <c:pt idx="895">
                  <c:v>30390</c:v>
                </c:pt>
                <c:pt idx="896">
                  <c:v>30391</c:v>
                </c:pt>
                <c:pt idx="897">
                  <c:v>30392</c:v>
                </c:pt>
                <c:pt idx="898">
                  <c:v>30393</c:v>
                </c:pt>
                <c:pt idx="899">
                  <c:v>30394</c:v>
                </c:pt>
                <c:pt idx="900">
                  <c:v>30395</c:v>
                </c:pt>
                <c:pt idx="901">
                  <c:v>30396</c:v>
                </c:pt>
                <c:pt idx="902">
                  <c:v>30397</c:v>
                </c:pt>
                <c:pt idx="903">
                  <c:v>30398</c:v>
                </c:pt>
                <c:pt idx="904">
                  <c:v>30399</c:v>
                </c:pt>
                <c:pt idx="905">
                  <c:v>30400</c:v>
                </c:pt>
                <c:pt idx="906">
                  <c:v>30401</c:v>
                </c:pt>
                <c:pt idx="907">
                  <c:v>30402</c:v>
                </c:pt>
                <c:pt idx="908">
                  <c:v>30403</c:v>
                </c:pt>
                <c:pt idx="909">
                  <c:v>30404</c:v>
                </c:pt>
                <c:pt idx="910">
                  <c:v>30405</c:v>
                </c:pt>
                <c:pt idx="911">
                  <c:v>30406</c:v>
                </c:pt>
                <c:pt idx="912">
                  <c:v>30407</c:v>
                </c:pt>
                <c:pt idx="913">
                  <c:v>30408</c:v>
                </c:pt>
                <c:pt idx="914">
                  <c:v>30409</c:v>
                </c:pt>
                <c:pt idx="915">
                  <c:v>30410</c:v>
                </c:pt>
                <c:pt idx="916">
                  <c:v>30411</c:v>
                </c:pt>
                <c:pt idx="917">
                  <c:v>30412</c:v>
                </c:pt>
                <c:pt idx="918">
                  <c:v>30413</c:v>
                </c:pt>
                <c:pt idx="919">
                  <c:v>30414</c:v>
                </c:pt>
                <c:pt idx="920">
                  <c:v>30415</c:v>
                </c:pt>
                <c:pt idx="921">
                  <c:v>30416</c:v>
                </c:pt>
                <c:pt idx="922">
                  <c:v>30417</c:v>
                </c:pt>
                <c:pt idx="923">
                  <c:v>30418</c:v>
                </c:pt>
                <c:pt idx="924">
                  <c:v>30419</c:v>
                </c:pt>
                <c:pt idx="925">
                  <c:v>30420</c:v>
                </c:pt>
                <c:pt idx="926">
                  <c:v>30421</c:v>
                </c:pt>
                <c:pt idx="927">
                  <c:v>30422</c:v>
                </c:pt>
                <c:pt idx="928">
                  <c:v>30423</c:v>
                </c:pt>
                <c:pt idx="929">
                  <c:v>30424</c:v>
                </c:pt>
                <c:pt idx="930">
                  <c:v>30425</c:v>
                </c:pt>
                <c:pt idx="931">
                  <c:v>30426</c:v>
                </c:pt>
                <c:pt idx="932">
                  <c:v>30427</c:v>
                </c:pt>
                <c:pt idx="933">
                  <c:v>30428</c:v>
                </c:pt>
                <c:pt idx="934">
                  <c:v>30429</c:v>
                </c:pt>
                <c:pt idx="935">
                  <c:v>30430</c:v>
                </c:pt>
                <c:pt idx="936">
                  <c:v>30431</c:v>
                </c:pt>
                <c:pt idx="937">
                  <c:v>30432</c:v>
                </c:pt>
                <c:pt idx="938">
                  <c:v>30433</c:v>
                </c:pt>
                <c:pt idx="939">
                  <c:v>30434</c:v>
                </c:pt>
                <c:pt idx="940">
                  <c:v>30435</c:v>
                </c:pt>
                <c:pt idx="941">
                  <c:v>30436</c:v>
                </c:pt>
                <c:pt idx="942">
                  <c:v>30437</c:v>
                </c:pt>
                <c:pt idx="943">
                  <c:v>30438</c:v>
                </c:pt>
                <c:pt idx="944">
                  <c:v>30439</c:v>
                </c:pt>
                <c:pt idx="945">
                  <c:v>30440</c:v>
                </c:pt>
                <c:pt idx="946">
                  <c:v>30441</c:v>
                </c:pt>
                <c:pt idx="947">
                  <c:v>30442</c:v>
                </c:pt>
                <c:pt idx="948">
                  <c:v>30443</c:v>
                </c:pt>
                <c:pt idx="949">
                  <c:v>30444</c:v>
                </c:pt>
                <c:pt idx="950">
                  <c:v>30445</c:v>
                </c:pt>
                <c:pt idx="951">
                  <c:v>30446</c:v>
                </c:pt>
                <c:pt idx="952">
                  <c:v>30447</c:v>
                </c:pt>
                <c:pt idx="953">
                  <c:v>30448</c:v>
                </c:pt>
                <c:pt idx="954">
                  <c:v>30449</c:v>
                </c:pt>
                <c:pt idx="955">
                  <c:v>30450</c:v>
                </c:pt>
                <c:pt idx="956">
                  <c:v>30451</c:v>
                </c:pt>
                <c:pt idx="957">
                  <c:v>30452</c:v>
                </c:pt>
                <c:pt idx="958">
                  <c:v>30453</c:v>
                </c:pt>
                <c:pt idx="959">
                  <c:v>30454</c:v>
                </c:pt>
                <c:pt idx="960">
                  <c:v>30455</c:v>
                </c:pt>
                <c:pt idx="961">
                  <c:v>30456</c:v>
                </c:pt>
                <c:pt idx="962">
                  <c:v>30457</c:v>
                </c:pt>
                <c:pt idx="963">
                  <c:v>30458</c:v>
                </c:pt>
                <c:pt idx="964">
                  <c:v>30459</c:v>
                </c:pt>
                <c:pt idx="965">
                  <c:v>30460</c:v>
                </c:pt>
                <c:pt idx="966">
                  <c:v>30461</c:v>
                </c:pt>
                <c:pt idx="967">
                  <c:v>30462</c:v>
                </c:pt>
                <c:pt idx="968">
                  <c:v>30463</c:v>
                </c:pt>
                <c:pt idx="969">
                  <c:v>30464</c:v>
                </c:pt>
                <c:pt idx="970">
                  <c:v>30465</c:v>
                </c:pt>
                <c:pt idx="971">
                  <c:v>30466</c:v>
                </c:pt>
                <c:pt idx="972">
                  <c:v>30467</c:v>
                </c:pt>
                <c:pt idx="973">
                  <c:v>30468</c:v>
                </c:pt>
                <c:pt idx="974">
                  <c:v>30469</c:v>
                </c:pt>
                <c:pt idx="975">
                  <c:v>30470</c:v>
                </c:pt>
                <c:pt idx="976">
                  <c:v>30471</c:v>
                </c:pt>
                <c:pt idx="977">
                  <c:v>30472</c:v>
                </c:pt>
                <c:pt idx="978">
                  <c:v>30473</c:v>
                </c:pt>
                <c:pt idx="979">
                  <c:v>30474</c:v>
                </c:pt>
                <c:pt idx="980">
                  <c:v>30475</c:v>
                </c:pt>
                <c:pt idx="981">
                  <c:v>30476</c:v>
                </c:pt>
                <c:pt idx="982">
                  <c:v>30477</c:v>
                </c:pt>
                <c:pt idx="983">
                  <c:v>30478</c:v>
                </c:pt>
                <c:pt idx="984">
                  <c:v>30479</c:v>
                </c:pt>
                <c:pt idx="985">
                  <c:v>30480</c:v>
                </c:pt>
                <c:pt idx="986">
                  <c:v>30481</c:v>
                </c:pt>
                <c:pt idx="987">
                  <c:v>30482</c:v>
                </c:pt>
                <c:pt idx="988">
                  <c:v>30483</c:v>
                </c:pt>
                <c:pt idx="989">
                  <c:v>30484</c:v>
                </c:pt>
                <c:pt idx="990">
                  <c:v>30485</c:v>
                </c:pt>
                <c:pt idx="991">
                  <c:v>30486</c:v>
                </c:pt>
                <c:pt idx="992">
                  <c:v>30487</c:v>
                </c:pt>
                <c:pt idx="993">
                  <c:v>30488</c:v>
                </c:pt>
                <c:pt idx="994">
                  <c:v>30489</c:v>
                </c:pt>
                <c:pt idx="995">
                  <c:v>30490</c:v>
                </c:pt>
                <c:pt idx="996">
                  <c:v>30491</c:v>
                </c:pt>
                <c:pt idx="997">
                  <c:v>30492</c:v>
                </c:pt>
                <c:pt idx="998">
                  <c:v>30493</c:v>
                </c:pt>
                <c:pt idx="999">
                  <c:v>30494</c:v>
                </c:pt>
                <c:pt idx="1000">
                  <c:v>30495</c:v>
                </c:pt>
                <c:pt idx="1001">
                  <c:v>30496</c:v>
                </c:pt>
                <c:pt idx="1002">
                  <c:v>30497</c:v>
                </c:pt>
                <c:pt idx="1003">
                  <c:v>30498</c:v>
                </c:pt>
                <c:pt idx="1004">
                  <c:v>30499</c:v>
                </c:pt>
                <c:pt idx="1005">
                  <c:v>30500</c:v>
                </c:pt>
                <c:pt idx="1006">
                  <c:v>30501</c:v>
                </c:pt>
                <c:pt idx="1007">
                  <c:v>30502</c:v>
                </c:pt>
                <c:pt idx="1008">
                  <c:v>30503</c:v>
                </c:pt>
                <c:pt idx="1009">
                  <c:v>30504</c:v>
                </c:pt>
                <c:pt idx="1010">
                  <c:v>30505</c:v>
                </c:pt>
                <c:pt idx="1011">
                  <c:v>30506</c:v>
                </c:pt>
                <c:pt idx="1012">
                  <c:v>30507</c:v>
                </c:pt>
                <c:pt idx="1013">
                  <c:v>30508</c:v>
                </c:pt>
                <c:pt idx="1014">
                  <c:v>30509</c:v>
                </c:pt>
                <c:pt idx="1015">
                  <c:v>30510</c:v>
                </c:pt>
                <c:pt idx="1016">
                  <c:v>30511</c:v>
                </c:pt>
                <c:pt idx="1017">
                  <c:v>30512</c:v>
                </c:pt>
                <c:pt idx="1018">
                  <c:v>30513</c:v>
                </c:pt>
                <c:pt idx="1019">
                  <c:v>30514</c:v>
                </c:pt>
                <c:pt idx="1020">
                  <c:v>30515</c:v>
                </c:pt>
                <c:pt idx="1021">
                  <c:v>30516</c:v>
                </c:pt>
                <c:pt idx="1022">
                  <c:v>30517</c:v>
                </c:pt>
                <c:pt idx="1023">
                  <c:v>30518</c:v>
                </c:pt>
                <c:pt idx="1024">
                  <c:v>30519</c:v>
                </c:pt>
                <c:pt idx="1025">
                  <c:v>30520</c:v>
                </c:pt>
                <c:pt idx="1026">
                  <c:v>30521</c:v>
                </c:pt>
                <c:pt idx="1027">
                  <c:v>30522</c:v>
                </c:pt>
                <c:pt idx="1028">
                  <c:v>30523</c:v>
                </c:pt>
                <c:pt idx="1029">
                  <c:v>30524</c:v>
                </c:pt>
                <c:pt idx="1030">
                  <c:v>30525</c:v>
                </c:pt>
                <c:pt idx="1031">
                  <c:v>30526</c:v>
                </c:pt>
                <c:pt idx="1032">
                  <c:v>30527</c:v>
                </c:pt>
                <c:pt idx="1033">
                  <c:v>30528</c:v>
                </c:pt>
                <c:pt idx="1034">
                  <c:v>30529</c:v>
                </c:pt>
                <c:pt idx="1035">
                  <c:v>30530</c:v>
                </c:pt>
                <c:pt idx="1036">
                  <c:v>30531</c:v>
                </c:pt>
                <c:pt idx="1037">
                  <c:v>30532</c:v>
                </c:pt>
                <c:pt idx="1038">
                  <c:v>30533</c:v>
                </c:pt>
                <c:pt idx="1039">
                  <c:v>30534</c:v>
                </c:pt>
                <c:pt idx="1040">
                  <c:v>30535</c:v>
                </c:pt>
                <c:pt idx="1041">
                  <c:v>30536</c:v>
                </c:pt>
                <c:pt idx="1042">
                  <c:v>30537</c:v>
                </c:pt>
                <c:pt idx="1043">
                  <c:v>30538</c:v>
                </c:pt>
                <c:pt idx="1044">
                  <c:v>30539</c:v>
                </c:pt>
                <c:pt idx="1045">
                  <c:v>30540</c:v>
                </c:pt>
                <c:pt idx="1046">
                  <c:v>30541</c:v>
                </c:pt>
                <c:pt idx="1047">
                  <c:v>30542</c:v>
                </c:pt>
                <c:pt idx="1048">
                  <c:v>30543</c:v>
                </c:pt>
                <c:pt idx="1049">
                  <c:v>30544</c:v>
                </c:pt>
                <c:pt idx="1050">
                  <c:v>30545</c:v>
                </c:pt>
                <c:pt idx="1051">
                  <c:v>30546</c:v>
                </c:pt>
                <c:pt idx="1052">
                  <c:v>30547</c:v>
                </c:pt>
                <c:pt idx="1053">
                  <c:v>30548</c:v>
                </c:pt>
                <c:pt idx="1054">
                  <c:v>30549</c:v>
                </c:pt>
                <c:pt idx="1055">
                  <c:v>30550</c:v>
                </c:pt>
                <c:pt idx="1056">
                  <c:v>30551</c:v>
                </c:pt>
                <c:pt idx="1057">
                  <c:v>30552</c:v>
                </c:pt>
                <c:pt idx="1058">
                  <c:v>30553</c:v>
                </c:pt>
                <c:pt idx="1059">
                  <c:v>30554</c:v>
                </c:pt>
                <c:pt idx="1060">
                  <c:v>30555</c:v>
                </c:pt>
                <c:pt idx="1061">
                  <c:v>30556</c:v>
                </c:pt>
                <c:pt idx="1062">
                  <c:v>30557</c:v>
                </c:pt>
                <c:pt idx="1063">
                  <c:v>30558</c:v>
                </c:pt>
                <c:pt idx="1064">
                  <c:v>30559</c:v>
                </c:pt>
                <c:pt idx="1065">
                  <c:v>30560</c:v>
                </c:pt>
                <c:pt idx="1066">
                  <c:v>30561</c:v>
                </c:pt>
                <c:pt idx="1067">
                  <c:v>30562</c:v>
                </c:pt>
                <c:pt idx="1068">
                  <c:v>30563</c:v>
                </c:pt>
                <c:pt idx="1069">
                  <c:v>30564</c:v>
                </c:pt>
                <c:pt idx="1070">
                  <c:v>30565</c:v>
                </c:pt>
                <c:pt idx="1071">
                  <c:v>30566</c:v>
                </c:pt>
                <c:pt idx="1072">
                  <c:v>30567</c:v>
                </c:pt>
                <c:pt idx="1073">
                  <c:v>30568</c:v>
                </c:pt>
                <c:pt idx="1074">
                  <c:v>30569</c:v>
                </c:pt>
                <c:pt idx="1075">
                  <c:v>30570</c:v>
                </c:pt>
                <c:pt idx="1076">
                  <c:v>30571</c:v>
                </c:pt>
                <c:pt idx="1077">
                  <c:v>30572</c:v>
                </c:pt>
                <c:pt idx="1078">
                  <c:v>30573</c:v>
                </c:pt>
                <c:pt idx="1079">
                  <c:v>30574</c:v>
                </c:pt>
                <c:pt idx="1080">
                  <c:v>30575</c:v>
                </c:pt>
                <c:pt idx="1081">
                  <c:v>30576</c:v>
                </c:pt>
                <c:pt idx="1082">
                  <c:v>30577</c:v>
                </c:pt>
                <c:pt idx="1083">
                  <c:v>30578</c:v>
                </c:pt>
                <c:pt idx="1084">
                  <c:v>30579</c:v>
                </c:pt>
                <c:pt idx="1085">
                  <c:v>30580</c:v>
                </c:pt>
                <c:pt idx="1086">
                  <c:v>30581</c:v>
                </c:pt>
                <c:pt idx="1087">
                  <c:v>30582</c:v>
                </c:pt>
                <c:pt idx="1088">
                  <c:v>30583</c:v>
                </c:pt>
                <c:pt idx="1089">
                  <c:v>30584</c:v>
                </c:pt>
                <c:pt idx="1090">
                  <c:v>30585</c:v>
                </c:pt>
                <c:pt idx="1091">
                  <c:v>30586</c:v>
                </c:pt>
                <c:pt idx="1092">
                  <c:v>30587</c:v>
                </c:pt>
                <c:pt idx="1093">
                  <c:v>30588</c:v>
                </c:pt>
                <c:pt idx="1094">
                  <c:v>30589</c:v>
                </c:pt>
                <c:pt idx="1095">
                  <c:v>30590</c:v>
                </c:pt>
                <c:pt idx="1096">
                  <c:v>30591</c:v>
                </c:pt>
                <c:pt idx="1097">
                  <c:v>30592</c:v>
                </c:pt>
                <c:pt idx="1098">
                  <c:v>30593</c:v>
                </c:pt>
                <c:pt idx="1099">
                  <c:v>30594</c:v>
                </c:pt>
                <c:pt idx="1100">
                  <c:v>30595</c:v>
                </c:pt>
                <c:pt idx="1101">
                  <c:v>30596</c:v>
                </c:pt>
                <c:pt idx="1102">
                  <c:v>30597</c:v>
                </c:pt>
                <c:pt idx="1103">
                  <c:v>30598</c:v>
                </c:pt>
                <c:pt idx="1104">
                  <c:v>30599</c:v>
                </c:pt>
                <c:pt idx="1105">
                  <c:v>30600</c:v>
                </c:pt>
                <c:pt idx="1106">
                  <c:v>30601</c:v>
                </c:pt>
                <c:pt idx="1107">
                  <c:v>30602</c:v>
                </c:pt>
                <c:pt idx="1108">
                  <c:v>30603</c:v>
                </c:pt>
                <c:pt idx="1109">
                  <c:v>30604</c:v>
                </c:pt>
                <c:pt idx="1110">
                  <c:v>30605</c:v>
                </c:pt>
                <c:pt idx="1111">
                  <c:v>30606</c:v>
                </c:pt>
                <c:pt idx="1112">
                  <c:v>30607</c:v>
                </c:pt>
                <c:pt idx="1113">
                  <c:v>30608</c:v>
                </c:pt>
                <c:pt idx="1114">
                  <c:v>30609</c:v>
                </c:pt>
                <c:pt idx="1115">
                  <c:v>30610</c:v>
                </c:pt>
                <c:pt idx="1116">
                  <c:v>30611</c:v>
                </c:pt>
                <c:pt idx="1117">
                  <c:v>30612</c:v>
                </c:pt>
                <c:pt idx="1118">
                  <c:v>30613</c:v>
                </c:pt>
                <c:pt idx="1119">
                  <c:v>30614</c:v>
                </c:pt>
                <c:pt idx="1120">
                  <c:v>30615</c:v>
                </c:pt>
                <c:pt idx="1121">
                  <c:v>30616</c:v>
                </c:pt>
                <c:pt idx="1122">
                  <c:v>30617</c:v>
                </c:pt>
                <c:pt idx="1123">
                  <c:v>30618</c:v>
                </c:pt>
                <c:pt idx="1124">
                  <c:v>30619</c:v>
                </c:pt>
                <c:pt idx="1125">
                  <c:v>30620</c:v>
                </c:pt>
                <c:pt idx="1126">
                  <c:v>30621</c:v>
                </c:pt>
                <c:pt idx="1127">
                  <c:v>30622</c:v>
                </c:pt>
                <c:pt idx="1128">
                  <c:v>30623</c:v>
                </c:pt>
                <c:pt idx="1129">
                  <c:v>30624</c:v>
                </c:pt>
                <c:pt idx="1130">
                  <c:v>30625</c:v>
                </c:pt>
                <c:pt idx="1131">
                  <c:v>30626</c:v>
                </c:pt>
                <c:pt idx="1132">
                  <c:v>30627</c:v>
                </c:pt>
                <c:pt idx="1133">
                  <c:v>30628</c:v>
                </c:pt>
                <c:pt idx="1134">
                  <c:v>30629</c:v>
                </c:pt>
                <c:pt idx="1135">
                  <c:v>30630</c:v>
                </c:pt>
                <c:pt idx="1136">
                  <c:v>30631</c:v>
                </c:pt>
                <c:pt idx="1137">
                  <c:v>30632</c:v>
                </c:pt>
                <c:pt idx="1138">
                  <c:v>30633</c:v>
                </c:pt>
                <c:pt idx="1139">
                  <c:v>30634</c:v>
                </c:pt>
                <c:pt idx="1140">
                  <c:v>30635</c:v>
                </c:pt>
                <c:pt idx="1141">
                  <c:v>30636</c:v>
                </c:pt>
                <c:pt idx="1142">
                  <c:v>30637</c:v>
                </c:pt>
                <c:pt idx="1143">
                  <c:v>30638</c:v>
                </c:pt>
                <c:pt idx="1144">
                  <c:v>30639</c:v>
                </c:pt>
                <c:pt idx="1145">
                  <c:v>30640</c:v>
                </c:pt>
                <c:pt idx="1146">
                  <c:v>30641</c:v>
                </c:pt>
                <c:pt idx="1147">
                  <c:v>30642</c:v>
                </c:pt>
                <c:pt idx="1148">
                  <c:v>30643</c:v>
                </c:pt>
                <c:pt idx="1149">
                  <c:v>30644</c:v>
                </c:pt>
                <c:pt idx="1150">
                  <c:v>30645</c:v>
                </c:pt>
                <c:pt idx="1151">
                  <c:v>30646</c:v>
                </c:pt>
                <c:pt idx="1152">
                  <c:v>30647</c:v>
                </c:pt>
                <c:pt idx="1153">
                  <c:v>30648</c:v>
                </c:pt>
                <c:pt idx="1154">
                  <c:v>30649</c:v>
                </c:pt>
                <c:pt idx="1155">
                  <c:v>30650</c:v>
                </c:pt>
                <c:pt idx="1156">
                  <c:v>30651</c:v>
                </c:pt>
                <c:pt idx="1157">
                  <c:v>30652</c:v>
                </c:pt>
                <c:pt idx="1158">
                  <c:v>30653</c:v>
                </c:pt>
                <c:pt idx="1159">
                  <c:v>30654</c:v>
                </c:pt>
                <c:pt idx="1160">
                  <c:v>30655</c:v>
                </c:pt>
                <c:pt idx="1161">
                  <c:v>30656</c:v>
                </c:pt>
                <c:pt idx="1162">
                  <c:v>30657</c:v>
                </c:pt>
                <c:pt idx="1163">
                  <c:v>30658</c:v>
                </c:pt>
                <c:pt idx="1164">
                  <c:v>30659</c:v>
                </c:pt>
                <c:pt idx="1165">
                  <c:v>30660</c:v>
                </c:pt>
                <c:pt idx="1166">
                  <c:v>30661</c:v>
                </c:pt>
                <c:pt idx="1167">
                  <c:v>30662</c:v>
                </c:pt>
                <c:pt idx="1168">
                  <c:v>30663</c:v>
                </c:pt>
                <c:pt idx="1169">
                  <c:v>30664</c:v>
                </c:pt>
                <c:pt idx="1170">
                  <c:v>30665</c:v>
                </c:pt>
                <c:pt idx="1171">
                  <c:v>30666</c:v>
                </c:pt>
                <c:pt idx="1172">
                  <c:v>30667</c:v>
                </c:pt>
                <c:pt idx="1173">
                  <c:v>30668</c:v>
                </c:pt>
                <c:pt idx="1174">
                  <c:v>30669</c:v>
                </c:pt>
                <c:pt idx="1175">
                  <c:v>30670</c:v>
                </c:pt>
                <c:pt idx="1176">
                  <c:v>30671</c:v>
                </c:pt>
                <c:pt idx="1177">
                  <c:v>30672</c:v>
                </c:pt>
              </c:numCache>
            </c:numRef>
          </c:xVal>
          <c:yVal>
            <c:numRef>
              <c:f>Sheet1!$G$2:$G$1179</c:f>
              <c:numCache>
                <c:formatCode>0.00E+00</c:formatCode>
                <c:ptCount val="117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3.2952751027466778E-5</c:v>
                </c:pt>
                <c:pt idx="1139">
                  <c:v>0</c:v>
                </c:pt>
                <c:pt idx="1140">
                  <c:v>3.3219909489034609E-5</c:v>
                </c:pt>
                <c:pt idx="1141">
                  <c:v>0</c:v>
                </c:pt>
                <c:pt idx="1142">
                  <c:v>3.1427091661512625E-5</c:v>
                </c:pt>
                <c:pt idx="1143">
                  <c:v>0</c:v>
                </c:pt>
                <c:pt idx="1144">
                  <c:v>2.4768722057785427E-5</c:v>
                </c:pt>
                <c:pt idx="1145">
                  <c:v>4.5660432495616597E-5</c:v>
                </c:pt>
                <c:pt idx="1146">
                  <c:v>0</c:v>
                </c:pt>
                <c:pt idx="1147">
                  <c:v>4.5665561864506626E-5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4.5162610236286259E-5</c:v>
                </c:pt>
                <c:pt idx="1153">
                  <c:v>0</c:v>
                </c:pt>
                <c:pt idx="1154">
                  <c:v>0</c:v>
                </c:pt>
                <c:pt idx="1155">
                  <c:v>3.9682161757189617E-5</c:v>
                </c:pt>
                <c:pt idx="1156">
                  <c:v>0</c:v>
                </c:pt>
                <c:pt idx="1157">
                  <c:v>0</c:v>
                </c:pt>
                <c:pt idx="1158">
                  <c:v>3.9481466215314547E-5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1.9096207073158714E-5</c:v>
                </c:pt>
                <c:pt idx="1164">
                  <c:v>3.4366045735861043E-4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B45-404C-A394-A0713B6AF6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8167968"/>
        <c:axId val="1698182656"/>
      </c:scatterChart>
      <c:valAx>
        <c:axId val="1698181024"/>
        <c:scaling>
          <c:orientation val="minMax"/>
          <c:max val="30672"/>
          <c:min val="30529"/>
        </c:scaling>
        <c:delete val="0"/>
        <c:axPos val="b"/>
        <c:numFmt formatCode="m/d/yyyy" sourceLinked="1"/>
        <c:majorTickMark val="out"/>
        <c:minorTickMark val="none"/>
        <c:tickLblPos val="nextTo"/>
        <c:crossAx val="1698182112"/>
        <c:crosses val="autoZero"/>
        <c:crossBetween val="midCat"/>
      </c:valAx>
      <c:valAx>
        <c:axId val="1698182112"/>
        <c:scaling>
          <c:orientation val="minMax"/>
        </c:scaling>
        <c:delete val="0"/>
        <c:axPos val="l"/>
        <c:majorGridlines/>
        <c:numFmt formatCode="#,##0.00" sourceLinked="0"/>
        <c:majorTickMark val="out"/>
        <c:minorTickMark val="none"/>
        <c:tickLblPos val="nextTo"/>
        <c:crossAx val="1698181024"/>
        <c:crosses val="autoZero"/>
        <c:crossBetween val="midCat"/>
      </c:valAx>
      <c:valAx>
        <c:axId val="1698182656"/>
        <c:scaling>
          <c:orientation val="minMax"/>
          <c:max val="5.0000000000000012E-4"/>
        </c:scaling>
        <c:delete val="0"/>
        <c:axPos val="r"/>
        <c:numFmt formatCode="General" sourceLinked="0"/>
        <c:majorTickMark val="out"/>
        <c:minorTickMark val="none"/>
        <c:tickLblPos val="nextTo"/>
        <c:crossAx val="1698167968"/>
        <c:crosses val="max"/>
        <c:crossBetween val="midCat"/>
      </c:valAx>
      <c:valAx>
        <c:axId val="1698167968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6981826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571500</xdr:colOff>
      <xdr:row>2</xdr:row>
      <xdr:rowOff>156882</xdr:rowOff>
    </xdr:from>
    <xdr:to>
      <xdr:col>28</xdr:col>
      <xdr:colOff>19050</xdr:colOff>
      <xdr:row>30</xdr:row>
      <xdr:rowOff>37259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12</xdr:col>
      <xdr:colOff>41626</xdr:colOff>
      <xdr:row>8</xdr:row>
      <xdr:rowOff>110774</xdr:rowOff>
    </xdr:from>
    <xdr:ext cx="264560" cy="219117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 rot="16200000">
          <a:off x="7964582" y="2598083"/>
          <a:ext cx="219117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Streamflow</a:t>
          </a:r>
          <a:r>
            <a:rPr lang="en-US" sz="1100" baseline="0"/>
            <a:t> (cubic meters per day)</a:t>
          </a:r>
          <a:endParaRPr lang="en-US" sz="1100"/>
        </a:p>
      </xdr:txBody>
    </xdr:sp>
    <xdr:clientData/>
  </xdr:oneCellAnchor>
  <xdr:oneCellAnchor>
    <xdr:from>
      <xdr:col>25</xdr:col>
      <xdr:colOff>177</xdr:colOff>
      <xdr:row>9</xdr:row>
      <xdr:rowOff>151233</xdr:rowOff>
    </xdr:from>
    <xdr:ext cx="264560" cy="2138278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 rot="16200000">
          <a:off x="15816112" y="2802592"/>
          <a:ext cx="21382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Percent error (continuous-restart)</a:t>
          </a:r>
        </a:p>
      </xdr:txBody>
    </xdr:sp>
    <xdr:clientData/>
  </xdr:one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sflow_cont" connectionId="1" xr16:uid="{00000000-0016-0000-01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19"/>
  <sheetViews>
    <sheetView tabSelected="1" topLeftCell="F3" zoomScale="85" zoomScaleNormal="85" workbookViewId="0">
      <selection activeCell="AE20" sqref="AE20"/>
    </sheetView>
  </sheetViews>
  <sheetFormatPr defaultRowHeight="14.4" x14ac:dyDescent="0.3"/>
  <cols>
    <col min="1" max="1" width="10.6640625" style="1" bestFit="1" customWidth="1"/>
    <col min="2" max="2" width="13.88671875" style="1" bestFit="1" customWidth="1"/>
    <col min="3" max="3" width="10.6640625" style="1" bestFit="1" customWidth="1"/>
    <col min="4" max="4" width="14.33203125" style="1" bestFit="1" customWidth="1"/>
    <col min="5" max="5" width="10.6640625" style="1" bestFit="1" customWidth="1"/>
    <col min="7" max="7" width="12.6640625" bestFit="1" customWidth="1"/>
    <col min="8" max="8" width="10.6640625" bestFit="1" customWidth="1"/>
    <col min="9" max="9" width="13.109375" bestFit="1" customWidth="1"/>
  </cols>
  <sheetData>
    <row r="1" spans="1:11" x14ac:dyDescent="0.3">
      <c r="A1" s="1" t="s">
        <v>3</v>
      </c>
      <c r="B1" s="1" t="s">
        <v>4</v>
      </c>
      <c r="C1" s="1" t="s">
        <v>3</v>
      </c>
      <c r="D1" s="1" t="s">
        <v>0</v>
      </c>
      <c r="F1" t="s">
        <v>1</v>
      </c>
      <c r="G1" t="s">
        <v>2</v>
      </c>
      <c r="H1" t="s">
        <v>5</v>
      </c>
      <c r="I1" t="s">
        <v>44</v>
      </c>
    </row>
    <row r="2" spans="1:11" x14ac:dyDescent="0.3">
      <c r="A2" s="2">
        <v>29495</v>
      </c>
      <c r="B2" s="3">
        <f>Sheet2!B2</f>
        <v>555899.30000000005</v>
      </c>
      <c r="C2" s="2">
        <v>29495</v>
      </c>
      <c r="D2" s="3">
        <f>Sheet3!B2</f>
        <v>555899.30000000005</v>
      </c>
      <c r="E2" s="2">
        <f>A2</f>
        <v>29495</v>
      </c>
      <c r="F2" s="3">
        <f>ABS(B2-D2)</f>
        <v>0</v>
      </c>
      <c r="G2" s="3">
        <f>100*F2/D2</f>
        <v>0</v>
      </c>
      <c r="H2" s="2">
        <f>A1068</f>
        <v>30561</v>
      </c>
      <c r="I2" s="3">
        <f>D1068</f>
        <v>1357939</v>
      </c>
      <c r="K2">
        <v>1</v>
      </c>
    </row>
    <row r="3" spans="1:11" x14ac:dyDescent="0.3">
      <c r="A3" s="2">
        <v>29496</v>
      </c>
      <c r="B3" s="3">
        <f>Sheet2!B3</f>
        <v>188871.8</v>
      </c>
      <c r="C3" s="2">
        <v>29496</v>
      </c>
      <c r="D3" s="3">
        <f>Sheet3!B3</f>
        <v>188871.8</v>
      </c>
      <c r="E3" s="2">
        <f t="shared" ref="E3:E66" si="0">A3</f>
        <v>29496</v>
      </c>
      <c r="F3" s="3">
        <f t="shared" ref="F3:F66" si="1">ABS(B3-D3)</f>
        <v>0</v>
      </c>
      <c r="G3" s="3">
        <f t="shared" ref="G3:G66" si="2">100*F3/D3</f>
        <v>0</v>
      </c>
      <c r="H3" s="2">
        <f>H2+7</f>
        <v>30568</v>
      </c>
      <c r="I3" s="3">
        <f>D1075</f>
        <v>1401928</v>
      </c>
      <c r="J3">
        <f>H3-H2</f>
        <v>7</v>
      </c>
      <c r="K3">
        <v>2</v>
      </c>
    </row>
    <row r="4" spans="1:11" x14ac:dyDescent="0.3">
      <c r="A4" s="2">
        <v>29497</v>
      </c>
      <c r="B4" s="3">
        <f>Sheet2!B4</f>
        <v>185184.4</v>
      </c>
      <c r="C4" s="2">
        <v>29497</v>
      </c>
      <c r="D4" s="3">
        <f>Sheet3!B4</f>
        <v>185184.4</v>
      </c>
      <c r="E4" s="2">
        <f t="shared" si="0"/>
        <v>29497</v>
      </c>
      <c r="F4" s="3">
        <f t="shared" si="1"/>
        <v>0</v>
      </c>
      <c r="G4" s="3">
        <f t="shared" si="2"/>
        <v>0</v>
      </c>
      <c r="H4" s="2">
        <f t="shared" ref="H4:H15" si="3">H3+7</f>
        <v>30575</v>
      </c>
      <c r="I4" s="3">
        <f>D1082</f>
        <v>1397016</v>
      </c>
      <c r="J4" s="1">
        <f t="shared" ref="J4:J15" si="4">H4-H3</f>
        <v>7</v>
      </c>
      <c r="K4" s="1">
        <v>3</v>
      </c>
    </row>
    <row r="5" spans="1:11" x14ac:dyDescent="0.3">
      <c r="A5" s="2">
        <v>29498</v>
      </c>
      <c r="B5" s="3">
        <f>Sheet2!B5</f>
        <v>186441.3</v>
      </c>
      <c r="C5" s="2">
        <v>29498</v>
      </c>
      <c r="D5" s="3">
        <f>Sheet3!B5</f>
        <v>186441.3</v>
      </c>
      <c r="E5" s="2">
        <f t="shared" si="0"/>
        <v>29498</v>
      </c>
      <c r="F5" s="3">
        <f t="shared" si="1"/>
        <v>0</v>
      </c>
      <c r="G5" s="3">
        <f t="shared" si="2"/>
        <v>0</v>
      </c>
      <c r="H5" s="2">
        <f t="shared" si="3"/>
        <v>30582</v>
      </c>
      <c r="I5" s="3">
        <f>D1089</f>
        <v>2332009</v>
      </c>
      <c r="J5" s="1">
        <f t="shared" si="4"/>
        <v>7</v>
      </c>
      <c r="K5" s="1">
        <v>4</v>
      </c>
    </row>
    <row r="6" spans="1:11" x14ac:dyDescent="0.3">
      <c r="A6" s="2">
        <v>29499</v>
      </c>
      <c r="B6" s="3">
        <f>Sheet2!B6</f>
        <v>186105.3</v>
      </c>
      <c r="C6" s="2">
        <v>29499</v>
      </c>
      <c r="D6" s="3">
        <f>Sheet3!B6</f>
        <v>186105.3</v>
      </c>
      <c r="E6" s="2">
        <f t="shared" si="0"/>
        <v>29499</v>
      </c>
      <c r="F6" s="3">
        <f t="shared" si="1"/>
        <v>0</v>
      </c>
      <c r="G6" s="3">
        <f t="shared" si="2"/>
        <v>0</v>
      </c>
      <c r="H6" s="2">
        <f t="shared" si="3"/>
        <v>30589</v>
      </c>
      <c r="I6" s="3">
        <f>D1096</f>
        <v>1622684</v>
      </c>
      <c r="J6" s="1">
        <f t="shared" si="4"/>
        <v>7</v>
      </c>
      <c r="K6" s="1">
        <v>5</v>
      </c>
    </row>
    <row r="7" spans="1:11" x14ac:dyDescent="0.3">
      <c r="A7" s="2">
        <v>29500</v>
      </c>
      <c r="B7" s="3">
        <f>Sheet2!B7</f>
        <v>186000</v>
      </c>
      <c r="C7" s="2">
        <v>29500</v>
      </c>
      <c r="D7" s="3">
        <f>Sheet3!B7</f>
        <v>186000</v>
      </c>
      <c r="E7" s="2">
        <f t="shared" si="0"/>
        <v>29500</v>
      </c>
      <c r="F7" s="3">
        <f t="shared" si="1"/>
        <v>0</v>
      </c>
      <c r="G7" s="3">
        <f t="shared" si="2"/>
        <v>0</v>
      </c>
      <c r="H7" s="2">
        <f t="shared" si="3"/>
        <v>30596</v>
      </c>
      <c r="I7" s="3">
        <f>D1103</f>
        <v>134688.1</v>
      </c>
      <c r="J7" s="1">
        <f t="shared" si="4"/>
        <v>7</v>
      </c>
      <c r="K7" s="1">
        <v>6</v>
      </c>
    </row>
    <row r="8" spans="1:11" x14ac:dyDescent="0.3">
      <c r="A8" s="2">
        <v>29501</v>
      </c>
      <c r="B8" s="3">
        <f>Sheet2!B8</f>
        <v>183556.7</v>
      </c>
      <c r="C8" s="2">
        <v>29501</v>
      </c>
      <c r="D8" s="3">
        <f>Sheet3!B8</f>
        <v>183556.7</v>
      </c>
      <c r="E8" s="2">
        <f t="shared" si="0"/>
        <v>29501</v>
      </c>
      <c r="F8" s="3">
        <f t="shared" si="1"/>
        <v>0</v>
      </c>
      <c r="G8" s="3">
        <f t="shared" si="2"/>
        <v>0</v>
      </c>
      <c r="H8" s="2">
        <f t="shared" si="3"/>
        <v>30603</v>
      </c>
      <c r="I8" s="3">
        <f>D1110</f>
        <v>384163.4</v>
      </c>
      <c r="J8" s="1">
        <f t="shared" si="4"/>
        <v>7</v>
      </c>
      <c r="K8" s="1">
        <v>7</v>
      </c>
    </row>
    <row r="9" spans="1:11" x14ac:dyDescent="0.3">
      <c r="A9" s="2">
        <v>29502</v>
      </c>
      <c r="B9" s="3">
        <f>Sheet2!B9</f>
        <v>183521.3</v>
      </c>
      <c r="C9" s="2">
        <v>29502</v>
      </c>
      <c r="D9" s="3">
        <f>Sheet3!B9</f>
        <v>183521.3</v>
      </c>
      <c r="E9" s="2">
        <f t="shared" si="0"/>
        <v>29502</v>
      </c>
      <c r="F9" s="3">
        <f t="shared" si="1"/>
        <v>0</v>
      </c>
      <c r="G9" s="3">
        <f t="shared" si="2"/>
        <v>0</v>
      </c>
      <c r="H9" s="2">
        <f t="shared" si="3"/>
        <v>30610</v>
      </c>
      <c r="I9" s="3">
        <f>D1117</f>
        <v>445323.3</v>
      </c>
      <c r="J9" s="1">
        <f t="shared" si="4"/>
        <v>7</v>
      </c>
      <c r="K9" s="1">
        <v>8</v>
      </c>
    </row>
    <row r="10" spans="1:11" x14ac:dyDescent="0.3">
      <c r="A10" s="2">
        <v>29503</v>
      </c>
      <c r="B10" s="3">
        <f>Sheet2!B10</f>
        <v>185920.6</v>
      </c>
      <c r="C10" s="2">
        <v>29503</v>
      </c>
      <c r="D10" s="3">
        <f>Sheet3!B10</f>
        <v>185920.6</v>
      </c>
      <c r="E10" s="2">
        <f t="shared" si="0"/>
        <v>29503</v>
      </c>
      <c r="F10" s="3">
        <f t="shared" si="1"/>
        <v>0</v>
      </c>
      <c r="G10" s="3">
        <f t="shared" si="2"/>
        <v>0</v>
      </c>
      <c r="H10" s="2">
        <f t="shared" si="3"/>
        <v>30617</v>
      </c>
      <c r="I10" s="3">
        <f>D1124</f>
        <v>264301.3</v>
      </c>
      <c r="J10" s="1">
        <f t="shared" si="4"/>
        <v>7</v>
      </c>
      <c r="K10" s="1">
        <v>9</v>
      </c>
    </row>
    <row r="11" spans="1:11" x14ac:dyDescent="0.3">
      <c r="A11" s="2">
        <v>29504</v>
      </c>
      <c r="B11" s="3">
        <f>Sheet2!B11</f>
        <v>104128.1</v>
      </c>
      <c r="C11" s="2">
        <v>29504</v>
      </c>
      <c r="D11" s="3">
        <f>Sheet3!B11</f>
        <v>104128.1</v>
      </c>
      <c r="E11" s="2">
        <f t="shared" si="0"/>
        <v>29504</v>
      </c>
      <c r="F11" s="3">
        <f t="shared" si="1"/>
        <v>0</v>
      </c>
      <c r="G11" s="3">
        <f t="shared" si="2"/>
        <v>0</v>
      </c>
      <c r="H11" s="2">
        <f t="shared" si="3"/>
        <v>30624</v>
      </c>
      <c r="I11" s="3">
        <f>D1131</f>
        <v>1820783</v>
      </c>
      <c r="J11" s="1">
        <f t="shared" si="4"/>
        <v>7</v>
      </c>
      <c r="K11" s="1">
        <v>10</v>
      </c>
    </row>
    <row r="12" spans="1:11" x14ac:dyDescent="0.3">
      <c r="A12" s="2">
        <v>29505</v>
      </c>
      <c r="B12" s="3">
        <f>Sheet2!B12</f>
        <v>33853.42</v>
      </c>
      <c r="C12" s="2">
        <v>29505</v>
      </c>
      <c r="D12" s="3">
        <f>Sheet3!B12</f>
        <v>33853.42</v>
      </c>
      <c r="E12" s="2">
        <f t="shared" si="0"/>
        <v>29505</v>
      </c>
      <c r="F12" s="3">
        <f t="shared" si="1"/>
        <v>0</v>
      </c>
      <c r="G12" s="3">
        <f t="shared" si="2"/>
        <v>0</v>
      </c>
      <c r="H12" s="2">
        <f t="shared" si="3"/>
        <v>30631</v>
      </c>
      <c r="I12" s="3">
        <f>D1138</f>
        <v>3035940</v>
      </c>
      <c r="J12" s="1">
        <f t="shared" si="4"/>
        <v>7</v>
      </c>
      <c r="K12" s="1">
        <v>11</v>
      </c>
    </row>
    <row r="13" spans="1:11" x14ac:dyDescent="0.3">
      <c r="A13" s="2">
        <v>29506</v>
      </c>
      <c r="B13" s="3">
        <f>Sheet2!B13</f>
        <v>32466.76</v>
      </c>
      <c r="C13" s="2">
        <v>29506</v>
      </c>
      <c r="D13" s="3">
        <f>Sheet3!B13</f>
        <v>32466.76</v>
      </c>
      <c r="E13" s="2">
        <f t="shared" si="0"/>
        <v>29506</v>
      </c>
      <c r="F13" s="3">
        <f t="shared" si="1"/>
        <v>0</v>
      </c>
      <c r="G13" s="3">
        <f t="shared" si="2"/>
        <v>0</v>
      </c>
      <c r="H13" s="2">
        <f t="shared" si="3"/>
        <v>30638</v>
      </c>
      <c r="I13" s="3">
        <f>D1145</f>
        <v>3205734</v>
      </c>
      <c r="J13" s="1">
        <f t="shared" si="4"/>
        <v>7</v>
      </c>
      <c r="K13" s="1">
        <v>12</v>
      </c>
    </row>
    <row r="14" spans="1:11" x14ac:dyDescent="0.3">
      <c r="A14" s="2">
        <v>29507</v>
      </c>
      <c r="B14" s="3">
        <f>Sheet2!B14</f>
        <v>32483.01</v>
      </c>
      <c r="C14" s="2">
        <v>29507</v>
      </c>
      <c r="D14" s="3">
        <f>Sheet3!B14</f>
        <v>32483.01</v>
      </c>
      <c r="E14" s="2">
        <f t="shared" si="0"/>
        <v>29507</v>
      </c>
      <c r="F14" s="3">
        <f t="shared" si="1"/>
        <v>0</v>
      </c>
      <c r="G14" s="3">
        <f t="shared" si="2"/>
        <v>0</v>
      </c>
      <c r="H14" s="2">
        <f t="shared" si="3"/>
        <v>30645</v>
      </c>
      <c r="I14" s="3">
        <f>D1152</f>
        <v>4501910</v>
      </c>
      <c r="J14" s="1">
        <f t="shared" si="4"/>
        <v>7</v>
      </c>
      <c r="K14" s="1">
        <v>13</v>
      </c>
    </row>
    <row r="15" spans="1:11" x14ac:dyDescent="0.3">
      <c r="A15" s="2">
        <v>29508</v>
      </c>
      <c r="B15" s="3">
        <f>Sheet2!B15</f>
        <v>34825.5</v>
      </c>
      <c r="C15" s="2">
        <v>29508</v>
      </c>
      <c r="D15" s="3">
        <f>Sheet3!B15</f>
        <v>34825.5</v>
      </c>
      <c r="E15" s="2">
        <f t="shared" si="0"/>
        <v>29508</v>
      </c>
      <c r="F15" s="3">
        <f t="shared" si="1"/>
        <v>0</v>
      </c>
      <c r="G15" s="3">
        <f t="shared" si="2"/>
        <v>0</v>
      </c>
      <c r="H15" s="2">
        <f t="shared" si="3"/>
        <v>30652</v>
      </c>
      <c r="I15" s="3">
        <f>D1159</f>
        <v>5016014</v>
      </c>
      <c r="J15" s="1">
        <f t="shared" si="4"/>
        <v>7</v>
      </c>
      <c r="K15" s="1">
        <v>14</v>
      </c>
    </row>
    <row r="16" spans="1:11" x14ac:dyDescent="0.3">
      <c r="A16" s="2">
        <v>29509</v>
      </c>
      <c r="B16" s="3">
        <f>Sheet2!B16</f>
        <v>32000.19</v>
      </c>
      <c r="C16" s="2">
        <v>29509</v>
      </c>
      <c r="D16" s="3">
        <f>Sheet3!B16</f>
        <v>32000.19</v>
      </c>
      <c r="E16" s="2">
        <f t="shared" si="0"/>
        <v>29509</v>
      </c>
      <c r="F16" s="3">
        <f t="shared" si="1"/>
        <v>0</v>
      </c>
      <c r="G16" s="3">
        <f t="shared" si="2"/>
        <v>0</v>
      </c>
      <c r="H16" s="2"/>
      <c r="I16" s="3"/>
      <c r="J16" s="1"/>
    </row>
    <row r="17" spans="1:7" x14ac:dyDescent="0.3">
      <c r="A17" s="2">
        <v>29510</v>
      </c>
      <c r="B17" s="3">
        <f>Sheet2!B17</f>
        <v>31936.42</v>
      </c>
      <c r="C17" s="2">
        <v>29510</v>
      </c>
      <c r="D17" s="3">
        <f>Sheet3!B17</f>
        <v>31936.42</v>
      </c>
      <c r="E17" s="2">
        <f t="shared" si="0"/>
        <v>29510</v>
      </c>
      <c r="F17" s="3">
        <f t="shared" si="1"/>
        <v>0</v>
      </c>
      <c r="G17" s="3">
        <f t="shared" si="2"/>
        <v>0</v>
      </c>
    </row>
    <row r="18" spans="1:7" x14ac:dyDescent="0.3">
      <c r="A18" s="2">
        <v>29511</v>
      </c>
      <c r="B18" s="3">
        <f>Sheet2!B18</f>
        <v>29787.46</v>
      </c>
      <c r="C18" s="2">
        <v>29511</v>
      </c>
      <c r="D18" s="3">
        <f>Sheet3!B18</f>
        <v>29787.46</v>
      </c>
      <c r="E18" s="2">
        <f t="shared" si="0"/>
        <v>29511</v>
      </c>
      <c r="F18" s="3">
        <f t="shared" si="1"/>
        <v>0</v>
      </c>
      <c r="G18" s="3">
        <f t="shared" si="2"/>
        <v>0</v>
      </c>
    </row>
    <row r="19" spans="1:7" x14ac:dyDescent="0.3">
      <c r="A19" s="2">
        <v>29512</v>
      </c>
      <c r="B19" s="3">
        <f>Sheet2!B19</f>
        <v>31879.17</v>
      </c>
      <c r="C19" s="2">
        <v>29512</v>
      </c>
      <c r="D19" s="3">
        <f>Sheet3!B19</f>
        <v>31879.17</v>
      </c>
      <c r="E19" s="2">
        <f t="shared" si="0"/>
        <v>29512</v>
      </c>
      <c r="F19" s="3">
        <f t="shared" si="1"/>
        <v>0</v>
      </c>
      <c r="G19" s="3">
        <f t="shared" si="2"/>
        <v>0</v>
      </c>
    </row>
    <row r="20" spans="1:7" x14ac:dyDescent="0.3">
      <c r="A20" s="2">
        <v>29513</v>
      </c>
      <c r="B20" s="3">
        <f>Sheet2!B20</f>
        <v>31897.5</v>
      </c>
      <c r="C20" s="2">
        <v>29513</v>
      </c>
      <c r="D20" s="3">
        <f>Sheet3!B20</f>
        <v>31897.5</v>
      </c>
      <c r="E20" s="2">
        <f t="shared" si="0"/>
        <v>29513</v>
      </c>
      <c r="F20" s="3">
        <f t="shared" si="1"/>
        <v>0</v>
      </c>
      <c r="G20" s="3">
        <f t="shared" si="2"/>
        <v>0</v>
      </c>
    </row>
    <row r="21" spans="1:7" x14ac:dyDescent="0.3">
      <c r="A21" s="2">
        <v>29514</v>
      </c>
      <c r="B21" s="3">
        <f>Sheet2!B21</f>
        <v>238545.7</v>
      </c>
      <c r="C21" s="2">
        <v>29514</v>
      </c>
      <c r="D21" s="3">
        <f>Sheet3!B21</f>
        <v>238545.7</v>
      </c>
      <c r="E21" s="2">
        <f t="shared" si="0"/>
        <v>29514</v>
      </c>
      <c r="F21" s="3">
        <f t="shared" si="1"/>
        <v>0</v>
      </c>
      <c r="G21" s="3">
        <f t="shared" si="2"/>
        <v>0</v>
      </c>
    </row>
    <row r="22" spans="1:7" x14ac:dyDescent="0.3">
      <c r="A22" s="2">
        <v>29515</v>
      </c>
      <c r="B22" s="3">
        <f>Sheet2!B22</f>
        <v>364392.8</v>
      </c>
      <c r="C22" s="2">
        <v>29515</v>
      </c>
      <c r="D22" s="3">
        <f>Sheet3!B22</f>
        <v>364392.8</v>
      </c>
      <c r="E22" s="2">
        <f t="shared" si="0"/>
        <v>29515</v>
      </c>
      <c r="F22" s="3">
        <f t="shared" si="1"/>
        <v>0</v>
      </c>
      <c r="G22" s="3">
        <f t="shared" si="2"/>
        <v>0</v>
      </c>
    </row>
    <row r="23" spans="1:7" x14ac:dyDescent="0.3">
      <c r="A23" s="2">
        <v>29516</v>
      </c>
      <c r="B23" s="3">
        <f>Sheet2!B23</f>
        <v>346877.4</v>
      </c>
      <c r="C23" s="2">
        <v>29516</v>
      </c>
      <c r="D23" s="3">
        <f>Sheet3!B23</f>
        <v>346877.4</v>
      </c>
      <c r="E23" s="2">
        <f t="shared" si="0"/>
        <v>29516</v>
      </c>
      <c r="F23" s="3">
        <f t="shared" si="1"/>
        <v>0</v>
      </c>
      <c r="G23" s="3">
        <f t="shared" si="2"/>
        <v>0</v>
      </c>
    </row>
    <row r="24" spans="1:7" x14ac:dyDescent="0.3">
      <c r="A24" s="2">
        <v>29517</v>
      </c>
      <c r="B24" s="3">
        <f>Sheet2!B24</f>
        <v>344872</v>
      </c>
      <c r="C24" s="2">
        <v>29517</v>
      </c>
      <c r="D24" s="3">
        <f>Sheet3!B24</f>
        <v>344872</v>
      </c>
      <c r="E24" s="2">
        <f t="shared" si="0"/>
        <v>29517</v>
      </c>
      <c r="F24" s="3">
        <f t="shared" si="1"/>
        <v>0</v>
      </c>
      <c r="G24" s="3">
        <f t="shared" si="2"/>
        <v>0</v>
      </c>
    </row>
    <row r="25" spans="1:7" x14ac:dyDescent="0.3">
      <c r="A25" s="2">
        <v>29518</v>
      </c>
      <c r="B25" s="3">
        <f>Sheet2!B25</f>
        <v>352232.9</v>
      </c>
      <c r="C25" s="2">
        <v>29518</v>
      </c>
      <c r="D25" s="3">
        <f>Sheet3!B25</f>
        <v>352232.9</v>
      </c>
      <c r="E25" s="2">
        <f t="shared" si="0"/>
        <v>29518</v>
      </c>
      <c r="F25" s="3">
        <f t="shared" si="1"/>
        <v>0</v>
      </c>
      <c r="G25" s="3">
        <f t="shared" si="2"/>
        <v>0</v>
      </c>
    </row>
    <row r="26" spans="1:7" x14ac:dyDescent="0.3">
      <c r="A26" s="2">
        <v>29519</v>
      </c>
      <c r="B26" s="3">
        <f>Sheet2!B26</f>
        <v>353119.3</v>
      </c>
      <c r="C26" s="2">
        <v>29519</v>
      </c>
      <c r="D26" s="3">
        <f>Sheet3!B26</f>
        <v>353119.3</v>
      </c>
      <c r="E26" s="2">
        <f t="shared" si="0"/>
        <v>29519</v>
      </c>
      <c r="F26" s="3">
        <f t="shared" si="1"/>
        <v>0</v>
      </c>
      <c r="G26" s="3">
        <f t="shared" si="2"/>
        <v>0</v>
      </c>
    </row>
    <row r="27" spans="1:7" x14ac:dyDescent="0.3">
      <c r="A27" s="2">
        <v>29520</v>
      </c>
      <c r="B27" s="3">
        <f>Sheet2!B27</f>
        <v>353356.5</v>
      </c>
      <c r="C27" s="2">
        <v>29520</v>
      </c>
      <c r="D27" s="3">
        <f>Sheet3!B27</f>
        <v>353356.5</v>
      </c>
      <c r="E27" s="2">
        <f t="shared" si="0"/>
        <v>29520</v>
      </c>
      <c r="F27" s="3">
        <f t="shared" si="1"/>
        <v>0</v>
      </c>
      <c r="G27" s="3">
        <f t="shared" si="2"/>
        <v>0</v>
      </c>
    </row>
    <row r="28" spans="1:7" x14ac:dyDescent="0.3">
      <c r="A28" s="2">
        <v>29521</v>
      </c>
      <c r="B28" s="3">
        <f>Sheet2!B28</f>
        <v>350166.2</v>
      </c>
      <c r="C28" s="2">
        <v>29521</v>
      </c>
      <c r="D28" s="3">
        <f>Sheet3!B28</f>
        <v>350166.2</v>
      </c>
      <c r="E28" s="2">
        <f t="shared" si="0"/>
        <v>29521</v>
      </c>
      <c r="F28" s="3">
        <f t="shared" si="1"/>
        <v>0</v>
      </c>
      <c r="G28" s="3">
        <f t="shared" si="2"/>
        <v>0</v>
      </c>
    </row>
    <row r="29" spans="1:7" x14ac:dyDescent="0.3">
      <c r="A29" s="2">
        <v>29522</v>
      </c>
      <c r="B29" s="3">
        <f>Sheet2!B29</f>
        <v>342843.8</v>
      </c>
      <c r="C29" s="2">
        <v>29522</v>
      </c>
      <c r="D29" s="3">
        <f>Sheet3!B29</f>
        <v>342843.8</v>
      </c>
      <c r="E29" s="2">
        <f t="shared" si="0"/>
        <v>29522</v>
      </c>
      <c r="F29" s="3">
        <f t="shared" si="1"/>
        <v>0</v>
      </c>
      <c r="G29" s="3">
        <f t="shared" si="2"/>
        <v>0</v>
      </c>
    </row>
    <row r="30" spans="1:7" x14ac:dyDescent="0.3">
      <c r="A30" s="2">
        <v>29523</v>
      </c>
      <c r="B30" s="3">
        <f>Sheet2!B30</f>
        <v>345562</v>
      </c>
      <c r="C30" s="2">
        <v>29523</v>
      </c>
      <c r="D30" s="3">
        <f>Sheet3!B30</f>
        <v>345562</v>
      </c>
      <c r="E30" s="2">
        <f t="shared" si="0"/>
        <v>29523</v>
      </c>
      <c r="F30" s="3">
        <f t="shared" si="1"/>
        <v>0</v>
      </c>
      <c r="G30" s="3">
        <f t="shared" si="2"/>
        <v>0</v>
      </c>
    </row>
    <row r="31" spans="1:7" x14ac:dyDescent="0.3">
      <c r="A31" s="2">
        <v>29524</v>
      </c>
      <c r="B31" s="3">
        <f>Sheet2!B31</f>
        <v>350328</v>
      </c>
      <c r="C31" s="2">
        <v>29524</v>
      </c>
      <c r="D31" s="3">
        <f>Sheet3!B31</f>
        <v>350328</v>
      </c>
      <c r="E31" s="2">
        <f t="shared" si="0"/>
        <v>29524</v>
      </c>
      <c r="F31" s="3">
        <f t="shared" si="1"/>
        <v>0</v>
      </c>
      <c r="G31" s="3">
        <f t="shared" si="2"/>
        <v>0</v>
      </c>
    </row>
    <row r="32" spans="1:7" x14ac:dyDescent="0.3">
      <c r="A32" s="2">
        <v>29525</v>
      </c>
      <c r="B32" s="3">
        <f>Sheet2!B32</f>
        <v>350378.1</v>
      </c>
      <c r="C32" s="2">
        <v>29525</v>
      </c>
      <c r="D32" s="3">
        <f>Sheet3!B32</f>
        <v>350378.1</v>
      </c>
      <c r="E32" s="2">
        <f t="shared" si="0"/>
        <v>29525</v>
      </c>
      <c r="F32" s="3">
        <f t="shared" si="1"/>
        <v>0</v>
      </c>
      <c r="G32" s="3">
        <f t="shared" si="2"/>
        <v>0</v>
      </c>
    </row>
    <row r="33" spans="1:7" x14ac:dyDescent="0.3">
      <c r="A33" s="2">
        <v>29526</v>
      </c>
      <c r="B33" s="3">
        <f>Sheet2!B33</f>
        <v>347678.4</v>
      </c>
      <c r="C33" s="2">
        <v>29526</v>
      </c>
      <c r="D33" s="3">
        <f>Sheet3!B33</f>
        <v>347678.4</v>
      </c>
      <c r="E33" s="2">
        <f t="shared" si="0"/>
        <v>29526</v>
      </c>
      <c r="F33" s="3">
        <f t="shared" si="1"/>
        <v>0</v>
      </c>
      <c r="G33" s="3">
        <f t="shared" si="2"/>
        <v>0</v>
      </c>
    </row>
    <row r="34" spans="1:7" x14ac:dyDescent="0.3">
      <c r="A34" s="2">
        <v>29527</v>
      </c>
      <c r="B34" s="3">
        <f>Sheet2!B34</f>
        <v>352459.2</v>
      </c>
      <c r="C34" s="2">
        <v>29527</v>
      </c>
      <c r="D34" s="3">
        <f>Sheet3!B34</f>
        <v>352459.2</v>
      </c>
      <c r="E34" s="2">
        <f t="shared" si="0"/>
        <v>29527</v>
      </c>
      <c r="F34" s="3">
        <f t="shared" si="1"/>
        <v>0</v>
      </c>
      <c r="G34" s="3">
        <f t="shared" si="2"/>
        <v>0</v>
      </c>
    </row>
    <row r="35" spans="1:7" x14ac:dyDescent="0.3">
      <c r="A35" s="2">
        <v>29528</v>
      </c>
      <c r="B35" s="3">
        <f>Sheet2!B35</f>
        <v>352462.3</v>
      </c>
      <c r="C35" s="2">
        <v>29528</v>
      </c>
      <c r="D35" s="3">
        <f>Sheet3!B35</f>
        <v>352462.3</v>
      </c>
      <c r="E35" s="2">
        <f t="shared" si="0"/>
        <v>29528</v>
      </c>
      <c r="F35" s="3">
        <f t="shared" si="1"/>
        <v>0</v>
      </c>
      <c r="G35" s="3">
        <f t="shared" si="2"/>
        <v>0</v>
      </c>
    </row>
    <row r="36" spans="1:7" x14ac:dyDescent="0.3">
      <c r="A36" s="2">
        <v>29529</v>
      </c>
      <c r="B36" s="3">
        <f>Sheet2!B36</f>
        <v>350030.4</v>
      </c>
      <c r="C36" s="2">
        <v>29529</v>
      </c>
      <c r="D36" s="3">
        <f>Sheet3!B36</f>
        <v>350030.4</v>
      </c>
      <c r="E36" s="2">
        <f t="shared" si="0"/>
        <v>29529</v>
      </c>
      <c r="F36" s="3">
        <f t="shared" si="1"/>
        <v>0</v>
      </c>
      <c r="G36" s="3">
        <f t="shared" si="2"/>
        <v>0</v>
      </c>
    </row>
    <row r="37" spans="1:7" x14ac:dyDescent="0.3">
      <c r="A37" s="2">
        <v>29530</v>
      </c>
      <c r="B37" s="3">
        <f>Sheet2!B37</f>
        <v>349995.2</v>
      </c>
      <c r="C37" s="2">
        <v>29530</v>
      </c>
      <c r="D37" s="3">
        <f>Sheet3!B37</f>
        <v>349995.2</v>
      </c>
      <c r="E37" s="2">
        <f t="shared" si="0"/>
        <v>29530</v>
      </c>
      <c r="F37" s="3">
        <f t="shared" si="1"/>
        <v>0</v>
      </c>
      <c r="G37" s="3">
        <f t="shared" si="2"/>
        <v>0</v>
      </c>
    </row>
    <row r="38" spans="1:7" x14ac:dyDescent="0.3">
      <c r="A38" s="2">
        <v>29531</v>
      </c>
      <c r="B38" s="3">
        <f>Sheet2!B38</f>
        <v>291956.5</v>
      </c>
      <c r="C38" s="2">
        <v>29531</v>
      </c>
      <c r="D38" s="3">
        <f>Sheet3!B38</f>
        <v>291956.5</v>
      </c>
      <c r="E38" s="2">
        <f t="shared" si="0"/>
        <v>29531</v>
      </c>
      <c r="F38" s="3">
        <f t="shared" si="1"/>
        <v>0</v>
      </c>
      <c r="G38" s="3">
        <f t="shared" si="2"/>
        <v>0</v>
      </c>
    </row>
    <row r="39" spans="1:7" x14ac:dyDescent="0.3">
      <c r="A39" s="2">
        <v>29532</v>
      </c>
      <c r="B39" s="3">
        <f>Sheet2!B39</f>
        <v>249840.6</v>
      </c>
      <c r="C39" s="2">
        <v>29532</v>
      </c>
      <c r="D39" s="3">
        <f>Sheet3!B39</f>
        <v>249840.6</v>
      </c>
      <c r="E39" s="2">
        <f t="shared" si="0"/>
        <v>29532</v>
      </c>
      <c r="F39" s="3">
        <f t="shared" si="1"/>
        <v>0</v>
      </c>
      <c r="G39" s="3">
        <f t="shared" si="2"/>
        <v>0</v>
      </c>
    </row>
    <row r="40" spans="1:7" x14ac:dyDescent="0.3">
      <c r="A40" s="2">
        <v>29533</v>
      </c>
      <c r="B40" s="3">
        <f>Sheet2!B40</f>
        <v>242850.7</v>
      </c>
      <c r="C40" s="2">
        <v>29533</v>
      </c>
      <c r="D40" s="3">
        <f>Sheet3!B40</f>
        <v>242850.7</v>
      </c>
      <c r="E40" s="2">
        <f t="shared" si="0"/>
        <v>29533</v>
      </c>
      <c r="F40" s="3">
        <f t="shared" si="1"/>
        <v>0</v>
      </c>
      <c r="G40" s="3">
        <f t="shared" si="2"/>
        <v>0</v>
      </c>
    </row>
    <row r="41" spans="1:7" x14ac:dyDescent="0.3">
      <c r="A41" s="2">
        <v>29534</v>
      </c>
      <c r="B41" s="3">
        <f>Sheet2!B41</f>
        <v>244988.79999999999</v>
      </c>
      <c r="C41" s="2">
        <v>29534</v>
      </c>
      <c r="D41" s="3">
        <f>Sheet3!B41</f>
        <v>244988.79999999999</v>
      </c>
      <c r="E41" s="2">
        <f t="shared" si="0"/>
        <v>29534</v>
      </c>
      <c r="F41" s="3">
        <f t="shared" si="1"/>
        <v>0</v>
      </c>
      <c r="G41" s="3">
        <f t="shared" si="2"/>
        <v>0</v>
      </c>
    </row>
    <row r="42" spans="1:7" x14ac:dyDescent="0.3">
      <c r="A42" s="2">
        <v>29535</v>
      </c>
      <c r="B42" s="3">
        <f>Sheet2!B42</f>
        <v>247904.2</v>
      </c>
      <c r="C42" s="2">
        <v>29535</v>
      </c>
      <c r="D42" s="3">
        <f>Sheet3!B42</f>
        <v>247904.2</v>
      </c>
      <c r="E42" s="2">
        <f t="shared" si="0"/>
        <v>29535</v>
      </c>
      <c r="F42" s="3">
        <f t="shared" si="1"/>
        <v>0</v>
      </c>
      <c r="G42" s="3">
        <f t="shared" si="2"/>
        <v>0</v>
      </c>
    </row>
    <row r="43" spans="1:7" x14ac:dyDescent="0.3">
      <c r="A43" s="2">
        <v>29536</v>
      </c>
      <c r="B43" s="3">
        <f>Sheet2!B43</f>
        <v>250092.1</v>
      </c>
      <c r="C43" s="2">
        <v>29536</v>
      </c>
      <c r="D43" s="3">
        <f>Sheet3!B43</f>
        <v>250092.1</v>
      </c>
      <c r="E43" s="2">
        <f t="shared" si="0"/>
        <v>29536</v>
      </c>
      <c r="F43" s="3">
        <f t="shared" si="1"/>
        <v>0</v>
      </c>
      <c r="G43" s="3">
        <f t="shared" si="2"/>
        <v>0</v>
      </c>
    </row>
    <row r="44" spans="1:7" x14ac:dyDescent="0.3">
      <c r="A44" s="2">
        <v>29537</v>
      </c>
      <c r="B44" s="3">
        <f>Sheet2!B44</f>
        <v>247398.7</v>
      </c>
      <c r="C44" s="2">
        <v>29537</v>
      </c>
      <c r="D44" s="3">
        <f>Sheet3!B44</f>
        <v>247398.7</v>
      </c>
      <c r="E44" s="2">
        <f t="shared" si="0"/>
        <v>29537</v>
      </c>
      <c r="F44" s="3">
        <f t="shared" si="1"/>
        <v>0</v>
      </c>
      <c r="G44" s="3">
        <f t="shared" si="2"/>
        <v>0</v>
      </c>
    </row>
    <row r="45" spans="1:7" x14ac:dyDescent="0.3">
      <c r="A45" s="2">
        <v>29538</v>
      </c>
      <c r="B45" s="3">
        <f>Sheet2!B45</f>
        <v>247336.2</v>
      </c>
      <c r="C45" s="2">
        <v>29538</v>
      </c>
      <c r="D45" s="3">
        <f>Sheet3!B45</f>
        <v>247336.2</v>
      </c>
      <c r="E45" s="2">
        <f t="shared" si="0"/>
        <v>29538</v>
      </c>
      <c r="F45" s="3">
        <f t="shared" si="1"/>
        <v>0</v>
      </c>
      <c r="G45" s="3">
        <f t="shared" si="2"/>
        <v>0</v>
      </c>
    </row>
    <row r="46" spans="1:7" x14ac:dyDescent="0.3">
      <c r="A46" s="2">
        <v>29539</v>
      </c>
      <c r="B46" s="3">
        <f>Sheet2!B46</f>
        <v>247295.7</v>
      </c>
      <c r="C46" s="2">
        <v>29539</v>
      </c>
      <c r="D46" s="3">
        <f>Sheet3!B46</f>
        <v>247295.7</v>
      </c>
      <c r="E46" s="2">
        <f t="shared" si="0"/>
        <v>29539</v>
      </c>
      <c r="F46" s="3">
        <f t="shared" si="1"/>
        <v>0</v>
      </c>
      <c r="G46" s="3">
        <f t="shared" si="2"/>
        <v>0</v>
      </c>
    </row>
    <row r="47" spans="1:7" x14ac:dyDescent="0.3">
      <c r="A47" s="2">
        <v>29540</v>
      </c>
      <c r="B47" s="3">
        <f>Sheet2!B47</f>
        <v>247266.5</v>
      </c>
      <c r="C47" s="2">
        <v>29540</v>
      </c>
      <c r="D47" s="3">
        <f>Sheet3!B47</f>
        <v>247266.5</v>
      </c>
      <c r="E47" s="2">
        <f t="shared" si="0"/>
        <v>29540</v>
      </c>
      <c r="F47" s="3">
        <f t="shared" si="1"/>
        <v>0</v>
      </c>
      <c r="G47" s="3">
        <f t="shared" si="2"/>
        <v>0</v>
      </c>
    </row>
    <row r="48" spans="1:7" x14ac:dyDescent="0.3">
      <c r="A48" s="2">
        <v>29541</v>
      </c>
      <c r="B48" s="3">
        <f>Sheet2!B48</f>
        <v>252339</v>
      </c>
      <c r="C48" s="2">
        <v>29541</v>
      </c>
      <c r="D48" s="3">
        <f>Sheet3!B48</f>
        <v>252339</v>
      </c>
      <c r="E48" s="2">
        <f t="shared" si="0"/>
        <v>29541</v>
      </c>
      <c r="F48" s="3">
        <f t="shared" si="1"/>
        <v>0</v>
      </c>
      <c r="G48" s="3">
        <f t="shared" si="2"/>
        <v>0</v>
      </c>
    </row>
    <row r="49" spans="1:7" x14ac:dyDescent="0.3">
      <c r="A49" s="2">
        <v>29542</v>
      </c>
      <c r="B49" s="3">
        <f>Sheet2!B49</f>
        <v>274155.7</v>
      </c>
      <c r="C49" s="2">
        <v>29542</v>
      </c>
      <c r="D49" s="3">
        <f>Sheet3!B49</f>
        <v>274155.7</v>
      </c>
      <c r="E49" s="2">
        <f t="shared" si="0"/>
        <v>29542</v>
      </c>
      <c r="F49" s="3">
        <f t="shared" si="1"/>
        <v>0</v>
      </c>
      <c r="G49" s="3">
        <f t="shared" si="2"/>
        <v>0</v>
      </c>
    </row>
    <row r="50" spans="1:7" x14ac:dyDescent="0.3">
      <c r="A50" s="2">
        <v>29543</v>
      </c>
      <c r="B50" s="3">
        <f>Sheet2!B50</f>
        <v>312770.3</v>
      </c>
      <c r="C50" s="2">
        <v>29543</v>
      </c>
      <c r="D50" s="3">
        <f>Sheet3!B50</f>
        <v>312770.3</v>
      </c>
      <c r="E50" s="2">
        <f t="shared" si="0"/>
        <v>29543</v>
      </c>
      <c r="F50" s="3">
        <f t="shared" si="1"/>
        <v>0</v>
      </c>
      <c r="G50" s="3">
        <f t="shared" si="2"/>
        <v>0</v>
      </c>
    </row>
    <row r="51" spans="1:7" x14ac:dyDescent="0.3">
      <c r="A51" s="2">
        <v>29544</v>
      </c>
      <c r="B51" s="3">
        <f>Sheet2!B51</f>
        <v>322809.8</v>
      </c>
      <c r="C51" s="2">
        <v>29544</v>
      </c>
      <c r="D51" s="3">
        <f>Sheet3!B51</f>
        <v>322809.8</v>
      </c>
      <c r="E51" s="2">
        <f t="shared" si="0"/>
        <v>29544</v>
      </c>
      <c r="F51" s="3">
        <f t="shared" si="1"/>
        <v>0</v>
      </c>
      <c r="G51" s="3">
        <f t="shared" si="2"/>
        <v>0</v>
      </c>
    </row>
    <row r="52" spans="1:7" x14ac:dyDescent="0.3">
      <c r="A52" s="2">
        <v>29545</v>
      </c>
      <c r="B52" s="3">
        <f>Sheet2!B52</f>
        <v>320573.8</v>
      </c>
      <c r="C52" s="2">
        <v>29545</v>
      </c>
      <c r="D52" s="3">
        <f>Sheet3!B52</f>
        <v>320573.8</v>
      </c>
      <c r="E52" s="2">
        <f t="shared" si="0"/>
        <v>29545</v>
      </c>
      <c r="F52" s="3">
        <f t="shared" si="1"/>
        <v>0</v>
      </c>
      <c r="G52" s="3">
        <f t="shared" si="2"/>
        <v>0</v>
      </c>
    </row>
    <row r="53" spans="1:7" x14ac:dyDescent="0.3">
      <c r="A53" s="2">
        <v>29546</v>
      </c>
      <c r="B53" s="3">
        <f>Sheet2!B53</f>
        <v>320858.40000000002</v>
      </c>
      <c r="C53" s="2">
        <v>29546</v>
      </c>
      <c r="D53" s="3">
        <f>Sheet3!B53</f>
        <v>320858.40000000002</v>
      </c>
      <c r="E53" s="2">
        <f t="shared" si="0"/>
        <v>29546</v>
      </c>
      <c r="F53" s="3">
        <f t="shared" si="1"/>
        <v>0</v>
      </c>
      <c r="G53" s="3">
        <f t="shared" si="2"/>
        <v>0</v>
      </c>
    </row>
    <row r="54" spans="1:7" x14ac:dyDescent="0.3">
      <c r="A54" s="2">
        <v>29547</v>
      </c>
      <c r="B54" s="3">
        <f>Sheet2!B54</f>
        <v>325472.3</v>
      </c>
      <c r="C54" s="2">
        <v>29547</v>
      </c>
      <c r="D54" s="3">
        <f>Sheet3!B54</f>
        <v>325472.3</v>
      </c>
      <c r="E54" s="2">
        <f t="shared" si="0"/>
        <v>29547</v>
      </c>
      <c r="F54" s="3">
        <f t="shared" si="1"/>
        <v>0</v>
      </c>
      <c r="G54" s="3">
        <f t="shared" si="2"/>
        <v>0</v>
      </c>
    </row>
    <row r="55" spans="1:7" x14ac:dyDescent="0.3">
      <c r="A55" s="2">
        <v>29548</v>
      </c>
      <c r="B55" s="3">
        <f>Sheet2!B55</f>
        <v>325498.2</v>
      </c>
      <c r="C55" s="2">
        <v>29548</v>
      </c>
      <c r="D55" s="3">
        <f>Sheet3!B55</f>
        <v>325498.2</v>
      </c>
      <c r="E55" s="2">
        <f t="shared" si="0"/>
        <v>29548</v>
      </c>
      <c r="F55" s="3">
        <f t="shared" si="1"/>
        <v>0</v>
      </c>
      <c r="G55" s="3">
        <f t="shared" si="2"/>
        <v>0</v>
      </c>
    </row>
    <row r="56" spans="1:7" x14ac:dyDescent="0.3">
      <c r="A56" s="2">
        <v>29549</v>
      </c>
      <c r="B56" s="3">
        <f>Sheet2!B56</f>
        <v>364190.2</v>
      </c>
      <c r="C56" s="2">
        <v>29549</v>
      </c>
      <c r="D56" s="3">
        <f>Sheet3!B56</f>
        <v>364190.2</v>
      </c>
      <c r="E56" s="2">
        <f t="shared" si="0"/>
        <v>29549</v>
      </c>
      <c r="F56" s="3">
        <f t="shared" si="1"/>
        <v>0</v>
      </c>
      <c r="G56" s="3">
        <f t="shared" si="2"/>
        <v>0</v>
      </c>
    </row>
    <row r="57" spans="1:7" x14ac:dyDescent="0.3">
      <c r="A57" s="2">
        <v>29550</v>
      </c>
      <c r="B57" s="3">
        <f>Sheet2!B57</f>
        <v>437097.8</v>
      </c>
      <c r="C57" s="2">
        <v>29550</v>
      </c>
      <c r="D57" s="3">
        <f>Sheet3!B57</f>
        <v>437097.8</v>
      </c>
      <c r="E57" s="2">
        <f t="shared" si="0"/>
        <v>29550</v>
      </c>
      <c r="F57" s="3">
        <f t="shared" si="1"/>
        <v>0</v>
      </c>
      <c r="G57" s="3">
        <f t="shared" si="2"/>
        <v>0</v>
      </c>
    </row>
    <row r="58" spans="1:7" x14ac:dyDescent="0.3">
      <c r="A58" s="2">
        <v>29551</v>
      </c>
      <c r="B58" s="3">
        <f>Sheet2!B58</f>
        <v>437992</v>
      </c>
      <c r="C58" s="2">
        <v>29551</v>
      </c>
      <c r="D58" s="3">
        <f>Sheet3!B58</f>
        <v>437992</v>
      </c>
      <c r="E58" s="2">
        <f t="shared" si="0"/>
        <v>29551</v>
      </c>
      <c r="F58" s="3">
        <f t="shared" si="1"/>
        <v>0</v>
      </c>
      <c r="G58" s="3">
        <f t="shared" si="2"/>
        <v>0</v>
      </c>
    </row>
    <row r="59" spans="1:7" x14ac:dyDescent="0.3">
      <c r="A59" s="2">
        <v>29552</v>
      </c>
      <c r="B59" s="3">
        <f>Sheet2!B59</f>
        <v>437963.3</v>
      </c>
      <c r="C59" s="2">
        <v>29552</v>
      </c>
      <c r="D59" s="3">
        <f>Sheet3!B59</f>
        <v>437963.3</v>
      </c>
      <c r="E59" s="2">
        <f t="shared" si="0"/>
        <v>29552</v>
      </c>
      <c r="F59" s="3">
        <f t="shared" si="1"/>
        <v>0</v>
      </c>
      <c r="G59" s="3">
        <f t="shared" si="2"/>
        <v>0</v>
      </c>
    </row>
    <row r="60" spans="1:7" x14ac:dyDescent="0.3">
      <c r="A60" s="2">
        <v>29553</v>
      </c>
      <c r="B60" s="3">
        <f>Sheet2!B60</f>
        <v>438263.2</v>
      </c>
      <c r="C60" s="2">
        <v>29553</v>
      </c>
      <c r="D60" s="3">
        <f>Sheet3!B60</f>
        <v>438263.2</v>
      </c>
      <c r="E60" s="2">
        <f t="shared" si="0"/>
        <v>29553</v>
      </c>
      <c r="F60" s="3">
        <f t="shared" si="1"/>
        <v>0</v>
      </c>
      <c r="G60" s="3">
        <f t="shared" si="2"/>
        <v>0</v>
      </c>
    </row>
    <row r="61" spans="1:7" x14ac:dyDescent="0.3">
      <c r="A61" s="2">
        <v>29554</v>
      </c>
      <c r="B61" s="3">
        <f>Sheet2!B61</f>
        <v>440475.1</v>
      </c>
      <c r="C61" s="2">
        <v>29554</v>
      </c>
      <c r="D61" s="3">
        <f>Sheet3!B61</f>
        <v>440475.1</v>
      </c>
      <c r="E61" s="2">
        <f t="shared" si="0"/>
        <v>29554</v>
      </c>
      <c r="F61" s="3">
        <f t="shared" si="1"/>
        <v>0</v>
      </c>
      <c r="G61" s="3">
        <f t="shared" si="2"/>
        <v>0</v>
      </c>
    </row>
    <row r="62" spans="1:7" x14ac:dyDescent="0.3">
      <c r="A62" s="2">
        <v>29555</v>
      </c>
      <c r="B62" s="3">
        <f>Sheet2!B62</f>
        <v>537617.1</v>
      </c>
      <c r="C62" s="2">
        <v>29555</v>
      </c>
      <c r="D62" s="3">
        <f>Sheet3!B62</f>
        <v>537617.1</v>
      </c>
      <c r="E62" s="2">
        <f t="shared" si="0"/>
        <v>29555</v>
      </c>
      <c r="F62" s="3">
        <f t="shared" si="1"/>
        <v>0</v>
      </c>
      <c r="G62" s="3">
        <f t="shared" si="2"/>
        <v>0</v>
      </c>
    </row>
    <row r="63" spans="1:7" x14ac:dyDescent="0.3">
      <c r="A63" s="2">
        <v>29556</v>
      </c>
      <c r="B63" s="3">
        <f>Sheet2!B63</f>
        <v>533358.1</v>
      </c>
      <c r="C63" s="2">
        <v>29556</v>
      </c>
      <c r="D63" s="3">
        <f>Sheet3!B63</f>
        <v>533358.1</v>
      </c>
      <c r="E63" s="2">
        <f t="shared" si="0"/>
        <v>29556</v>
      </c>
      <c r="F63" s="3">
        <f t="shared" si="1"/>
        <v>0</v>
      </c>
      <c r="G63" s="3">
        <f t="shared" si="2"/>
        <v>0</v>
      </c>
    </row>
    <row r="64" spans="1:7" x14ac:dyDescent="0.3">
      <c r="A64" s="2">
        <v>29557</v>
      </c>
      <c r="B64" s="3">
        <f>Sheet2!B64</f>
        <v>437214.9</v>
      </c>
      <c r="C64" s="2">
        <v>29557</v>
      </c>
      <c r="D64" s="3">
        <f>Sheet3!B64</f>
        <v>437214.9</v>
      </c>
      <c r="E64" s="2">
        <f t="shared" si="0"/>
        <v>29557</v>
      </c>
      <c r="F64" s="3">
        <f t="shared" si="1"/>
        <v>0</v>
      </c>
      <c r="G64" s="3">
        <f t="shared" si="2"/>
        <v>0</v>
      </c>
    </row>
    <row r="65" spans="1:7" x14ac:dyDescent="0.3">
      <c r="A65" s="2">
        <v>29558</v>
      </c>
      <c r="B65" s="3">
        <f>Sheet2!B65</f>
        <v>429981.6</v>
      </c>
      <c r="C65" s="2">
        <v>29558</v>
      </c>
      <c r="D65" s="3">
        <f>Sheet3!B65</f>
        <v>429981.6</v>
      </c>
      <c r="E65" s="2">
        <f t="shared" si="0"/>
        <v>29558</v>
      </c>
      <c r="F65" s="3">
        <f t="shared" si="1"/>
        <v>0</v>
      </c>
      <c r="G65" s="3">
        <f t="shared" si="2"/>
        <v>0</v>
      </c>
    </row>
    <row r="66" spans="1:7" x14ac:dyDescent="0.3">
      <c r="A66" s="2">
        <v>29559</v>
      </c>
      <c r="B66" s="3">
        <f>Sheet2!B66</f>
        <v>431545.2</v>
      </c>
      <c r="C66" s="2">
        <v>29559</v>
      </c>
      <c r="D66" s="3">
        <f>Sheet3!B66</f>
        <v>431545.2</v>
      </c>
      <c r="E66" s="2">
        <f t="shared" si="0"/>
        <v>29559</v>
      </c>
      <c r="F66" s="3">
        <f t="shared" si="1"/>
        <v>0</v>
      </c>
      <c r="G66" s="3">
        <f t="shared" si="2"/>
        <v>0</v>
      </c>
    </row>
    <row r="67" spans="1:7" x14ac:dyDescent="0.3">
      <c r="A67" s="2">
        <v>29560</v>
      </c>
      <c r="B67" s="3">
        <f>Sheet2!B67</f>
        <v>421324.5</v>
      </c>
      <c r="C67" s="2">
        <v>29560</v>
      </c>
      <c r="D67" s="3">
        <f>Sheet3!B67</f>
        <v>421324.5</v>
      </c>
      <c r="E67" s="2">
        <f t="shared" ref="E67:E130" si="5">A67</f>
        <v>29560</v>
      </c>
      <c r="F67" s="3">
        <f t="shared" ref="F67:F130" si="6">ABS(B67-D67)</f>
        <v>0</v>
      </c>
      <c r="G67" s="3">
        <f t="shared" ref="G67:G130" si="7">100*F67/D67</f>
        <v>0</v>
      </c>
    </row>
    <row r="68" spans="1:7" x14ac:dyDescent="0.3">
      <c r="A68" s="2">
        <v>29561</v>
      </c>
      <c r="B68" s="3">
        <f>Sheet2!B68</f>
        <v>421155.6</v>
      </c>
      <c r="C68" s="2">
        <v>29561</v>
      </c>
      <c r="D68" s="3">
        <f>Sheet3!B68</f>
        <v>421155.6</v>
      </c>
      <c r="E68" s="2">
        <f t="shared" si="5"/>
        <v>29561</v>
      </c>
      <c r="F68" s="3">
        <f t="shared" si="6"/>
        <v>0</v>
      </c>
      <c r="G68" s="3">
        <f t="shared" si="7"/>
        <v>0</v>
      </c>
    </row>
    <row r="69" spans="1:7" x14ac:dyDescent="0.3">
      <c r="A69" s="2">
        <v>29562</v>
      </c>
      <c r="B69" s="3">
        <f>Sheet2!B69</f>
        <v>418650.8</v>
      </c>
      <c r="C69" s="2">
        <v>29562</v>
      </c>
      <c r="D69" s="3">
        <f>Sheet3!B69</f>
        <v>418650.8</v>
      </c>
      <c r="E69" s="2">
        <f t="shared" si="5"/>
        <v>29562</v>
      </c>
      <c r="F69" s="3">
        <f t="shared" si="6"/>
        <v>0</v>
      </c>
      <c r="G69" s="3">
        <f t="shared" si="7"/>
        <v>0</v>
      </c>
    </row>
    <row r="70" spans="1:7" x14ac:dyDescent="0.3">
      <c r="A70" s="2">
        <v>29563</v>
      </c>
      <c r="B70" s="3">
        <f>Sheet2!B70</f>
        <v>421002.7</v>
      </c>
      <c r="C70" s="2">
        <v>29563</v>
      </c>
      <c r="D70" s="3">
        <f>Sheet3!B70</f>
        <v>421002.7</v>
      </c>
      <c r="E70" s="2">
        <f t="shared" si="5"/>
        <v>29563</v>
      </c>
      <c r="F70" s="3">
        <f t="shared" si="6"/>
        <v>0</v>
      </c>
      <c r="G70" s="3">
        <f t="shared" si="7"/>
        <v>0</v>
      </c>
    </row>
    <row r="71" spans="1:7" x14ac:dyDescent="0.3">
      <c r="A71" s="2">
        <v>29564</v>
      </c>
      <c r="B71" s="3">
        <f>Sheet2!B71</f>
        <v>420980.6</v>
      </c>
      <c r="C71" s="2">
        <v>29564</v>
      </c>
      <c r="D71" s="3">
        <f>Sheet3!B71</f>
        <v>420980.6</v>
      </c>
      <c r="E71" s="2">
        <f t="shared" si="5"/>
        <v>29564</v>
      </c>
      <c r="F71" s="3">
        <f t="shared" si="6"/>
        <v>0</v>
      </c>
      <c r="G71" s="3">
        <f t="shared" si="7"/>
        <v>0</v>
      </c>
    </row>
    <row r="72" spans="1:7" x14ac:dyDescent="0.3">
      <c r="A72" s="2">
        <v>29565</v>
      </c>
      <c r="B72" s="3">
        <f>Sheet2!B72</f>
        <v>416116.1</v>
      </c>
      <c r="C72" s="2">
        <v>29565</v>
      </c>
      <c r="D72" s="3">
        <f>Sheet3!B72</f>
        <v>416116.1</v>
      </c>
      <c r="E72" s="2">
        <f t="shared" si="5"/>
        <v>29565</v>
      </c>
      <c r="F72" s="3">
        <f t="shared" si="6"/>
        <v>0</v>
      </c>
      <c r="G72" s="3">
        <f t="shared" si="7"/>
        <v>0</v>
      </c>
    </row>
    <row r="73" spans="1:7" x14ac:dyDescent="0.3">
      <c r="A73" s="2">
        <v>29566</v>
      </c>
      <c r="B73" s="3">
        <f>Sheet2!B73</f>
        <v>420903.3</v>
      </c>
      <c r="C73" s="2">
        <v>29566</v>
      </c>
      <c r="D73" s="3">
        <f>Sheet3!B73</f>
        <v>420903.3</v>
      </c>
      <c r="E73" s="2">
        <f t="shared" si="5"/>
        <v>29566</v>
      </c>
      <c r="F73" s="3">
        <f t="shared" si="6"/>
        <v>0</v>
      </c>
      <c r="G73" s="3">
        <f t="shared" si="7"/>
        <v>0</v>
      </c>
    </row>
    <row r="74" spans="1:7" x14ac:dyDescent="0.3">
      <c r="A74" s="2">
        <v>29567</v>
      </c>
      <c r="B74" s="3">
        <f>Sheet2!B74</f>
        <v>425756.4</v>
      </c>
      <c r="C74" s="2">
        <v>29567</v>
      </c>
      <c r="D74" s="3">
        <f>Sheet3!B74</f>
        <v>425756.4</v>
      </c>
      <c r="E74" s="2">
        <f t="shared" si="5"/>
        <v>29567</v>
      </c>
      <c r="F74" s="3">
        <f t="shared" si="6"/>
        <v>0</v>
      </c>
      <c r="G74" s="3">
        <f t="shared" si="7"/>
        <v>0</v>
      </c>
    </row>
    <row r="75" spans="1:7" x14ac:dyDescent="0.3">
      <c r="A75" s="2">
        <v>29568</v>
      </c>
      <c r="B75" s="3">
        <f>Sheet2!B75</f>
        <v>425785.7</v>
      </c>
      <c r="C75" s="2">
        <v>29568</v>
      </c>
      <c r="D75" s="3">
        <f>Sheet3!B75</f>
        <v>425785.7</v>
      </c>
      <c r="E75" s="2">
        <f t="shared" si="5"/>
        <v>29568</v>
      </c>
      <c r="F75" s="3">
        <f t="shared" si="6"/>
        <v>0</v>
      </c>
      <c r="G75" s="3">
        <f t="shared" si="7"/>
        <v>0</v>
      </c>
    </row>
    <row r="76" spans="1:7" x14ac:dyDescent="0.3">
      <c r="A76" s="2">
        <v>29569</v>
      </c>
      <c r="B76" s="3">
        <f>Sheet2!B76</f>
        <v>430631.5</v>
      </c>
      <c r="C76" s="2">
        <v>29569</v>
      </c>
      <c r="D76" s="3">
        <f>Sheet3!B76</f>
        <v>430631.5</v>
      </c>
      <c r="E76" s="2">
        <f t="shared" si="5"/>
        <v>29569</v>
      </c>
      <c r="F76" s="3">
        <f t="shared" si="6"/>
        <v>0</v>
      </c>
      <c r="G76" s="3">
        <f t="shared" si="7"/>
        <v>0</v>
      </c>
    </row>
    <row r="77" spans="1:7" x14ac:dyDescent="0.3">
      <c r="A77" s="2">
        <v>29570</v>
      </c>
      <c r="B77" s="3">
        <f>Sheet2!B77</f>
        <v>430661.5</v>
      </c>
      <c r="C77" s="2">
        <v>29570</v>
      </c>
      <c r="D77" s="3">
        <f>Sheet3!B77</f>
        <v>430661.5</v>
      </c>
      <c r="E77" s="2">
        <f t="shared" si="5"/>
        <v>29570</v>
      </c>
      <c r="F77" s="3">
        <f t="shared" si="6"/>
        <v>0</v>
      </c>
      <c r="G77" s="3">
        <f t="shared" si="7"/>
        <v>0</v>
      </c>
    </row>
    <row r="78" spans="1:7" x14ac:dyDescent="0.3">
      <c r="A78" s="2">
        <v>29571</v>
      </c>
      <c r="B78" s="3">
        <f>Sheet2!B78</f>
        <v>430698.9</v>
      </c>
      <c r="C78" s="2">
        <v>29571</v>
      </c>
      <c r="D78" s="3">
        <f>Sheet3!B78</f>
        <v>430698.9</v>
      </c>
      <c r="E78" s="2">
        <f t="shared" si="5"/>
        <v>29571</v>
      </c>
      <c r="F78" s="3">
        <f t="shared" si="6"/>
        <v>0</v>
      </c>
      <c r="G78" s="3">
        <f t="shared" si="7"/>
        <v>0</v>
      </c>
    </row>
    <row r="79" spans="1:7" x14ac:dyDescent="0.3">
      <c r="A79" s="2">
        <v>29572</v>
      </c>
      <c r="B79" s="3">
        <f>Sheet2!B79</f>
        <v>430719.6</v>
      </c>
      <c r="C79" s="2">
        <v>29572</v>
      </c>
      <c r="D79" s="3">
        <f>Sheet3!B79</f>
        <v>430719.6</v>
      </c>
      <c r="E79" s="2">
        <f t="shared" si="5"/>
        <v>29572</v>
      </c>
      <c r="F79" s="3">
        <f t="shared" si="6"/>
        <v>0</v>
      </c>
      <c r="G79" s="3">
        <f t="shared" si="7"/>
        <v>0</v>
      </c>
    </row>
    <row r="80" spans="1:7" x14ac:dyDescent="0.3">
      <c r="A80" s="2">
        <v>29573</v>
      </c>
      <c r="B80" s="3">
        <f>Sheet2!B80</f>
        <v>430743.5</v>
      </c>
      <c r="C80" s="2">
        <v>29573</v>
      </c>
      <c r="D80" s="3">
        <f>Sheet3!B80</f>
        <v>430743.5</v>
      </c>
      <c r="E80" s="2">
        <f t="shared" si="5"/>
        <v>29573</v>
      </c>
      <c r="F80" s="3">
        <f t="shared" si="6"/>
        <v>0</v>
      </c>
      <c r="G80" s="3">
        <f t="shared" si="7"/>
        <v>0</v>
      </c>
    </row>
    <row r="81" spans="1:7" x14ac:dyDescent="0.3">
      <c r="A81" s="2">
        <v>29574</v>
      </c>
      <c r="B81" s="3">
        <f>Sheet2!B81</f>
        <v>430740.7</v>
      </c>
      <c r="C81" s="2">
        <v>29574</v>
      </c>
      <c r="D81" s="3">
        <f>Sheet3!B81</f>
        <v>430740.7</v>
      </c>
      <c r="E81" s="2">
        <f t="shared" si="5"/>
        <v>29574</v>
      </c>
      <c r="F81" s="3">
        <f t="shared" si="6"/>
        <v>0</v>
      </c>
      <c r="G81" s="3">
        <f t="shared" si="7"/>
        <v>0</v>
      </c>
    </row>
    <row r="82" spans="1:7" x14ac:dyDescent="0.3">
      <c r="A82" s="2">
        <v>29575</v>
      </c>
      <c r="B82" s="3">
        <f>Sheet2!B82</f>
        <v>430727.5</v>
      </c>
      <c r="C82" s="2">
        <v>29575</v>
      </c>
      <c r="D82" s="3">
        <f>Sheet3!B82</f>
        <v>430727.5</v>
      </c>
      <c r="E82" s="2">
        <f t="shared" si="5"/>
        <v>29575</v>
      </c>
      <c r="F82" s="3">
        <f t="shared" si="6"/>
        <v>0</v>
      </c>
      <c r="G82" s="3">
        <f t="shared" si="7"/>
        <v>0</v>
      </c>
    </row>
    <row r="83" spans="1:7" x14ac:dyDescent="0.3">
      <c r="A83" s="2">
        <v>29576</v>
      </c>
      <c r="B83" s="3">
        <f>Sheet2!B83</f>
        <v>443301.8</v>
      </c>
      <c r="C83" s="2">
        <v>29576</v>
      </c>
      <c r="D83" s="3">
        <f>Sheet3!B83</f>
        <v>443301.8</v>
      </c>
      <c r="E83" s="2">
        <f t="shared" si="5"/>
        <v>29576</v>
      </c>
      <c r="F83" s="3">
        <f t="shared" si="6"/>
        <v>0</v>
      </c>
      <c r="G83" s="3">
        <f t="shared" si="7"/>
        <v>0</v>
      </c>
    </row>
    <row r="84" spans="1:7" x14ac:dyDescent="0.3">
      <c r="A84" s="2">
        <v>29577</v>
      </c>
      <c r="B84" s="3">
        <f>Sheet2!B84</f>
        <v>442951.7</v>
      </c>
      <c r="C84" s="2">
        <v>29577</v>
      </c>
      <c r="D84" s="3">
        <f>Sheet3!B84</f>
        <v>442951.7</v>
      </c>
      <c r="E84" s="2">
        <f t="shared" si="5"/>
        <v>29577</v>
      </c>
      <c r="F84" s="3">
        <f t="shared" si="6"/>
        <v>0</v>
      </c>
      <c r="G84" s="3">
        <f t="shared" si="7"/>
        <v>0</v>
      </c>
    </row>
    <row r="85" spans="1:7" x14ac:dyDescent="0.3">
      <c r="A85" s="2">
        <v>29578</v>
      </c>
      <c r="B85" s="3">
        <f>Sheet2!B85</f>
        <v>443565.6</v>
      </c>
      <c r="C85" s="2">
        <v>29578</v>
      </c>
      <c r="D85" s="3">
        <f>Sheet3!B85</f>
        <v>443565.6</v>
      </c>
      <c r="E85" s="2">
        <f t="shared" si="5"/>
        <v>29578</v>
      </c>
      <c r="F85" s="3">
        <f t="shared" si="6"/>
        <v>0</v>
      </c>
      <c r="G85" s="3">
        <f t="shared" si="7"/>
        <v>0</v>
      </c>
    </row>
    <row r="86" spans="1:7" x14ac:dyDescent="0.3">
      <c r="A86" s="2">
        <v>29579</v>
      </c>
      <c r="B86" s="3">
        <f>Sheet2!B86</f>
        <v>443051.3</v>
      </c>
      <c r="C86" s="2">
        <v>29579</v>
      </c>
      <c r="D86" s="3">
        <f>Sheet3!B86</f>
        <v>443051.3</v>
      </c>
      <c r="E86" s="2">
        <f t="shared" si="5"/>
        <v>29579</v>
      </c>
      <c r="F86" s="3">
        <f t="shared" si="6"/>
        <v>0</v>
      </c>
      <c r="G86" s="3">
        <f t="shared" si="7"/>
        <v>0</v>
      </c>
    </row>
    <row r="87" spans="1:7" x14ac:dyDescent="0.3">
      <c r="A87" s="2">
        <v>29580</v>
      </c>
      <c r="B87" s="3">
        <f>Sheet2!B87</f>
        <v>443016.9</v>
      </c>
      <c r="C87" s="2">
        <v>29580</v>
      </c>
      <c r="D87" s="3">
        <f>Sheet3!B87</f>
        <v>443016.9</v>
      </c>
      <c r="E87" s="2">
        <f t="shared" si="5"/>
        <v>29580</v>
      </c>
      <c r="F87" s="3">
        <f t="shared" si="6"/>
        <v>0</v>
      </c>
      <c r="G87" s="3">
        <f t="shared" si="7"/>
        <v>0</v>
      </c>
    </row>
    <row r="88" spans="1:7" x14ac:dyDescent="0.3">
      <c r="A88" s="2">
        <v>29581</v>
      </c>
      <c r="B88" s="3">
        <f>Sheet2!B88</f>
        <v>443018</v>
      </c>
      <c r="C88" s="2">
        <v>29581</v>
      </c>
      <c r="D88" s="3">
        <f>Sheet3!B88</f>
        <v>443018</v>
      </c>
      <c r="E88" s="2">
        <f t="shared" si="5"/>
        <v>29581</v>
      </c>
      <c r="F88" s="3">
        <f t="shared" si="6"/>
        <v>0</v>
      </c>
      <c r="G88" s="3">
        <f t="shared" si="7"/>
        <v>0</v>
      </c>
    </row>
    <row r="89" spans="1:7" x14ac:dyDescent="0.3">
      <c r="A89" s="2">
        <v>29582</v>
      </c>
      <c r="B89" s="3">
        <f>Sheet2!B89</f>
        <v>438132</v>
      </c>
      <c r="C89" s="2">
        <v>29582</v>
      </c>
      <c r="D89" s="3">
        <f>Sheet3!B89</f>
        <v>438132</v>
      </c>
      <c r="E89" s="2">
        <f t="shared" si="5"/>
        <v>29582</v>
      </c>
      <c r="F89" s="3">
        <f t="shared" si="6"/>
        <v>0</v>
      </c>
      <c r="G89" s="3">
        <f t="shared" si="7"/>
        <v>0</v>
      </c>
    </row>
    <row r="90" spans="1:7" x14ac:dyDescent="0.3">
      <c r="A90" s="2">
        <v>29583</v>
      </c>
      <c r="B90" s="3">
        <f>Sheet2!B90</f>
        <v>438172.4</v>
      </c>
      <c r="C90" s="2">
        <v>29583</v>
      </c>
      <c r="D90" s="3">
        <f>Sheet3!B90</f>
        <v>438172.4</v>
      </c>
      <c r="E90" s="2">
        <f t="shared" si="5"/>
        <v>29583</v>
      </c>
      <c r="F90" s="3">
        <f t="shared" si="6"/>
        <v>0</v>
      </c>
      <c r="G90" s="3">
        <f t="shared" si="7"/>
        <v>0</v>
      </c>
    </row>
    <row r="91" spans="1:7" x14ac:dyDescent="0.3">
      <c r="A91" s="2">
        <v>29584</v>
      </c>
      <c r="B91" s="3">
        <f>Sheet2!B91</f>
        <v>433236.6</v>
      </c>
      <c r="C91" s="2">
        <v>29584</v>
      </c>
      <c r="D91" s="3">
        <f>Sheet3!B91</f>
        <v>433236.6</v>
      </c>
      <c r="E91" s="2">
        <f t="shared" si="5"/>
        <v>29584</v>
      </c>
      <c r="F91" s="3">
        <f t="shared" si="6"/>
        <v>0</v>
      </c>
      <c r="G91" s="3">
        <f t="shared" si="7"/>
        <v>0</v>
      </c>
    </row>
    <row r="92" spans="1:7" x14ac:dyDescent="0.3">
      <c r="A92" s="2">
        <v>29585</v>
      </c>
      <c r="B92" s="3">
        <f>Sheet2!B92</f>
        <v>445279.8</v>
      </c>
      <c r="C92" s="2">
        <v>29585</v>
      </c>
      <c r="D92" s="3">
        <f>Sheet3!B92</f>
        <v>445279.8</v>
      </c>
      <c r="E92" s="2">
        <f t="shared" si="5"/>
        <v>29585</v>
      </c>
      <c r="F92" s="3">
        <f t="shared" si="6"/>
        <v>0</v>
      </c>
      <c r="G92" s="3">
        <f t="shared" si="7"/>
        <v>0</v>
      </c>
    </row>
    <row r="93" spans="1:7" x14ac:dyDescent="0.3">
      <c r="A93" s="2">
        <v>29586</v>
      </c>
      <c r="B93" s="3">
        <f>Sheet2!B93</f>
        <v>445342.8</v>
      </c>
      <c r="C93" s="2">
        <v>29586</v>
      </c>
      <c r="D93" s="3">
        <f>Sheet3!B93</f>
        <v>445342.8</v>
      </c>
      <c r="E93" s="2">
        <f t="shared" si="5"/>
        <v>29586</v>
      </c>
      <c r="F93" s="3">
        <f t="shared" si="6"/>
        <v>0</v>
      </c>
      <c r="G93" s="3">
        <f t="shared" si="7"/>
        <v>0</v>
      </c>
    </row>
    <row r="94" spans="1:7" x14ac:dyDescent="0.3">
      <c r="A94" s="2">
        <v>29587</v>
      </c>
      <c r="B94" s="3">
        <f>Sheet2!B94</f>
        <v>445355.7</v>
      </c>
      <c r="C94" s="2">
        <v>29587</v>
      </c>
      <c r="D94" s="3">
        <f>Sheet3!B94</f>
        <v>445355.7</v>
      </c>
      <c r="E94" s="2">
        <f t="shared" si="5"/>
        <v>29587</v>
      </c>
      <c r="F94" s="3">
        <f t="shared" si="6"/>
        <v>0</v>
      </c>
      <c r="G94" s="3">
        <f t="shared" si="7"/>
        <v>0</v>
      </c>
    </row>
    <row r="95" spans="1:7" x14ac:dyDescent="0.3">
      <c r="A95" s="2">
        <v>29588</v>
      </c>
      <c r="B95" s="3">
        <f>Sheet2!B95</f>
        <v>445515.4</v>
      </c>
      <c r="C95" s="2">
        <v>29588</v>
      </c>
      <c r="D95" s="3">
        <f>Sheet3!B95</f>
        <v>445515.4</v>
      </c>
      <c r="E95" s="2">
        <f t="shared" si="5"/>
        <v>29588</v>
      </c>
      <c r="F95" s="3">
        <f t="shared" si="6"/>
        <v>0</v>
      </c>
      <c r="G95" s="3">
        <f t="shared" si="7"/>
        <v>0</v>
      </c>
    </row>
    <row r="96" spans="1:7" x14ac:dyDescent="0.3">
      <c r="A96" s="2">
        <v>29589</v>
      </c>
      <c r="B96" s="3">
        <f>Sheet2!B96</f>
        <v>445799.9</v>
      </c>
      <c r="C96" s="2">
        <v>29589</v>
      </c>
      <c r="D96" s="3">
        <f>Sheet3!B96</f>
        <v>445799.9</v>
      </c>
      <c r="E96" s="2">
        <f t="shared" si="5"/>
        <v>29589</v>
      </c>
      <c r="F96" s="3">
        <f t="shared" si="6"/>
        <v>0</v>
      </c>
      <c r="G96" s="3">
        <f t="shared" si="7"/>
        <v>0</v>
      </c>
    </row>
    <row r="97" spans="1:7" x14ac:dyDescent="0.3">
      <c r="A97" s="2">
        <v>29590</v>
      </c>
      <c r="B97" s="3">
        <f>Sheet2!B97</f>
        <v>446590.3</v>
      </c>
      <c r="C97" s="2">
        <v>29590</v>
      </c>
      <c r="D97" s="3">
        <f>Sheet3!B97</f>
        <v>446590.3</v>
      </c>
      <c r="E97" s="2">
        <f t="shared" si="5"/>
        <v>29590</v>
      </c>
      <c r="F97" s="3">
        <f t="shared" si="6"/>
        <v>0</v>
      </c>
      <c r="G97" s="3">
        <f t="shared" si="7"/>
        <v>0</v>
      </c>
    </row>
    <row r="98" spans="1:7" x14ac:dyDescent="0.3">
      <c r="A98" s="2">
        <v>29591</v>
      </c>
      <c r="B98" s="3">
        <f>Sheet2!B98</f>
        <v>445604.4</v>
      </c>
      <c r="C98" s="2">
        <v>29591</v>
      </c>
      <c r="D98" s="3">
        <f>Sheet3!B98</f>
        <v>445604.4</v>
      </c>
      <c r="E98" s="2">
        <f t="shared" si="5"/>
        <v>29591</v>
      </c>
      <c r="F98" s="3">
        <f t="shared" si="6"/>
        <v>0</v>
      </c>
      <c r="G98" s="3">
        <f t="shared" si="7"/>
        <v>0</v>
      </c>
    </row>
    <row r="99" spans="1:7" x14ac:dyDescent="0.3">
      <c r="A99" s="2">
        <v>29592</v>
      </c>
      <c r="B99" s="3">
        <f>Sheet2!B99</f>
        <v>445540.8</v>
      </c>
      <c r="C99" s="2">
        <v>29592</v>
      </c>
      <c r="D99" s="3">
        <f>Sheet3!B99</f>
        <v>445540.8</v>
      </c>
      <c r="E99" s="2">
        <f t="shared" si="5"/>
        <v>29592</v>
      </c>
      <c r="F99" s="3">
        <f t="shared" si="6"/>
        <v>0</v>
      </c>
      <c r="G99" s="3">
        <f t="shared" si="7"/>
        <v>0</v>
      </c>
    </row>
    <row r="100" spans="1:7" x14ac:dyDescent="0.3">
      <c r="A100" s="2">
        <v>29593</v>
      </c>
      <c r="B100" s="3">
        <f>Sheet2!B100</f>
        <v>443073.6</v>
      </c>
      <c r="C100" s="2">
        <v>29593</v>
      </c>
      <c r="D100" s="3">
        <f>Sheet3!B100</f>
        <v>443073.6</v>
      </c>
      <c r="E100" s="2">
        <f t="shared" si="5"/>
        <v>29593</v>
      </c>
      <c r="F100" s="3">
        <f t="shared" si="6"/>
        <v>0</v>
      </c>
      <c r="G100" s="3">
        <f t="shared" si="7"/>
        <v>0</v>
      </c>
    </row>
    <row r="101" spans="1:7" x14ac:dyDescent="0.3">
      <c r="A101" s="2">
        <v>29594</v>
      </c>
      <c r="B101" s="3">
        <f>Sheet2!B101</f>
        <v>443021.2</v>
      </c>
      <c r="C101" s="2">
        <v>29594</v>
      </c>
      <c r="D101" s="3">
        <f>Sheet3!B101</f>
        <v>443021.2</v>
      </c>
      <c r="E101" s="2">
        <f t="shared" si="5"/>
        <v>29594</v>
      </c>
      <c r="F101" s="3">
        <f t="shared" si="6"/>
        <v>0</v>
      </c>
      <c r="G101" s="3">
        <f t="shared" si="7"/>
        <v>0</v>
      </c>
    </row>
    <row r="102" spans="1:7" x14ac:dyDescent="0.3">
      <c r="A102" s="2">
        <v>29595</v>
      </c>
      <c r="B102" s="3">
        <f>Sheet2!B102</f>
        <v>447830.9</v>
      </c>
      <c r="C102" s="2">
        <v>29595</v>
      </c>
      <c r="D102" s="3">
        <f>Sheet3!B102</f>
        <v>447830.9</v>
      </c>
      <c r="E102" s="2">
        <f t="shared" si="5"/>
        <v>29595</v>
      </c>
      <c r="F102" s="3">
        <f t="shared" si="6"/>
        <v>0</v>
      </c>
      <c r="G102" s="3">
        <f t="shared" si="7"/>
        <v>0</v>
      </c>
    </row>
    <row r="103" spans="1:7" x14ac:dyDescent="0.3">
      <c r="A103" s="2">
        <v>29596</v>
      </c>
      <c r="B103" s="3">
        <f>Sheet2!B103</f>
        <v>447843.2</v>
      </c>
      <c r="C103" s="2">
        <v>29596</v>
      </c>
      <c r="D103" s="3">
        <f>Sheet3!B103</f>
        <v>447843.2</v>
      </c>
      <c r="E103" s="2">
        <f t="shared" si="5"/>
        <v>29596</v>
      </c>
      <c r="F103" s="3">
        <f t="shared" si="6"/>
        <v>0</v>
      </c>
      <c r="G103" s="3">
        <f t="shared" si="7"/>
        <v>0</v>
      </c>
    </row>
    <row r="104" spans="1:7" x14ac:dyDescent="0.3">
      <c r="A104" s="2">
        <v>29597</v>
      </c>
      <c r="B104" s="3">
        <f>Sheet2!B104</f>
        <v>445708.7</v>
      </c>
      <c r="C104" s="2">
        <v>29597</v>
      </c>
      <c r="D104" s="3">
        <f>Sheet3!B104</f>
        <v>445708.7</v>
      </c>
      <c r="E104" s="2">
        <f t="shared" si="5"/>
        <v>29597</v>
      </c>
      <c r="F104" s="3">
        <f t="shared" si="6"/>
        <v>0</v>
      </c>
      <c r="G104" s="3">
        <f t="shared" si="7"/>
        <v>0</v>
      </c>
    </row>
    <row r="105" spans="1:7" x14ac:dyDescent="0.3">
      <c r="A105" s="2">
        <v>29598</v>
      </c>
      <c r="B105" s="3">
        <f>Sheet2!B105</f>
        <v>445440.5</v>
      </c>
      <c r="C105" s="2">
        <v>29598</v>
      </c>
      <c r="D105" s="3">
        <f>Sheet3!B105</f>
        <v>445440.5</v>
      </c>
      <c r="E105" s="2">
        <f t="shared" si="5"/>
        <v>29598</v>
      </c>
      <c r="F105" s="3">
        <f t="shared" si="6"/>
        <v>0</v>
      </c>
      <c r="G105" s="3">
        <f t="shared" si="7"/>
        <v>0</v>
      </c>
    </row>
    <row r="106" spans="1:7" x14ac:dyDescent="0.3">
      <c r="A106" s="2">
        <v>29599</v>
      </c>
      <c r="B106" s="3">
        <f>Sheet2!B106</f>
        <v>457521.2</v>
      </c>
      <c r="C106" s="2">
        <v>29599</v>
      </c>
      <c r="D106" s="3">
        <f>Sheet3!B106</f>
        <v>457521.2</v>
      </c>
      <c r="E106" s="2">
        <f t="shared" si="5"/>
        <v>29599</v>
      </c>
      <c r="F106" s="3">
        <f t="shared" si="6"/>
        <v>0</v>
      </c>
      <c r="G106" s="3">
        <f t="shared" si="7"/>
        <v>0</v>
      </c>
    </row>
    <row r="107" spans="1:7" x14ac:dyDescent="0.3">
      <c r="A107" s="2">
        <v>29600</v>
      </c>
      <c r="B107" s="3">
        <f>Sheet2!B107</f>
        <v>506025.2</v>
      </c>
      <c r="C107" s="2">
        <v>29600</v>
      </c>
      <c r="D107" s="3">
        <f>Sheet3!B107</f>
        <v>506025.2</v>
      </c>
      <c r="E107" s="2">
        <f t="shared" si="5"/>
        <v>29600</v>
      </c>
      <c r="F107" s="3">
        <f t="shared" si="6"/>
        <v>0</v>
      </c>
      <c r="G107" s="3">
        <f t="shared" si="7"/>
        <v>0</v>
      </c>
    </row>
    <row r="108" spans="1:7" x14ac:dyDescent="0.3">
      <c r="A108" s="2">
        <v>29601</v>
      </c>
      <c r="B108" s="3">
        <f>Sheet2!B108</f>
        <v>521343.8</v>
      </c>
      <c r="C108" s="2">
        <v>29601</v>
      </c>
      <c r="D108" s="3">
        <f>Sheet3!B108</f>
        <v>521343.8</v>
      </c>
      <c r="E108" s="2">
        <f t="shared" si="5"/>
        <v>29601</v>
      </c>
      <c r="F108" s="3">
        <f t="shared" si="6"/>
        <v>0</v>
      </c>
      <c r="G108" s="3">
        <f t="shared" si="7"/>
        <v>0</v>
      </c>
    </row>
    <row r="109" spans="1:7" x14ac:dyDescent="0.3">
      <c r="A109" s="2">
        <v>29602</v>
      </c>
      <c r="B109" s="3">
        <f>Sheet2!B109</f>
        <v>521186.8</v>
      </c>
      <c r="C109" s="2">
        <v>29602</v>
      </c>
      <c r="D109" s="3">
        <f>Sheet3!B109</f>
        <v>521186.8</v>
      </c>
      <c r="E109" s="2">
        <f t="shared" si="5"/>
        <v>29602</v>
      </c>
      <c r="F109" s="3">
        <f t="shared" si="6"/>
        <v>0</v>
      </c>
      <c r="G109" s="3">
        <f t="shared" si="7"/>
        <v>0</v>
      </c>
    </row>
    <row r="110" spans="1:7" x14ac:dyDescent="0.3">
      <c r="A110" s="2">
        <v>29603</v>
      </c>
      <c r="B110" s="3">
        <f>Sheet2!B110</f>
        <v>521230.6</v>
      </c>
      <c r="C110" s="2">
        <v>29603</v>
      </c>
      <c r="D110" s="3">
        <f>Sheet3!B110</f>
        <v>521230.6</v>
      </c>
      <c r="E110" s="2">
        <f t="shared" si="5"/>
        <v>29603</v>
      </c>
      <c r="F110" s="3">
        <f t="shared" si="6"/>
        <v>0</v>
      </c>
      <c r="G110" s="3">
        <f t="shared" si="7"/>
        <v>0</v>
      </c>
    </row>
    <row r="111" spans="1:7" x14ac:dyDescent="0.3">
      <c r="A111" s="2">
        <v>29604</v>
      </c>
      <c r="B111" s="3">
        <f>Sheet2!B111</f>
        <v>524073.4</v>
      </c>
      <c r="C111" s="2">
        <v>29604</v>
      </c>
      <c r="D111" s="3">
        <f>Sheet3!B111</f>
        <v>524073.4</v>
      </c>
      <c r="E111" s="2">
        <f t="shared" si="5"/>
        <v>29604</v>
      </c>
      <c r="F111" s="3">
        <f t="shared" si="6"/>
        <v>0</v>
      </c>
      <c r="G111" s="3">
        <f t="shared" si="7"/>
        <v>0</v>
      </c>
    </row>
    <row r="112" spans="1:7" x14ac:dyDescent="0.3">
      <c r="A112" s="2">
        <v>29605</v>
      </c>
      <c r="B112" s="3">
        <f>Sheet2!B112</f>
        <v>511619</v>
      </c>
      <c r="C112" s="2">
        <v>29605</v>
      </c>
      <c r="D112" s="3">
        <f>Sheet3!B112</f>
        <v>511619</v>
      </c>
      <c r="E112" s="2">
        <f t="shared" si="5"/>
        <v>29605</v>
      </c>
      <c r="F112" s="3">
        <f t="shared" si="6"/>
        <v>0</v>
      </c>
      <c r="G112" s="3">
        <f t="shared" si="7"/>
        <v>0</v>
      </c>
    </row>
    <row r="113" spans="1:7" x14ac:dyDescent="0.3">
      <c r="A113" s="2">
        <v>29606</v>
      </c>
      <c r="B113" s="3">
        <f>Sheet2!B113</f>
        <v>485521.7</v>
      </c>
      <c r="C113" s="2">
        <v>29606</v>
      </c>
      <c r="D113" s="3">
        <f>Sheet3!B113</f>
        <v>485521.7</v>
      </c>
      <c r="E113" s="2">
        <f t="shared" si="5"/>
        <v>29606</v>
      </c>
      <c r="F113" s="3">
        <f t="shared" si="6"/>
        <v>0</v>
      </c>
      <c r="G113" s="3">
        <f t="shared" si="7"/>
        <v>0</v>
      </c>
    </row>
    <row r="114" spans="1:7" x14ac:dyDescent="0.3">
      <c r="A114" s="2">
        <v>29607</v>
      </c>
      <c r="B114" s="3">
        <f>Sheet2!B114</f>
        <v>436320.1</v>
      </c>
      <c r="C114" s="2">
        <v>29607</v>
      </c>
      <c r="D114" s="3">
        <f>Sheet3!B114</f>
        <v>436320.1</v>
      </c>
      <c r="E114" s="2">
        <f t="shared" si="5"/>
        <v>29607</v>
      </c>
      <c r="F114" s="3">
        <f t="shared" si="6"/>
        <v>0</v>
      </c>
      <c r="G114" s="3">
        <f t="shared" si="7"/>
        <v>0</v>
      </c>
    </row>
    <row r="115" spans="1:7" x14ac:dyDescent="0.3">
      <c r="A115" s="2">
        <v>29608</v>
      </c>
      <c r="B115" s="3">
        <f>Sheet2!B115</f>
        <v>375376</v>
      </c>
      <c r="C115" s="2">
        <v>29608</v>
      </c>
      <c r="D115" s="3">
        <f>Sheet3!B115</f>
        <v>375376</v>
      </c>
      <c r="E115" s="2">
        <f t="shared" si="5"/>
        <v>29608</v>
      </c>
      <c r="F115" s="3">
        <f t="shared" si="6"/>
        <v>0</v>
      </c>
      <c r="G115" s="3">
        <f t="shared" si="7"/>
        <v>0</v>
      </c>
    </row>
    <row r="116" spans="1:7" x14ac:dyDescent="0.3">
      <c r="A116" s="2">
        <v>29609</v>
      </c>
      <c r="B116" s="3">
        <f>Sheet2!B116</f>
        <v>346403</v>
      </c>
      <c r="C116" s="2">
        <v>29609</v>
      </c>
      <c r="D116" s="3">
        <f>Sheet3!B116</f>
        <v>346403</v>
      </c>
      <c r="E116" s="2">
        <f t="shared" si="5"/>
        <v>29609</v>
      </c>
      <c r="F116" s="3">
        <f t="shared" si="6"/>
        <v>0</v>
      </c>
      <c r="G116" s="3">
        <f t="shared" si="7"/>
        <v>0</v>
      </c>
    </row>
    <row r="117" spans="1:7" x14ac:dyDescent="0.3">
      <c r="A117" s="2">
        <v>29610</v>
      </c>
      <c r="B117" s="3">
        <f>Sheet2!B117</f>
        <v>335991.3</v>
      </c>
      <c r="C117" s="2">
        <v>29610</v>
      </c>
      <c r="D117" s="3">
        <f>Sheet3!B117</f>
        <v>335991.3</v>
      </c>
      <c r="E117" s="2">
        <f t="shared" si="5"/>
        <v>29610</v>
      </c>
      <c r="F117" s="3">
        <f t="shared" si="6"/>
        <v>0</v>
      </c>
      <c r="G117" s="3">
        <f t="shared" si="7"/>
        <v>0</v>
      </c>
    </row>
    <row r="118" spans="1:7" x14ac:dyDescent="0.3">
      <c r="A118" s="2">
        <v>29611</v>
      </c>
      <c r="B118" s="3">
        <f>Sheet2!B118</f>
        <v>335518.7</v>
      </c>
      <c r="C118" s="2">
        <v>29611</v>
      </c>
      <c r="D118" s="3">
        <f>Sheet3!B118</f>
        <v>335518.7</v>
      </c>
      <c r="E118" s="2">
        <f t="shared" si="5"/>
        <v>29611</v>
      </c>
      <c r="F118" s="3">
        <f t="shared" si="6"/>
        <v>0</v>
      </c>
      <c r="G118" s="3">
        <f t="shared" si="7"/>
        <v>0</v>
      </c>
    </row>
    <row r="119" spans="1:7" x14ac:dyDescent="0.3">
      <c r="A119" s="2">
        <v>29612</v>
      </c>
      <c r="B119" s="3">
        <f>Sheet2!B119</f>
        <v>335618.2</v>
      </c>
      <c r="C119" s="2">
        <v>29612</v>
      </c>
      <c r="D119" s="3">
        <f>Sheet3!B119</f>
        <v>335618.2</v>
      </c>
      <c r="E119" s="2">
        <f t="shared" si="5"/>
        <v>29612</v>
      </c>
      <c r="F119" s="3">
        <f t="shared" si="6"/>
        <v>0</v>
      </c>
      <c r="G119" s="3">
        <f t="shared" si="7"/>
        <v>0</v>
      </c>
    </row>
    <row r="120" spans="1:7" x14ac:dyDescent="0.3">
      <c r="A120" s="2">
        <v>29613</v>
      </c>
      <c r="B120" s="3">
        <f>Sheet2!B120</f>
        <v>345811.3</v>
      </c>
      <c r="C120" s="2">
        <v>29613</v>
      </c>
      <c r="D120" s="3">
        <f>Sheet3!B120</f>
        <v>345811.3</v>
      </c>
      <c r="E120" s="2">
        <f t="shared" si="5"/>
        <v>29613</v>
      </c>
      <c r="F120" s="3">
        <f t="shared" si="6"/>
        <v>0</v>
      </c>
      <c r="G120" s="3">
        <f t="shared" si="7"/>
        <v>0</v>
      </c>
    </row>
    <row r="121" spans="1:7" x14ac:dyDescent="0.3">
      <c r="A121" s="2">
        <v>29614</v>
      </c>
      <c r="B121" s="3">
        <f>Sheet2!B121</f>
        <v>352776.6</v>
      </c>
      <c r="C121" s="2">
        <v>29614</v>
      </c>
      <c r="D121" s="3">
        <f>Sheet3!B121</f>
        <v>352776.6</v>
      </c>
      <c r="E121" s="2">
        <f t="shared" si="5"/>
        <v>29614</v>
      </c>
      <c r="F121" s="3">
        <f t="shared" si="6"/>
        <v>0</v>
      </c>
      <c r="G121" s="3">
        <f t="shared" si="7"/>
        <v>0</v>
      </c>
    </row>
    <row r="122" spans="1:7" x14ac:dyDescent="0.3">
      <c r="A122" s="2">
        <v>29615</v>
      </c>
      <c r="B122" s="3">
        <f>Sheet2!B122</f>
        <v>355029.1</v>
      </c>
      <c r="C122" s="2">
        <v>29615</v>
      </c>
      <c r="D122" s="3">
        <f>Sheet3!B122</f>
        <v>355029.1</v>
      </c>
      <c r="E122" s="2">
        <f t="shared" si="5"/>
        <v>29615</v>
      </c>
      <c r="F122" s="3">
        <f t="shared" si="6"/>
        <v>0</v>
      </c>
      <c r="G122" s="3">
        <f t="shared" si="7"/>
        <v>0</v>
      </c>
    </row>
    <row r="123" spans="1:7" x14ac:dyDescent="0.3">
      <c r="A123" s="2">
        <v>29616</v>
      </c>
      <c r="B123" s="3">
        <f>Sheet2!B123</f>
        <v>354990.2</v>
      </c>
      <c r="C123" s="2">
        <v>29616</v>
      </c>
      <c r="D123" s="3">
        <f>Sheet3!B123</f>
        <v>354990.2</v>
      </c>
      <c r="E123" s="2">
        <f t="shared" si="5"/>
        <v>29616</v>
      </c>
      <c r="F123" s="3">
        <f t="shared" si="6"/>
        <v>0</v>
      </c>
      <c r="G123" s="3">
        <f t="shared" si="7"/>
        <v>0</v>
      </c>
    </row>
    <row r="124" spans="1:7" x14ac:dyDescent="0.3">
      <c r="A124" s="2">
        <v>29617</v>
      </c>
      <c r="B124" s="3">
        <f>Sheet2!B124</f>
        <v>352544.2</v>
      </c>
      <c r="C124" s="2">
        <v>29617</v>
      </c>
      <c r="D124" s="3">
        <f>Sheet3!B124</f>
        <v>352544.2</v>
      </c>
      <c r="E124" s="2">
        <f t="shared" si="5"/>
        <v>29617</v>
      </c>
      <c r="F124" s="3">
        <f t="shared" si="6"/>
        <v>0</v>
      </c>
      <c r="G124" s="3">
        <f t="shared" si="7"/>
        <v>0</v>
      </c>
    </row>
    <row r="125" spans="1:7" x14ac:dyDescent="0.3">
      <c r="A125" s="2">
        <v>29618</v>
      </c>
      <c r="B125" s="3">
        <f>Sheet2!B125</f>
        <v>354916.4</v>
      </c>
      <c r="C125" s="2">
        <v>29618</v>
      </c>
      <c r="D125" s="3">
        <f>Sheet3!B125</f>
        <v>354916.4</v>
      </c>
      <c r="E125" s="2">
        <f t="shared" si="5"/>
        <v>29618</v>
      </c>
      <c r="F125" s="3">
        <f t="shared" si="6"/>
        <v>0</v>
      </c>
      <c r="G125" s="3">
        <f t="shared" si="7"/>
        <v>0</v>
      </c>
    </row>
    <row r="126" spans="1:7" x14ac:dyDescent="0.3">
      <c r="A126" s="2">
        <v>29619</v>
      </c>
      <c r="B126" s="3">
        <f>Sheet2!B126</f>
        <v>354906.7</v>
      </c>
      <c r="C126" s="2">
        <v>29619</v>
      </c>
      <c r="D126" s="3">
        <f>Sheet3!B126</f>
        <v>354906.7</v>
      </c>
      <c r="E126" s="2">
        <f t="shared" si="5"/>
        <v>29619</v>
      </c>
      <c r="F126" s="3">
        <f t="shared" si="6"/>
        <v>0</v>
      </c>
      <c r="G126" s="3">
        <f t="shared" si="7"/>
        <v>0</v>
      </c>
    </row>
    <row r="127" spans="1:7" x14ac:dyDescent="0.3">
      <c r="A127" s="2">
        <v>29620</v>
      </c>
      <c r="B127" s="3">
        <f>Sheet2!B127</f>
        <v>354891.8</v>
      </c>
      <c r="C127" s="2">
        <v>29620</v>
      </c>
      <c r="D127" s="3">
        <f>Sheet3!B127</f>
        <v>354891.8</v>
      </c>
      <c r="E127" s="2">
        <f t="shared" si="5"/>
        <v>29620</v>
      </c>
      <c r="F127" s="3">
        <f t="shared" si="6"/>
        <v>0</v>
      </c>
      <c r="G127" s="3">
        <f t="shared" si="7"/>
        <v>0</v>
      </c>
    </row>
    <row r="128" spans="1:7" x14ac:dyDescent="0.3">
      <c r="A128" s="2">
        <v>29621</v>
      </c>
      <c r="B128" s="3">
        <f>Sheet2!B128</f>
        <v>347622</v>
      </c>
      <c r="C128" s="2">
        <v>29621</v>
      </c>
      <c r="D128" s="3">
        <f>Sheet3!B128</f>
        <v>347622</v>
      </c>
      <c r="E128" s="2">
        <f t="shared" si="5"/>
        <v>29621</v>
      </c>
      <c r="F128" s="3">
        <f t="shared" si="6"/>
        <v>0</v>
      </c>
      <c r="G128" s="3">
        <f t="shared" si="7"/>
        <v>0</v>
      </c>
    </row>
    <row r="129" spans="1:7" x14ac:dyDescent="0.3">
      <c r="A129" s="2">
        <v>29622</v>
      </c>
      <c r="B129" s="3">
        <f>Sheet2!B129</f>
        <v>342715.2</v>
      </c>
      <c r="C129" s="2">
        <v>29622</v>
      </c>
      <c r="D129" s="3">
        <f>Sheet3!B129</f>
        <v>342715.2</v>
      </c>
      <c r="E129" s="2">
        <f t="shared" si="5"/>
        <v>29622</v>
      </c>
      <c r="F129" s="3">
        <f t="shared" si="6"/>
        <v>0</v>
      </c>
      <c r="G129" s="3">
        <f t="shared" si="7"/>
        <v>0</v>
      </c>
    </row>
    <row r="130" spans="1:7" x14ac:dyDescent="0.3">
      <c r="A130" s="2">
        <v>29623</v>
      </c>
      <c r="B130" s="3">
        <f>Sheet2!B130</f>
        <v>342647.8</v>
      </c>
      <c r="C130" s="2">
        <v>29623</v>
      </c>
      <c r="D130" s="3">
        <f>Sheet3!B130</f>
        <v>342647.8</v>
      </c>
      <c r="E130" s="2">
        <f t="shared" si="5"/>
        <v>29623</v>
      </c>
      <c r="F130" s="3">
        <f t="shared" si="6"/>
        <v>0</v>
      </c>
      <c r="G130" s="3">
        <f t="shared" si="7"/>
        <v>0</v>
      </c>
    </row>
    <row r="131" spans="1:7" x14ac:dyDescent="0.3">
      <c r="A131" s="2">
        <v>29624</v>
      </c>
      <c r="B131" s="3">
        <f>Sheet2!B131</f>
        <v>340203.1</v>
      </c>
      <c r="C131" s="2">
        <v>29624</v>
      </c>
      <c r="D131" s="3">
        <f>Sheet3!B131</f>
        <v>340203.1</v>
      </c>
      <c r="E131" s="2">
        <f t="shared" ref="E131:E194" si="8">A131</f>
        <v>29624</v>
      </c>
      <c r="F131" s="3">
        <f t="shared" ref="F131:F194" si="9">ABS(B131-D131)</f>
        <v>0</v>
      </c>
      <c r="G131" s="3">
        <f t="shared" ref="G131:G194" si="10">100*F131/D131</f>
        <v>0</v>
      </c>
    </row>
    <row r="132" spans="1:7" x14ac:dyDescent="0.3">
      <c r="A132" s="2">
        <v>29625</v>
      </c>
      <c r="B132" s="3">
        <f>Sheet2!B132</f>
        <v>340170.5</v>
      </c>
      <c r="C132" s="2">
        <v>29625</v>
      </c>
      <c r="D132" s="3">
        <f>Sheet3!B132</f>
        <v>340170.5</v>
      </c>
      <c r="E132" s="2">
        <f t="shared" si="8"/>
        <v>29625</v>
      </c>
      <c r="F132" s="3">
        <f t="shared" si="9"/>
        <v>0</v>
      </c>
      <c r="G132" s="3">
        <f t="shared" si="10"/>
        <v>0</v>
      </c>
    </row>
    <row r="133" spans="1:7" x14ac:dyDescent="0.3">
      <c r="A133" s="2">
        <v>29626</v>
      </c>
      <c r="B133" s="3">
        <f>Sheet2!B133</f>
        <v>340216.3</v>
      </c>
      <c r="C133" s="2">
        <v>29626</v>
      </c>
      <c r="D133" s="3">
        <f>Sheet3!B133</f>
        <v>340216.3</v>
      </c>
      <c r="E133" s="2">
        <f t="shared" si="8"/>
        <v>29626</v>
      </c>
      <c r="F133" s="3">
        <f t="shared" si="9"/>
        <v>0</v>
      </c>
      <c r="G133" s="3">
        <f t="shared" si="10"/>
        <v>0</v>
      </c>
    </row>
    <row r="134" spans="1:7" x14ac:dyDescent="0.3">
      <c r="A134" s="2">
        <v>29627</v>
      </c>
      <c r="B134" s="3">
        <f>Sheet2!B134</f>
        <v>340304.9</v>
      </c>
      <c r="C134" s="2">
        <v>29627</v>
      </c>
      <c r="D134" s="3">
        <f>Sheet3!B134</f>
        <v>340304.9</v>
      </c>
      <c r="E134" s="2">
        <f t="shared" si="8"/>
        <v>29627</v>
      </c>
      <c r="F134" s="3">
        <f t="shared" si="9"/>
        <v>0</v>
      </c>
      <c r="G134" s="3">
        <f t="shared" si="10"/>
        <v>0</v>
      </c>
    </row>
    <row r="135" spans="1:7" x14ac:dyDescent="0.3">
      <c r="A135" s="2">
        <v>29628</v>
      </c>
      <c r="B135" s="3">
        <f>Sheet2!B135</f>
        <v>342820.4</v>
      </c>
      <c r="C135" s="2">
        <v>29628</v>
      </c>
      <c r="D135" s="3">
        <f>Sheet3!B135</f>
        <v>342820.4</v>
      </c>
      <c r="E135" s="2">
        <f t="shared" si="8"/>
        <v>29628</v>
      </c>
      <c r="F135" s="3">
        <f t="shared" si="9"/>
        <v>0</v>
      </c>
      <c r="G135" s="3">
        <f t="shared" si="10"/>
        <v>0</v>
      </c>
    </row>
    <row r="136" spans="1:7" x14ac:dyDescent="0.3">
      <c r="A136" s="2">
        <v>29629</v>
      </c>
      <c r="B136" s="3">
        <f>Sheet2!B136</f>
        <v>340224.8</v>
      </c>
      <c r="C136" s="2">
        <v>29629</v>
      </c>
      <c r="D136" s="3">
        <f>Sheet3!B136</f>
        <v>340224.8</v>
      </c>
      <c r="E136" s="2">
        <f t="shared" si="8"/>
        <v>29629</v>
      </c>
      <c r="F136" s="3">
        <f t="shared" si="9"/>
        <v>0</v>
      </c>
      <c r="G136" s="3">
        <f t="shared" si="10"/>
        <v>0</v>
      </c>
    </row>
    <row r="137" spans="1:7" x14ac:dyDescent="0.3">
      <c r="A137" s="2">
        <v>29630</v>
      </c>
      <c r="B137" s="3">
        <f>Sheet2!B137</f>
        <v>345812.5</v>
      </c>
      <c r="C137" s="2">
        <v>29630</v>
      </c>
      <c r="D137" s="3">
        <f>Sheet3!B137</f>
        <v>345812.5</v>
      </c>
      <c r="E137" s="2">
        <f t="shared" si="8"/>
        <v>29630</v>
      </c>
      <c r="F137" s="3">
        <f t="shared" si="9"/>
        <v>0</v>
      </c>
      <c r="G137" s="3">
        <f t="shared" si="10"/>
        <v>0</v>
      </c>
    </row>
    <row r="138" spans="1:7" x14ac:dyDescent="0.3">
      <c r="A138" s="2">
        <v>29631</v>
      </c>
      <c r="B138" s="3">
        <f>Sheet2!B138</f>
        <v>352812.5</v>
      </c>
      <c r="C138" s="2">
        <v>29631</v>
      </c>
      <c r="D138" s="3">
        <f>Sheet3!B138</f>
        <v>352812.5</v>
      </c>
      <c r="E138" s="2">
        <f t="shared" si="8"/>
        <v>29631</v>
      </c>
      <c r="F138" s="3">
        <f t="shared" si="9"/>
        <v>0</v>
      </c>
      <c r="G138" s="3">
        <f t="shared" si="10"/>
        <v>0</v>
      </c>
    </row>
    <row r="139" spans="1:7" x14ac:dyDescent="0.3">
      <c r="A139" s="2">
        <v>29632</v>
      </c>
      <c r="B139" s="3">
        <f>Sheet2!B139</f>
        <v>342995.1</v>
      </c>
      <c r="C139" s="2">
        <v>29632</v>
      </c>
      <c r="D139" s="3">
        <f>Sheet3!B139</f>
        <v>342995.1</v>
      </c>
      <c r="E139" s="2">
        <f t="shared" si="8"/>
        <v>29632</v>
      </c>
      <c r="F139" s="3">
        <f t="shared" si="9"/>
        <v>0</v>
      </c>
      <c r="G139" s="3">
        <f t="shared" si="10"/>
        <v>0</v>
      </c>
    </row>
    <row r="140" spans="1:7" x14ac:dyDescent="0.3">
      <c r="A140" s="2">
        <v>29633</v>
      </c>
      <c r="B140" s="3">
        <f>Sheet2!B140</f>
        <v>340301</v>
      </c>
      <c r="C140" s="2">
        <v>29633</v>
      </c>
      <c r="D140" s="3">
        <f>Sheet3!B140</f>
        <v>340301</v>
      </c>
      <c r="E140" s="2">
        <f t="shared" si="8"/>
        <v>29633</v>
      </c>
      <c r="F140" s="3">
        <f t="shared" si="9"/>
        <v>0</v>
      </c>
      <c r="G140" s="3">
        <f t="shared" si="10"/>
        <v>0</v>
      </c>
    </row>
    <row r="141" spans="1:7" x14ac:dyDescent="0.3">
      <c r="A141" s="2">
        <v>29634</v>
      </c>
      <c r="B141" s="3">
        <f>Sheet2!B141</f>
        <v>285389.2</v>
      </c>
      <c r="C141" s="2">
        <v>29634</v>
      </c>
      <c r="D141" s="3">
        <f>Sheet3!B141</f>
        <v>285389.2</v>
      </c>
      <c r="E141" s="2">
        <f t="shared" si="8"/>
        <v>29634</v>
      </c>
      <c r="F141" s="3">
        <f t="shared" si="9"/>
        <v>0</v>
      </c>
      <c r="G141" s="3">
        <f t="shared" si="10"/>
        <v>0</v>
      </c>
    </row>
    <row r="142" spans="1:7" x14ac:dyDescent="0.3">
      <c r="A142" s="2">
        <v>29635</v>
      </c>
      <c r="B142" s="3">
        <f>Sheet2!B142</f>
        <v>202593.9</v>
      </c>
      <c r="C142" s="2">
        <v>29635</v>
      </c>
      <c r="D142" s="3">
        <f>Sheet3!B142</f>
        <v>202593.9</v>
      </c>
      <c r="E142" s="2">
        <f t="shared" si="8"/>
        <v>29635</v>
      </c>
      <c r="F142" s="3">
        <f t="shared" si="9"/>
        <v>0</v>
      </c>
      <c r="G142" s="3">
        <f t="shared" si="10"/>
        <v>0</v>
      </c>
    </row>
    <row r="143" spans="1:7" x14ac:dyDescent="0.3">
      <c r="A143" s="2">
        <v>29636</v>
      </c>
      <c r="B143" s="3">
        <f>Sheet2!B143</f>
        <v>165660.70000000001</v>
      </c>
      <c r="C143" s="2">
        <v>29636</v>
      </c>
      <c r="D143" s="3">
        <f>Sheet3!B143</f>
        <v>165660.70000000001</v>
      </c>
      <c r="E143" s="2">
        <f t="shared" si="8"/>
        <v>29636</v>
      </c>
      <c r="F143" s="3">
        <f t="shared" si="9"/>
        <v>0</v>
      </c>
      <c r="G143" s="3">
        <f t="shared" si="10"/>
        <v>0</v>
      </c>
    </row>
    <row r="144" spans="1:7" x14ac:dyDescent="0.3">
      <c r="A144" s="2">
        <v>29637</v>
      </c>
      <c r="B144" s="3">
        <f>Sheet2!B144</f>
        <v>145828.79999999999</v>
      </c>
      <c r="C144" s="2">
        <v>29637</v>
      </c>
      <c r="D144" s="3">
        <f>Sheet3!B144</f>
        <v>145828.79999999999</v>
      </c>
      <c r="E144" s="2">
        <f t="shared" si="8"/>
        <v>29637</v>
      </c>
      <c r="F144" s="3">
        <f t="shared" si="9"/>
        <v>0</v>
      </c>
      <c r="G144" s="3">
        <f t="shared" si="10"/>
        <v>0</v>
      </c>
    </row>
    <row r="145" spans="1:7" x14ac:dyDescent="0.3">
      <c r="A145" s="2">
        <v>29638</v>
      </c>
      <c r="B145" s="3">
        <f>Sheet2!B145</f>
        <v>140216.20000000001</v>
      </c>
      <c r="C145" s="2">
        <v>29638</v>
      </c>
      <c r="D145" s="3">
        <f>Sheet3!B145</f>
        <v>140216.20000000001</v>
      </c>
      <c r="E145" s="2">
        <f t="shared" si="8"/>
        <v>29638</v>
      </c>
      <c r="F145" s="3">
        <f t="shared" si="9"/>
        <v>0</v>
      </c>
      <c r="G145" s="3">
        <f t="shared" si="10"/>
        <v>0</v>
      </c>
    </row>
    <row r="146" spans="1:7" x14ac:dyDescent="0.3">
      <c r="A146" s="2">
        <v>29639</v>
      </c>
      <c r="B146" s="3">
        <f>Sheet2!B146</f>
        <v>140065.9</v>
      </c>
      <c r="C146" s="2">
        <v>29639</v>
      </c>
      <c r="D146" s="3">
        <f>Sheet3!B146</f>
        <v>140065.9</v>
      </c>
      <c r="E146" s="2">
        <f t="shared" si="8"/>
        <v>29639</v>
      </c>
      <c r="F146" s="3">
        <f t="shared" si="9"/>
        <v>0</v>
      </c>
      <c r="G146" s="3">
        <f t="shared" si="10"/>
        <v>0</v>
      </c>
    </row>
    <row r="147" spans="1:7" x14ac:dyDescent="0.3">
      <c r="A147" s="2">
        <v>29640</v>
      </c>
      <c r="B147" s="3">
        <f>Sheet2!B147</f>
        <v>146010.6</v>
      </c>
      <c r="C147" s="2">
        <v>29640</v>
      </c>
      <c r="D147" s="3">
        <f>Sheet3!B147</f>
        <v>146010.6</v>
      </c>
      <c r="E147" s="2">
        <f t="shared" si="8"/>
        <v>29640</v>
      </c>
      <c r="F147" s="3">
        <f t="shared" si="9"/>
        <v>0</v>
      </c>
      <c r="G147" s="3">
        <f t="shared" si="10"/>
        <v>0</v>
      </c>
    </row>
    <row r="148" spans="1:7" x14ac:dyDescent="0.3">
      <c r="A148" s="2">
        <v>29641</v>
      </c>
      <c r="B148" s="3">
        <f>Sheet2!B148</f>
        <v>143123.9</v>
      </c>
      <c r="C148" s="2">
        <v>29641</v>
      </c>
      <c r="D148" s="3">
        <f>Sheet3!B148</f>
        <v>143123.9</v>
      </c>
      <c r="E148" s="2">
        <f t="shared" si="8"/>
        <v>29641</v>
      </c>
      <c r="F148" s="3">
        <f t="shared" si="9"/>
        <v>0</v>
      </c>
      <c r="G148" s="3">
        <f t="shared" si="10"/>
        <v>0</v>
      </c>
    </row>
    <row r="149" spans="1:7" x14ac:dyDescent="0.3">
      <c r="A149" s="2">
        <v>29642</v>
      </c>
      <c r="B149" s="3">
        <f>Sheet2!B149</f>
        <v>141876.5</v>
      </c>
      <c r="C149" s="2">
        <v>29642</v>
      </c>
      <c r="D149" s="3">
        <f>Sheet3!B149</f>
        <v>141876.5</v>
      </c>
      <c r="E149" s="2">
        <f t="shared" si="8"/>
        <v>29642</v>
      </c>
      <c r="F149" s="3">
        <f t="shared" si="9"/>
        <v>0</v>
      </c>
      <c r="G149" s="3">
        <f t="shared" si="10"/>
        <v>0</v>
      </c>
    </row>
    <row r="150" spans="1:7" x14ac:dyDescent="0.3">
      <c r="A150" s="2">
        <v>29643</v>
      </c>
      <c r="B150" s="3">
        <f>Sheet2!B150</f>
        <v>144876.70000000001</v>
      </c>
      <c r="C150" s="2">
        <v>29643</v>
      </c>
      <c r="D150" s="3">
        <f>Sheet3!B150</f>
        <v>144876.70000000001</v>
      </c>
      <c r="E150" s="2">
        <f t="shared" si="8"/>
        <v>29643</v>
      </c>
      <c r="F150" s="3">
        <f t="shared" si="9"/>
        <v>0</v>
      </c>
      <c r="G150" s="3">
        <f t="shared" si="10"/>
        <v>0</v>
      </c>
    </row>
    <row r="151" spans="1:7" x14ac:dyDescent="0.3">
      <c r="A151" s="2">
        <v>29644</v>
      </c>
      <c r="B151" s="3">
        <f>Sheet2!B151</f>
        <v>149613.1</v>
      </c>
      <c r="C151" s="2">
        <v>29644</v>
      </c>
      <c r="D151" s="3">
        <f>Sheet3!B151</f>
        <v>149613.1</v>
      </c>
      <c r="E151" s="2">
        <f t="shared" si="8"/>
        <v>29644</v>
      </c>
      <c r="F151" s="3">
        <f t="shared" si="9"/>
        <v>0</v>
      </c>
      <c r="G151" s="3">
        <f t="shared" si="10"/>
        <v>0</v>
      </c>
    </row>
    <row r="152" spans="1:7" x14ac:dyDescent="0.3">
      <c r="A152" s="2">
        <v>29645</v>
      </c>
      <c r="B152" s="3">
        <f>Sheet2!B152</f>
        <v>149597.1</v>
      </c>
      <c r="C152" s="2">
        <v>29645</v>
      </c>
      <c r="D152" s="3">
        <f>Sheet3!B152</f>
        <v>149597.1</v>
      </c>
      <c r="E152" s="2">
        <f t="shared" si="8"/>
        <v>29645</v>
      </c>
      <c r="F152" s="3">
        <f t="shared" si="9"/>
        <v>0</v>
      </c>
      <c r="G152" s="3">
        <f t="shared" si="10"/>
        <v>0</v>
      </c>
    </row>
    <row r="153" spans="1:7" x14ac:dyDescent="0.3">
      <c r="A153" s="2">
        <v>29646</v>
      </c>
      <c r="B153" s="3">
        <f>Sheet2!B153</f>
        <v>147158.1</v>
      </c>
      <c r="C153" s="2">
        <v>29646</v>
      </c>
      <c r="D153" s="3">
        <f>Sheet3!B153</f>
        <v>147158.1</v>
      </c>
      <c r="E153" s="2">
        <f t="shared" si="8"/>
        <v>29646</v>
      </c>
      <c r="F153" s="3">
        <f t="shared" si="9"/>
        <v>0</v>
      </c>
      <c r="G153" s="3">
        <f t="shared" si="10"/>
        <v>0</v>
      </c>
    </row>
    <row r="154" spans="1:7" x14ac:dyDescent="0.3">
      <c r="A154" s="2">
        <v>29647</v>
      </c>
      <c r="B154" s="3">
        <f>Sheet2!B154</f>
        <v>151906.6</v>
      </c>
      <c r="C154" s="2">
        <v>29647</v>
      </c>
      <c r="D154" s="3">
        <f>Sheet3!B154</f>
        <v>151906.6</v>
      </c>
      <c r="E154" s="2">
        <f t="shared" si="8"/>
        <v>29647</v>
      </c>
      <c r="F154" s="3">
        <f t="shared" si="9"/>
        <v>0</v>
      </c>
      <c r="G154" s="3">
        <f t="shared" si="10"/>
        <v>0</v>
      </c>
    </row>
    <row r="155" spans="1:7" x14ac:dyDescent="0.3">
      <c r="A155" s="2">
        <v>29648</v>
      </c>
      <c r="B155" s="3">
        <f>Sheet2!B155</f>
        <v>161574.79999999999</v>
      </c>
      <c r="C155" s="2">
        <v>29648</v>
      </c>
      <c r="D155" s="3">
        <f>Sheet3!B155</f>
        <v>161574.79999999999</v>
      </c>
      <c r="E155" s="2">
        <f t="shared" si="8"/>
        <v>29648</v>
      </c>
      <c r="F155" s="3">
        <f t="shared" si="9"/>
        <v>0</v>
      </c>
      <c r="G155" s="3">
        <f t="shared" si="10"/>
        <v>0</v>
      </c>
    </row>
    <row r="156" spans="1:7" x14ac:dyDescent="0.3">
      <c r="A156" s="2">
        <v>29649</v>
      </c>
      <c r="B156" s="3">
        <f>Sheet2!B156</f>
        <v>164226.79999999999</v>
      </c>
      <c r="C156" s="2">
        <v>29649</v>
      </c>
      <c r="D156" s="3">
        <f>Sheet3!B156</f>
        <v>164226.79999999999</v>
      </c>
      <c r="E156" s="2">
        <f t="shared" si="8"/>
        <v>29649</v>
      </c>
      <c r="F156" s="3">
        <f t="shared" si="9"/>
        <v>0</v>
      </c>
      <c r="G156" s="3">
        <f t="shared" si="10"/>
        <v>0</v>
      </c>
    </row>
    <row r="157" spans="1:7" x14ac:dyDescent="0.3">
      <c r="A157" s="2">
        <v>29650</v>
      </c>
      <c r="B157" s="3">
        <f>Sheet2!B157</f>
        <v>164294.1</v>
      </c>
      <c r="C157" s="2">
        <v>29650</v>
      </c>
      <c r="D157" s="3">
        <f>Sheet3!B157</f>
        <v>164294.1</v>
      </c>
      <c r="E157" s="2">
        <f t="shared" si="8"/>
        <v>29650</v>
      </c>
      <c r="F157" s="3">
        <f t="shared" si="9"/>
        <v>0</v>
      </c>
      <c r="G157" s="3">
        <f t="shared" si="10"/>
        <v>0</v>
      </c>
    </row>
    <row r="158" spans="1:7" x14ac:dyDescent="0.3">
      <c r="A158" s="2">
        <v>29651</v>
      </c>
      <c r="B158" s="3">
        <f>Sheet2!B158</f>
        <v>164371.70000000001</v>
      </c>
      <c r="C158" s="2">
        <v>29651</v>
      </c>
      <c r="D158" s="3">
        <f>Sheet3!B158</f>
        <v>164371.70000000001</v>
      </c>
      <c r="E158" s="2">
        <f t="shared" si="8"/>
        <v>29651</v>
      </c>
      <c r="F158" s="3">
        <f t="shared" si="9"/>
        <v>0</v>
      </c>
      <c r="G158" s="3">
        <f t="shared" si="10"/>
        <v>0</v>
      </c>
    </row>
    <row r="159" spans="1:7" x14ac:dyDescent="0.3">
      <c r="A159" s="2">
        <v>29652</v>
      </c>
      <c r="B159" s="3">
        <f>Sheet2!B159</f>
        <v>162281.70000000001</v>
      </c>
      <c r="C159" s="2">
        <v>29652</v>
      </c>
      <c r="D159" s="3">
        <f>Sheet3!B159</f>
        <v>162281.70000000001</v>
      </c>
      <c r="E159" s="2">
        <f t="shared" si="8"/>
        <v>29652</v>
      </c>
      <c r="F159" s="3">
        <f t="shared" si="9"/>
        <v>0</v>
      </c>
      <c r="G159" s="3">
        <f t="shared" si="10"/>
        <v>0</v>
      </c>
    </row>
    <row r="160" spans="1:7" x14ac:dyDescent="0.3">
      <c r="A160" s="2">
        <v>29653</v>
      </c>
      <c r="B160" s="3">
        <f>Sheet2!B160</f>
        <v>162462.5</v>
      </c>
      <c r="C160" s="2">
        <v>29653</v>
      </c>
      <c r="D160" s="3">
        <f>Sheet3!B160</f>
        <v>162462.5</v>
      </c>
      <c r="E160" s="2">
        <f t="shared" si="8"/>
        <v>29653</v>
      </c>
      <c r="F160" s="3">
        <f t="shared" si="9"/>
        <v>0</v>
      </c>
      <c r="G160" s="3">
        <f t="shared" si="10"/>
        <v>0</v>
      </c>
    </row>
    <row r="161" spans="1:7" x14ac:dyDescent="0.3">
      <c r="A161" s="2">
        <v>29654</v>
      </c>
      <c r="B161" s="3">
        <f>Sheet2!B161</f>
        <v>162660.4</v>
      </c>
      <c r="C161" s="2">
        <v>29654</v>
      </c>
      <c r="D161" s="3">
        <f>Sheet3!B161</f>
        <v>162660.4</v>
      </c>
      <c r="E161" s="2">
        <f t="shared" si="8"/>
        <v>29654</v>
      </c>
      <c r="F161" s="3">
        <f t="shared" si="9"/>
        <v>0</v>
      </c>
      <c r="G161" s="3">
        <f t="shared" si="10"/>
        <v>0</v>
      </c>
    </row>
    <row r="162" spans="1:7" x14ac:dyDescent="0.3">
      <c r="A162" s="2">
        <v>29655</v>
      </c>
      <c r="B162" s="3">
        <f>Sheet2!B162</f>
        <v>163871.4</v>
      </c>
      <c r="C162" s="2">
        <v>29655</v>
      </c>
      <c r="D162" s="3">
        <f>Sheet3!B162</f>
        <v>163871.4</v>
      </c>
      <c r="E162" s="2">
        <f t="shared" si="8"/>
        <v>29655</v>
      </c>
      <c r="F162" s="3">
        <f t="shared" si="9"/>
        <v>0</v>
      </c>
      <c r="G162" s="3">
        <f t="shared" si="10"/>
        <v>0</v>
      </c>
    </row>
    <row r="163" spans="1:7" x14ac:dyDescent="0.3">
      <c r="A163" s="2">
        <v>29656</v>
      </c>
      <c r="B163" s="3">
        <f>Sheet2!B163</f>
        <v>159941.1</v>
      </c>
      <c r="C163" s="2">
        <v>29656</v>
      </c>
      <c r="D163" s="3">
        <f>Sheet3!B163</f>
        <v>159941.1</v>
      </c>
      <c r="E163" s="2">
        <f t="shared" si="8"/>
        <v>29656</v>
      </c>
      <c r="F163" s="3">
        <f t="shared" si="9"/>
        <v>0</v>
      </c>
      <c r="G163" s="3">
        <f t="shared" si="10"/>
        <v>0</v>
      </c>
    </row>
    <row r="164" spans="1:7" x14ac:dyDescent="0.3">
      <c r="A164" s="2">
        <v>29657</v>
      </c>
      <c r="B164" s="3">
        <f>Sheet2!B164</f>
        <v>161029.70000000001</v>
      </c>
      <c r="C164" s="2">
        <v>29657</v>
      </c>
      <c r="D164" s="3">
        <f>Sheet3!B164</f>
        <v>161029.70000000001</v>
      </c>
      <c r="E164" s="2">
        <f t="shared" si="8"/>
        <v>29657</v>
      </c>
      <c r="F164" s="3">
        <f t="shared" si="9"/>
        <v>0</v>
      </c>
      <c r="G164" s="3">
        <f t="shared" si="10"/>
        <v>0</v>
      </c>
    </row>
    <row r="165" spans="1:7" x14ac:dyDescent="0.3">
      <c r="A165" s="2">
        <v>29658</v>
      </c>
      <c r="B165" s="3">
        <f>Sheet2!B165</f>
        <v>160082.1</v>
      </c>
      <c r="C165" s="2">
        <v>29658</v>
      </c>
      <c r="D165" s="3">
        <f>Sheet3!B165</f>
        <v>160082.1</v>
      </c>
      <c r="E165" s="2">
        <f t="shared" si="8"/>
        <v>29658</v>
      </c>
      <c r="F165" s="3">
        <f t="shared" si="9"/>
        <v>0</v>
      </c>
      <c r="G165" s="3">
        <f t="shared" si="10"/>
        <v>0</v>
      </c>
    </row>
    <row r="166" spans="1:7" x14ac:dyDescent="0.3">
      <c r="A166" s="2">
        <v>29659</v>
      </c>
      <c r="B166" s="3">
        <f>Sheet2!B166</f>
        <v>169291.3</v>
      </c>
      <c r="C166" s="2">
        <v>29659</v>
      </c>
      <c r="D166" s="3">
        <f>Sheet3!B166</f>
        <v>169291.3</v>
      </c>
      <c r="E166" s="2">
        <f t="shared" si="8"/>
        <v>29659</v>
      </c>
      <c r="F166" s="3">
        <f t="shared" si="9"/>
        <v>0</v>
      </c>
      <c r="G166" s="3">
        <f t="shared" si="10"/>
        <v>0</v>
      </c>
    </row>
    <row r="167" spans="1:7" x14ac:dyDescent="0.3">
      <c r="A167" s="2">
        <v>29660</v>
      </c>
      <c r="B167" s="3">
        <f>Sheet2!B167</f>
        <v>186947.4</v>
      </c>
      <c r="C167" s="2">
        <v>29660</v>
      </c>
      <c r="D167" s="3">
        <f>Sheet3!B167</f>
        <v>186947.4</v>
      </c>
      <c r="E167" s="2">
        <f t="shared" si="8"/>
        <v>29660</v>
      </c>
      <c r="F167" s="3">
        <f t="shared" si="9"/>
        <v>0</v>
      </c>
      <c r="G167" s="3">
        <f t="shared" si="10"/>
        <v>0</v>
      </c>
    </row>
    <row r="168" spans="1:7" x14ac:dyDescent="0.3">
      <c r="A168" s="2">
        <v>29661</v>
      </c>
      <c r="B168" s="3">
        <f>Sheet2!B168</f>
        <v>184036.7</v>
      </c>
      <c r="C168" s="2">
        <v>29661</v>
      </c>
      <c r="D168" s="3">
        <f>Sheet3!B168</f>
        <v>184036.7</v>
      </c>
      <c r="E168" s="2">
        <f t="shared" si="8"/>
        <v>29661</v>
      </c>
      <c r="F168" s="3">
        <f t="shared" si="9"/>
        <v>0</v>
      </c>
      <c r="G168" s="3">
        <f t="shared" si="10"/>
        <v>0</v>
      </c>
    </row>
    <row r="169" spans="1:7" x14ac:dyDescent="0.3">
      <c r="A169" s="2">
        <v>29662</v>
      </c>
      <c r="B169" s="3">
        <f>Sheet2!B169</f>
        <v>174561.3</v>
      </c>
      <c r="C169" s="2">
        <v>29662</v>
      </c>
      <c r="D169" s="3">
        <f>Sheet3!B169</f>
        <v>174561.3</v>
      </c>
      <c r="E169" s="2">
        <f t="shared" si="8"/>
        <v>29662</v>
      </c>
      <c r="F169" s="3">
        <f t="shared" si="9"/>
        <v>0</v>
      </c>
      <c r="G169" s="3">
        <f t="shared" si="10"/>
        <v>0</v>
      </c>
    </row>
    <row r="170" spans="1:7" x14ac:dyDescent="0.3">
      <c r="A170" s="2">
        <v>29663</v>
      </c>
      <c r="B170" s="3">
        <f>Sheet2!B170</f>
        <v>164425.29999999999</v>
      </c>
      <c r="C170" s="2">
        <v>29663</v>
      </c>
      <c r="D170" s="3">
        <f>Sheet3!B170</f>
        <v>164425.29999999999</v>
      </c>
      <c r="E170" s="2">
        <f t="shared" si="8"/>
        <v>29663</v>
      </c>
      <c r="F170" s="3">
        <f t="shared" si="9"/>
        <v>0</v>
      </c>
      <c r="G170" s="3">
        <f t="shared" si="10"/>
        <v>0</v>
      </c>
    </row>
    <row r="171" spans="1:7" x14ac:dyDescent="0.3">
      <c r="A171" s="2">
        <v>29664</v>
      </c>
      <c r="B171" s="3">
        <f>Sheet2!B171</f>
        <v>163952.79999999999</v>
      </c>
      <c r="C171" s="2">
        <v>29664</v>
      </c>
      <c r="D171" s="3">
        <f>Sheet3!B171</f>
        <v>163952.79999999999</v>
      </c>
      <c r="E171" s="2">
        <f t="shared" si="8"/>
        <v>29664</v>
      </c>
      <c r="F171" s="3">
        <f t="shared" si="9"/>
        <v>0</v>
      </c>
      <c r="G171" s="3">
        <f t="shared" si="10"/>
        <v>0</v>
      </c>
    </row>
    <row r="172" spans="1:7" x14ac:dyDescent="0.3">
      <c r="A172" s="2">
        <v>29665</v>
      </c>
      <c r="B172" s="3">
        <f>Sheet2!B172</f>
        <v>160342.20000000001</v>
      </c>
      <c r="C172" s="2">
        <v>29665</v>
      </c>
      <c r="D172" s="3">
        <f>Sheet3!B172</f>
        <v>160342.20000000001</v>
      </c>
      <c r="E172" s="2">
        <f t="shared" si="8"/>
        <v>29665</v>
      </c>
      <c r="F172" s="3">
        <f t="shared" si="9"/>
        <v>0</v>
      </c>
      <c r="G172" s="3">
        <f t="shared" si="10"/>
        <v>0</v>
      </c>
    </row>
    <row r="173" spans="1:7" x14ac:dyDescent="0.3">
      <c r="A173" s="2">
        <v>29666</v>
      </c>
      <c r="B173" s="3">
        <f>Sheet2!B173</f>
        <v>162422.39999999999</v>
      </c>
      <c r="C173" s="2">
        <v>29666</v>
      </c>
      <c r="D173" s="3">
        <f>Sheet3!B173</f>
        <v>162422.39999999999</v>
      </c>
      <c r="E173" s="2">
        <f t="shared" si="8"/>
        <v>29666</v>
      </c>
      <c r="F173" s="3">
        <f t="shared" si="9"/>
        <v>0</v>
      </c>
      <c r="G173" s="3">
        <f t="shared" si="10"/>
        <v>0</v>
      </c>
    </row>
    <row r="174" spans="1:7" x14ac:dyDescent="0.3">
      <c r="A174" s="2">
        <v>29667</v>
      </c>
      <c r="B174" s="3">
        <f>Sheet2!B174</f>
        <v>160148.1</v>
      </c>
      <c r="C174" s="2">
        <v>29667</v>
      </c>
      <c r="D174" s="3">
        <f>Sheet3!B174</f>
        <v>160148.1</v>
      </c>
      <c r="E174" s="2">
        <f t="shared" si="8"/>
        <v>29667</v>
      </c>
      <c r="F174" s="3">
        <f t="shared" si="9"/>
        <v>0</v>
      </c>
      <c r="G174" s="3">
        <f t="shared" si="10"/>
        <v>0</v>
      </c>
    </row>
    <row r="175" spans="1:7" x14ac:dyDescent="0.3">
      <c r="A175" s="2">
        <v>29668</v>
      </c>
      <c r="B175" s="3">
        <f>Sheet2!B175</f>
        <v>160094.29999999999</v>
      </c>
      <c r="C175" s="2">
        <v>29668</v>
      </c>
      <c r="D175" s="3">
        <f>Sheet3!B175</f>
        <v>160094.29999999999</v>
      </c>
      <c r="E175" s="2">
        <f t="shared" si="8"/>
        <v>29668</v>
      </c>
      <c r="F175" s="3">
        <f t="shared" si="9"/>
        <v>0</v>
      </c>
      <c r="G175" s="3">
        <f t="shared" si="10"/>
        <v>0</v>
      </c>
    </row>
    <row r="176" spans="1:7" x14ac:dyDescent="0.3">
      <c r="A176" s="2">
        <v>29669</v>
      </c>
      <c r="B176" s="3">
        <f>Sheet2!B176</f>
        <v>164598.79999999999</v>
      </c>
      <c r="C176" s="2">
        <v>29669</v>
      </c>
      <c r="D176" s="3">
        <f>Sheet3!B176</f>
        <v>164598.79999999999</v>
      </c>
      <c r="E176" s="2">
        <f t="shared" si="8"/>
        <v>29669</v>
      </c>
      <c r="F176" s="3">
        <f t="shared" si="9"/>
        <v>0</v>
      </c>
      <c r="G176" s="3">
        <f t="shared" si="10"/>
        <v>0</v>
      </c>
    </row>
    <row r="177" spans="1:7" x14ac:dyDescent="0.3">
      <c r="A177" s="2">
        <v>29670</v>
      </c>
      <c r="B177" s="3">
        <f>Sheet2!B177</f>
        <v>223086.2</v>
      </c>
      <c r="C177" s="2">
        <v>29670</v>
      </c>
      <c r="D177" s="3">
        <f>Sheet3!B177</f>
        <v>223086.2</v>
      </c>
      <c r="E177" s="2">
        <f t="shared" si="8"/>
        <v>29670</v>
      </c>
      <c r="F177" s="3">
        <f t="shared" si="9"/>
        <v>0</v>
      </c>
      <c r="G177" s="3">
        <f t="shared" si="10"/>
        <v>0</v>
      </c>
    </row>
    <row r="178" spans="1:7" x14ac:dyDescent="0.3">
      <c r="A178" s="2">
        <v>29671</v>
      </c>
      <c r="B178" s="3">
        <f>Sheet2!B178</f>
        <v>168960.2</v>
      </c>
      <c r="C178" s="2">
        <v>29671</v>
      </c>
      <c r="D178" s="3">
        <f>Sheet3!B178</f>
        <v>168960.2</v>
      </c>
      <c r="E178" s="2">
        <f t="shared" si="8"/>
        <v>29671</v>
      </c>
      <c r="F178" s="3">
        <f t="shared" si="9"/>
        <v>0</v>
      </c>
      <c r="G178" s="3">
        <f t="shared" si="10"/>
        <v>0</v>
      </c>
    </row>
    <row r="179" spans="1:7" x14ac:dyDescent="0.3">
      <c r="A179" s="2">
        <v>29672</v>
      </c>
      <c r="B179" s="3">
        <f>Sheet2!B179</f>
        <v>162854.5</v>
      </c>
      <c r="C179" s="2">
        <v>29672</v>
      </c>
      <c r="D179" s="3">
        <f>Sheet3!B179</f>
        <v>162854.5</v>
      </c>
      <c r="E179" s="2">
        <f t="shared" si="8"/>
        <v>29672</v>
      </c>
      <c r="F179" s="3">
        <f t="shared" si="9"/>
        <v>0</v>
      </c>
      <c r="G179" s="3">
        <f t="shared" si="10"/>
        <v>0</v>
      </c>
    </row>
    <row r="180" spans="1:7" x14ac:dyDescent="0.3">
      <c r="A180" s="2">
        <v>29673</v>
      </c>
      <c r="B180" s="3">
        <f>Sheet2!B180</f>
        <v>156290.5</v>
      </c>
      <c r="C180" s="2">
        <v>29673</v>
      </c>
      <c r="D180" s="3">
        <f>Sheet3!B180</f>
        <v>156290.5</v>
      </c>
      <c r="E180" s="2">
        <f t="shared" si="8"/>
        <v>29673</v>
      </c>
      <c r="F180" s="3">
        <f t="shared" si="9"/>
        <v>0</v>
      </c>
      <c r="G180" s="3">
        <f t="shared" si="10"/>
        <v>0</v>
      </c>
    </row>
    <row r="181" spans="1:7" x14ac:dyDescent="0.3">
      <c r="A181" s="2">
        <v>29674</v>
      </c>
      <c r="B181" s="3">
        <f>Sheet2!B181</f>
        <v>153443.5</v>
      </c>
      <c r="C181" s="2">
        <v>29674</v>
      </c>
      <c r="D181" s="3">
        <f>Sheet3!B181</f>
        <v>153443.5</v>
      </c>
      <c r="E181" s="2">
        <f t="shared" si="8"/>
        <v>29674</v>
      </c>
      <c r="F181" s="3">
        <f t="shared" si="9"/>
        <v>0</v>
      </c>
      <c r="G181" s="3">
        <f t="shared" si="10"/>
        <v>0</v>
      </c>
    </row>
    <row r="182" spans="1:7" x14ac:dyDescent="0.3">
      <c r="A182" s="2">
        <v>29675</v>
      </c>
      <c r="B182" s="3">
        <f>Sheet2!B182</f>
        <v>152735.29999999999</v>
      </c>
      <c r="C182" s="2">
        <v>29675</v>
      </c>
      <c r="D182" s="3">
        <f>Sheet3!B182</f>
        <v>152735.29999999999</v>
      </c>
      <c r="E182" s="2">
        <f t="shared" si="8"/>
        <v>29675</v>
      </c>
      <c r="F182" s="3">
        <f t="shared" si="9"/>
        <v>0</v>
      </c>
      <c r="G182" s="3">
        <f t="shared" si="10"/>
        <v>0</v>
      </c>
    </row>
    <row r="183" spans="1:7" x14ac:dyDescent="0.3">
      <c r="A183" s="2">
        <v>29676</v>
      </c>
      <c r="B183" s="3">
        <f>Sheet2!B183</f>
        <v>154066.6</v>
      </c>
      <c r="C183" s="2">
        <v>29676</v>
      </c>
      <c r="D183" s="3">
        <f>Sheet3!B183</f>
        <v>154066.6</v>
      </c>
      <c r="E183" s="2">
        <f t="shared" si="8"/>
        <v>29676</v>
      </c>
      <c r="F183" s="3">
        <f t="shared" si="9"/>
        <v>0</v>
      </c>
      <c r="G183" s="3">
        <f t="shared" si="10"/>
        <v>0</v>
      </c>
    </row>
    <row r="184" spans="1:7" x14ac:dyDescent="0.3">
      <c r="A184" s="2">
        <v>29677</v>
      </c>
      <c r="B184" s="3">
        <f>Sheet2!B184</f>
        <v>160265.79999999999</v>
      </c>
      <c r="C184" s="2">
        <v>29677</v>
      </c>
      <c r="D184" s="3">
        <f>Sheet3!B184</f>
        <v>160265.79999999999</v>
      </c>
      <c r="E184" s="2">
        <f t="shared" si="8"/>
        <v>29677</v>
      </c>
      <c r="F184" s="3">
        <f t="shared" si="9"/>
        <v>0</v>
      </c>
      <c r="G184" s="3">
        <f t="shared" si="10"/>
        <v>0</v>
      </c>
    </row>
    <row r="185" spans="1:7" x14ac:dyDescent="0.3">
      <c r="A185" s="2">
        <v>29678</v>
      </c>
      <c r="B185" s="3">
        <f>Sheet2!B185</f>
        <v>150964.5</v>
      </c>
      <c r="C185" s="2">
        <v>29678</v>
      </c>
      <c r="D185" s="3">
        <f>Sheet3!B185</f>
        <v>150964.5</v>
      </c>
      <c r="E185" s="2">
        <f t="shared" si="8"/>
        <v>29678</v>
      </c>
      <c r="F185" s="3">
        <f t="shared" si="9"/>
        <v>0</v>
      </c>
      <c r="G185" s="3">
        <f t="shared" si="10"/>
        <v>0</v>
      </c>
    </row>
    <row r="186" spans="1:7" x14ac:dyDescent="0.3">
      <c r="A186" s="2">
        <v>29679</v>
      </c>
      <c r="B186" s="3">
        <f>Sheet2!B186</f>
        <v>150716.5</v>
      </c>
      <c r="C186" s="2">
        <v>29679</v>
      </c>
      <c r="D186" s="3">
        <f>Sheet3!B186</f>
        <v>150716.5</v>
      </c>
      <c r="E186" s="2">
        <f t="shared" si="8"/>
        <v>29679</v>
      </c>
      <c r="F186" s="3">
        <f t="shared" si="9"/>
        <v>0</v>
      </c>
      <c r="G186" s="3">
        <f t="shared" si="10"/>
        <v>0</v>
      </c>
    </row>
    <row r="187" spans="1:7" x14ac:dyDescent="0.3">
      <c r="A187" s="2">
        <v>29680</v>
      </c>
      <c r="B187" s="3">
        <f>Sheet2!B187</f>
        <v>149042.20000000001</v>
      </c>
      <c r="C187" s="2">
        <v>29680</v>
      </c>
      <c r="D187" s="3">
        <f>Sheet3!B187</f>
        <v>149042.20000000001</v>
      </c>
      <c r="E187" s="2">
        <f t="shared" si="8"/>
        <v>29680</v>
      </c>
      <c r="F187" s="3">
        <f t="shared" si="9"/>
        <v>0</v>
      </c>
      <c r="G187" s="3">
        <f t="shared" si="10"/>
        <v>0</v>
      </c>
    </row>
    <row r="188" spans="1:7" x14ac:dyDescent="0.3">
      <c r="A188" s="2">
        <v>29681</v>
      </c>
      <c r="B188" s="3">
        <f>Sheet2!B188</f>
        <v>147684.9</v>
      </c>
      <c r="C188" s="2">
        <v>29681</v>
      </c>
      <c r="D188" s="3">
        <f>Sheet3!B188</f>
        <v>147684.9</v>
      </c>
      <c r="E188" s="2">
        <f t="shared" si="8"/>
        <v>29681</v>
      </c>
      <c r="F188" s="3">
        <f t="shared" si="9"/>
        <v>0</v>
      </c>
      <c r="G188" s="3">
        <f t="shared" si="10"/>
        <v>0</v>
      </c>
    </row>
    <row r="189" spans="1:7" x14ac:dyDescent="0.3">
      <c r="A189" s="2">
        <v>29682</v>
      </c>
      <c r="B189" s="3">
        <f>Sheet2!B189</f>
        <v>167977.8</v>
      </c>
      <c r="C189" s="2">
        <v>29682</v>
      </c>
      <c r="D189" s="3">
        <f>Sheet3!B189</f>
        <v>167977.8</v>
      </c>
      <c r="E189" s="2">
        <f t="shared" si="8"/>
        <v>29682</v>
      </c>
      <c r="F189" s="3">
        <f t="shared" si="9"/>
        <v>0</v>
      </c>
      <c r="G189" s="3">
        <f t="shared" si="10"/>
        <v>0</v>
      </c>
    </row>
    <row r="190" spans="1:7" x14ac:dyDescent="0.3">
      <c r="A190" s="2">
        <v>29683</v>
      </c>
      <c r="B190" s="3">
        <f>Sheet2!B190</f>
        <v>203682.6</v>
      </c>
      <c r="C190" s="2">
        <v>29683</v>
      </c>
      <c r="D190" s="3">
        <f>Sheet3!B190</f>
        <v>203682.6</v>
      </c>
      <c r="E190" s="2">
        <f t="shared" si="8"/>
        <v>29683</v>
      </c>
      <c r="F190" s="3">
        <f t="shared" si="9"/>
        <v>0</v>
      </c>
      <c r="G190" s="3">
        <f t="shared" si="10"/>
        <v>0</v>
      </c>
    </row>
    <row r="191" spans="1:7" x14ac:dyDescent="0.3">
      <c r="A191" s="2">
        <v>29684</v>
      </c>
      <c r="B191" s="3">
        <f>Sheet2!B191</f>
        <v>191960</v>
      </c>
      <c r="C191" s="2">
        <v>29684</v>
      </c>
      <c r="D191" s="3">
        <f>Sheet3!B191</f>
        <v>191960</v>
      </c>
      <c r="E191" s="2">
        <f t="shared" si="8"/>
        <v>29684</v>
      </c>
      <c r="F191" s="3">
        <f t="shared" si="9"/>
        <v>0</v>
      </c>
      <c r="G191" s="3">
        <f t="shared" si="10"/>
        <v>0</v>
      </c>
    </row>
    <row r="192" spans="1:7" x14ac:dyDescent="0.3">
      <c r="A192" s="2">
        <v>29685</v>
      </c>
      <c r="B192" s="3">
        <f>Sheet2!B192</f>
        <v>186954.2</v>
      </c>
      <c r="C192" s="2">
        <v>29685</v>
      </c>
      <c r="D192" s="3">
        <f>Sheet3!B192</f>
        <v>186954.2</v>
      </c>
      <c r="E192" s="2">
        <f t="shared" si="8"/>
        <v>29685</v>
      </c>
      <c r="F192" s="3">
        <f t="shared" si="9"/>
        <v>0</v>
      </c>
      <c r="G192" s="3">
        <f t="shared" si="10"/>
        <v>0</v>
      </c>
    </row>
    <row r="193" spans="1:7" x14ac:dyDescent="0.3">
      <c r="A193" s="2">
        <v>29686</v>
      </c>
      <c r="B193" s="3">
        <f>Sheet2!B193</f>
        <v>178149.1</v>
      </c>
      <c r="C193" s="2">
        <v>29686</v>
      </c>
      <c r="D193" s="3">
        <f>Sheet3!B193</f>
        <v>178149.1</v>
      </c>
      <c r="E193" s="2">
        <f t="shared" si="8"/>
        <v>29686</v>
      </c>
      <c r="F193" s="3">
        <f t="shared" si="9"/>
        <v>0</v>
      </c>
      <c r="G193" s="3">
        <f t="shared" si="10"/>
        <v>0</v>
      </c>
    </row>
    <row r="194" spans="1:7" x14ac:dyDescent="0.3">
      <c r="A194" s="2">
        <v>29687</v>
      </c>
      <c r="B194" s="3">
        <f>Sheet2!B194</f>
        <v>175684.3</v>
      </c>
      <c r="C194" s="2">
        <v>29687</v>
      </c>
      <c r="D194" s="3">
        <f>Sheet3!B194</f>
        <v>175684.3</v>
      </c>
      <c r="E194" s="2">
        <f t="shared" si="8"/>
        <v>29687</v>
      </c>
      <c r="F194" s="3">
        <f t="shared" si="9"/>
        <v>0</v>
      </c>
      <c r="G194" s="3">
        <f t="shared" si="10"/>
        <v>0</v>
      </c>
    </row>
    <row r="195" spans="1:7" x14ac:dyDescent="0.3">
      <c r="A195" s="2">
        <v>29688</v>
      </c>
      <c r="B195" s="3">
        <f>Sheet2!B195</f>
        <v>169928.3</v>
      </c>
      <c r="C195" s="2">
        <v>29688</v>
      </c>
      <c r="D195" s="3">
        <f>Sheet3!B195</f>
        <v>169928.3</v>
      </c>
      <c r="E195" s="2">
        <f t="shared" ref="E195:E258" si="11">A195</f>
        <v>29688</v>
      </c>
      <c r="F195" s="3">
        <f t="shared" ref="F195:F258" si="12">ABS(B195-D195)</f>
        <v>0</v>
      </c>
      <c r="G195" s="3">
        <f t="shared" ref="G195:G258" si="13">100*F195/D195</f>
        <v>0</v>
      </c>
    </row>
    <row r="196" spans="1:7" x14ac:dyDescent="0.3">
      <c r="A196" s="2">
        <v>29689</v>
      </c>
      <c r="B196" s="3">
        <f>Sheet2!B196</f>
        <v>171518.3</v>
      </c>
      <c r="C196" s="2">
        <v>29689</v>
      </c>
      <c r="D196" s="3">
        <f>Sheet3!B196</f>
        <v>171518.3</v>
      </c>
      <c r="E196" s="2">
        <f t="shared" si="11"/>
        <v>29689</v>
      </c>
      <c r="F196" s="3">
        <f t="shared" si="12"/>
        <v>0</v>
      </c>
      <c r="G196" s="3">
        <f t="shared" si="13"/>
        <v>0</v>
      </c>
    </row>
    <row r="197" spans="1:7" x14ac:dyDescent="0.3">
      <c r="A197" s="2">
        <v>29690</v>
      </c>
      <c r="B197" s="3">
        <f>Sheet2!B197</f>
        <v>172000.2</v>
      </c>
      <c r="C197" s="2">
        <v>29690</v>
      </c>
      <c r="D197" s="3">
        <f>Sheet3!B197</f>
        <v>172000.2</v>
      </c>
      <c r="E197" s="2">
        <f t="shared" si="11"/>
        <v>29690</v>
      </c>
      <c r="F197" s="3">
        <f t="shared" si="12"/>
        <v>0</v>
      </c>
      <c r="G197" s="3">
        <f t="shared" si="13"/>
        <v>0</v>
      </c>
    </row>
    <row r="198" spans="1:7" x14ac:dyDescent="0.3">
      <c r="A198" s="2">
        <v>29691</v>
      </c>
      <c r="B198" s="3">
        <f>Sheet2!B198</f>
        <v>172896.2</v>
      </c>
      <c r="C198" s="2">
        <v>29691</v>
      </c>
      <c r="D198" s="3">
        <f>Sheet3!B198</f>
        <v>172896.2</v>
      </c>
      <c r="E198" s="2">
        <f t="shared" si="11"/>
        <v>29691</v>
      </c>
      <c r="F198" s="3">
        <f t="shared" si="12"/>
        <v>0</v>
      </c>
      <c r="G198" s="3">
        <f t="shared" si="13"/>
        <v>0</v>
      </c>
    </row>
    <row r="199" spans="1:7" x14ac:dyDescent="0.3">
      <c r="A199" s="2">
        <v>29692</v>
      </c>
      <c r="B199" s="3">
        <f>Sheet2!B199</f>
        <v>169675.8</v>
      </c>
      <c r="C199" s="2">
        <v>29692</v>
      </c>
      <c r="D199" s="3">
        <f>Sheet3!B199</f>
        <v>169675.8</v>
      </c>
      <c r="E199" s="2">
        <f t="shared" si="11"/>
        <v>29692</v>
      </c>
      <c r="F199" s="3">
        <f t="shared" si="12"/>
        <v>0</v>
      </c>
      <c r="G199" s="3">
        <f t="shared" si="13"/>
        <v>0</v>
      </c>
    </row>
    <row r="200" spans="1:7" x14ac:dyDescent="0.3">
      <c r="A200" s="2">
        <v>29693</v>
      </c>
      <c r="B200" s="3">
        <f>Sheet2!B200</f>
        <v>182201</v>
      </c>
      <c r="C200" s="2">
        <v>29693</v>
      </c>
      <c r="D200" s="3">
        <f>Sheet3!B200</f>
        <v>182201</v>
      </c>
      <c r="E200" s="2">
        <f t="shared" si="11"/>
        <v>29693</v>
      </c>
      <c r="F200" s="3">
        <f t="shared" si="12"/>
        <v>0</v>
      </c>
      <c r="G200" s="3">
        <f t="shared" si="13"/>
        <v>0</v>
      </c>
    </row>
    <row r="201" spans="1:7" x14ac:dyDescent="0.3">
      <c r="A201" s="2">
        <v>29694</v>
      </c>
      <c r="B201" s="3">
        <f>Sheet2!B201</f>
        <v>169482.9</v>
      </c>
      <c r="C201" s="2">
        <v>29694</v>
      </c>
      <c r="D201" s="3">
        <f>Sheet3!B201</f>
        <v>169482.9</v>
      </c>
      <c r="E201" s="2">
        <f t="shared" si="11"/>
        <v>29694</v>
      </c>
      <c r="F201" s="3">
        <f t="shared" si="12"/>
        <v>0</v>
      </c>
      <c r="G201" s="3">
        <f t="shared" si="13"/>
        <v>0</v>
      </c>
    </row>
    <row r="202" spans="1:7" x14ac:dyDescent="0.3">
      <c r="A202" s="2">
        <v>29695</v>
      </c>
      <c r="B202" s="3">
        <f>Sheet2!B202</f>
        <v>175570</v>
      </c>
      <c r="C202" s="2">
        <v>29695</v>
      </c>
      <c r="D202" s="3">
        <f>Sheet3!B202</f>
        <v>175570</v>
      </c>
      <c r="E202" s="2">
        <f t="shared" si="11"/>
        <v>29695</v>
      </c>
      <c r="F202" s="3">
        <f t="shared" si="12"/>
        <v>0</v>
      </c>
      <c r="G202" s="3">
        <f t="shared" si="13"/>
        <v>0</v>
      </c>
    </row>
    <row r="203" spans="1:7" x14ac:dyDescent="0.3">
      <c r="A203" s="2">
        <v>29696</v>
      </c>
      <c r="B203" s="3">
        <f>Sheet2!B203</f>
        <v>175752.6</v>
      </c>
      <c r="C203" s="2">
        <v>29696</v>
      </c>
      <c r="D203" s="3">
        <f>Sheet3!B203</f>
        <v>175752.6</v>
      </c>
      <c r="E203" s="2">
        <f t="shared" si="11"/>
        <v>29696</v>
      </c>
      <c r="F203" s="3">
        <f t="shared" si="12"/>
        <v>0</v>
      </c>
      <c r="G203" s="3">
        <f t="shared" si="13"/>
        <v>0</v>
      </c>
    </row>
    <row r="204" spans="1:7" x14ac:dyDescent="0.3">
      <c r="A204" s="2">
        <v>29697</v>
      </c>
      <c r="B204" s="3">
        <f>Sheet2!B204</f>
        <v>169579.2</v>
      </c>
      <c r="C204" s="2">
        <v>29697</v>
      </c>
      <c r="D204" s="3">
        <f>Sheet3!B204</f>
        <v>169579.2</v>
      </c>
      <c r="E204" s="2">
        <f t="shared" si="11"/>
        <v>29697</v>
      </c>
      <c r="F204" s="3">
        <f t="shared" si="12"/>
        <v>0</v>
      </c>
      <c r="G204" s="3">
        <f t="shared" si="13"/>
        <v>0</v>
      </c>
    </row>
    <row r="205" spans="1:7" x14ac:dyDescent="0.3">
      <c r="A205" s="2">
        <v>29698</v>
      </c>
      <c r="B205" s="3">
        <f>Sheet2!B205</f>
        <v>174266.3</v>
      </c>
      <c r="C205" s="2">
        <v>29698</v>
      </c>
      <c r="D205" s="3">
        <f>Sheet3!B205</f>
        <v>174266.3</v>
      </c>
      <c r="E205" s="2">
        <f t="shared" si="11"/>
        <v>29698</v>
      </c>
      <c r="F205" s="3">
        <f t="shared" si="12"/>
        <v>0</v>
      </c>
      <c r="G205" s="3">
        <f t="shared" si="13"/>
        <v>0</v>
      </c>
    </row>
    <row r="206" spans="1:7" x14ac:dyDescent="0.3">
      <c r="A206" s="2">
        <v>29699</v>
      </c>
      <c r="B206" s="3">
        <f>Sheet2!B206</f>
        <v>181940.6</v>
      </c>
      <c r="C206" s="2">
        <v>29699</v>
      </c>
      <c r="D206" s="3">
        <f>Sheet3!B206</f>
        <v>181940.6</v>
      </c>
      <c r="E206" s="2">
        <f t="shared" si="11"/>
        <v>29699</v>
      </c>
      <c r="F206" s="3">
        <f t="shared" si="12"/>
        <v>0</v>
      </c>
      <c r="G206" s="3">
        <f t="shared" si="13"/>
        <v>0</v>
      </c>
    </row>
    <row r="207" spans="1:7" x14ac:dyDescent="0.3">
      <c r="A207" s="2">
        <v>29700</v>
      </c>
      <c r="B207" s="3">
        <f>Sheet2!B207</f>
        <v>174346.1</v>
      </c>
      <c r="C207" s="2">
        <v>29700</v>
      </c>
      <c r="D207" s="3">
        <f>Sheet3!B207</f>
        <v>174346.1</v>
      </c>
      <c r="E207" s="2">
        <f t="shared" si="11"/>
        <v>29700</v>
      </c>
      <c r="F207" s="3">
        <f t="shared" si="12"/>
        <v>0</v>
      </c>
      <c r="G207" s="3">
        <f t="shared" si="13"/>
        <v>0</v>
      </c>
    </row>
    <row r="208" spans="1:7" x14ac:dyDescent="0.3">
      <c r="A208" s="2">
        <v>29701</v>
      </c>
      <c r="B208" s="3">
        <f>Sheet2!B208</f>
        <v>174171</v>
      </c>
      <c r="C208" s="2">
        <v>29701</v>
      </c>
      <c r="D208" s="3">
        <f>Sheet3!B208</f>
        <v>174171</v>
      </c>
      <c r="E208" s="2">
        <f t="shared" si="11"/>
        <v>29701</v>
      </c>
      <c r="F208" s="3">
        <f t="shared" si="12"/>
        <v>0</v>
      </c>
      <c r="G208" s="3">
        <f t="shared" si="13"/>
        <v>0</v>
      </c>
    </row>
    <row r="209" spans="1:7" x14ac:dyDescent="0.3">
      <c r="A209" s="2">
        <v>29702</v>
      </c>
      <c r="B209" s="3">
        <f>Sheet2!B209</f>
        <v>171608.1</v>
      </c>
      <c r="C209" s="2">
        <v>29702</v>
      </c>
      <c r="D209" s="3">
        <f>Sheet3!B209</f>
        <v>171608.1</v>
      </c>
      <c r="E209" s="2">
        <f t="shared" si="11"/>
        <v>29702</v>
      </c>
      <c r="F209" s="3">
        <f t="shared" si="12"/>
        <v>0</v>
      </c>
      <c r="G209" s="3">
        <f t="shared" si="13"/>
        <v>0</v>
      </c>
    </row>
    <row r="210" spans="1:7" x14ac:dyDescent="0.3">
      <c r="A210" s="2">
        <v>29703</v>
      </c>
      <c r="B210" s="3">
        <f>Sheet2!B210</f>
        <v>166636.4</v>
      </c>
      <c r="C210" s="2">
        <v>29703</v>
      </c>
      <c r="D210" s="3">
        <f>Sheet3!B210</f>
        <v>166636.4</v>
      </c>
      <c r="E210" s="2">
        <f t="shared" si="11"/>
        <v>29703</v>
      </c>
      <c r="F210" s="3">
        <f t="shared" si="12"/>
        <v>0</v>
      </c>
      <c r="G210" s="3">
        <f t="shared" si="13"/>
        <v>0</v>
      </c>
    </row>
    <row r="211" spans="1:7" x14ac:dyDescent="0.3">
      <c r="A211" s="2">
        <v>29704</v>
      </c>
      <c r="B211" s="3">
        <f>Sheet2!B211</f>
        <v>169029.4</v>
      </c>
      <c r="C211" s="2">
        <v>29704</v>
      </c>
      <c r="D211" s="3">
        <f>Sheet3!B211</f>
        <v>169029.4</v>
      </c>
      <c r="E211" s="2">
        <f t="shared" si="11"/>
        <v>29704</v>
      </c>
      <c r="F211" s="3">
        <f t="shared" si="12"/>
        <v>0</v>
      </c>
      <c r="G211" s="3">
        <f t="shared" si="13"/>
        <v>0</v>
      </c>
    </row>
    <row r="212" spans="1:7" x14ac:dyDescent="0.3">
      <c r="A212" s="2">
        <v>29705</v>
      </c>
      <c r="B212" s="3">
        <f>Sheet2!B212</f>
        <v>172014.1</v>
      </c>
      <c r="C212" s="2">
        <v>29705</v>
      </c>
      <c r="D212" s="3">
        <f>Sheet3!B212</f>
        <v>172014.1</v>
      </c>
      <c r="E212" s="2">
        <f t="shared" si="11"/>
        <v>29705</v>
      </c>
      <c r="F212" s="3">
        <f t="shared" si="12"/>
        <v>0</v>
      </c>
      <c r="G212" s="3">
        <f t="shared" si="13"/>
        <v>0</v>
      </c>
    </row>
    <row r="213" spans="1:7" x14ac:dyDescent="0.3">
      <c r="A213" s="2">
        <v>29706</v>
      </c>
      <c r="B213" s="3">
        <f>Sheet2!B213</f>
        <v>171480.3</v>
      </c>
      <c r="C213" s="2">
        <v>29706</v>
      </c>
      <c r="D213" s="3">
        <f>Sheet3!B213</f>
        <v>171480.3</v>
      </c>
      <c r="E213" s="2">
        <f t="shared" si="11"/>
        <v>29706</v>
      </c>
      <c r="F213" s="3">
        <f t="shared" si="12"/>
        <v>0</v>
      </c>
      <c r="G213" s="3">
        <f t="shared" si="13"/>
        <v>0</v>
      </c>
    </row>
    <row r="214" spans="1:7" x14ac:dyDescent="0.3">
      <c r="A214" s="2">
        <v>29707</v>
      </c>
      <c r="B214" s="3">
        <f>Sheet2!B214</f>
        <v>176326.9</v>
      </c>
      <c r="C214" s="2">
        <v>29707</v>
      </c>
      <c r="D214" s="3">
        <f>Sheet3!B214</f>
        <v>176326.9</v>
      </c>
      <c r="E214" s="2">
        <f t="shared" si="11"/>
        <v>29707</v>
      </c>
      <c r="F214" s="3">
        <f t="shared" si="12"/>
        <v>0</v>
      </c>
      <c r="G214" s="3">
        <f t="shared" si="13"/>
        <v>0</v>
      </c>
    </row>
    <row r="215" spans="1:7" x14ac:dyDescent="0.3">
      <c r="A215" s="2">
        <v>29708</v>
      </c>
      <c r="B215" s="3">
        <f>Sheet2!B215</f>
        <v>176295.7</v>
      </c>
      <c r="C215" s="2">
        <v>29708</v>
      </c>
      <c r="D215" s="3">
        <f>Sheet3!B215</f>
        <v>176295.7</v>
      </c>
      <c r="E215" s="2">
        <f t="shared" si="11"/>
        <v>29708</v>
      </c>
      <c r="F215" s="3">
        <f t="shared" si="12"/>
        <v>0</v>
      </c>
      <c r="G215" s="3">
        <f t="shared" si="13"/>
        <v>0</v>
      </c>
    </row>
    <row r="216" spans="1:7" x14ac:dyDescent="0.3">
      <c r="A216" s="2">
        <v>29709</v>
      </c>
      <c r="B216" s="3">
        <f>Sheet2!B216</f>
        <v>173826.5</v>
      </c>
      <c r="C216" s="2">
        <v>29709</v>
      </c>
      <c r="D216" s="3">
        <f>Sheet3!B216</f>
        <v>173826.5</v>
      </c>
      <c r="E216" s="2">
        <f t="shared" si="11"/>
        <v>29709</v>
      </c>
      <c r="F216" s="3">
        <f t="shared" si="12"/>
        <v>0</v>
      </c>
      <c r="G216" s="3">
        <f t="shared" si="13"/>
        <v>0</v>
      </c>
    </row>
    <row r="217" spans="1:7" x14ac:dyDescent="0.3">
      <c r="A217" s="2">
        <v>29710</v>
      </c>
      <c r="B217" s="3">
        <f>Sheet2!B217</f>
        <v>173809.6</v>
      </c>
      <c r="C217" s="2">
        <v>29710</v>
      </c>
      <c r="D217" s="3">
        <f>Sheet3!B217</f>
        <v>173809.6</v>
      </c>
      <c r="E217" s="2">
        <f t="shared" si="11"/>
        <v>29710</v>
      </c>
      <c r="F217" s="3">
        <f t="shared" si="12"/>
        <v>0</v>
      </c>
      <c r="G217" s="3">
        <f t="shared" si="13"/>
        <v>0</v>
      </c>
    </row>
    <row r="218" spans="1:7" x14ac:dyDescent="0.3">
      <c r="A218" s="2">
        <v>29711</v>
      </c>
      <c r="B218" s="3">
        <f>Sheet2!B218</f>
        <v>173796</v>
      </c>
      <c r="C218" s="2">
        <v>29711</v>
      </c>
      <c r="D218" s="3">
        <f>Sheet3!B218</f>
        <v>173796</v>
      </c>
      <c r="E218" s="2">
        <f t="shared" si="11"/>
        <v>29711</v>
      </c>
      <c r="F218" s="3">
        <f t="shared" si="12"/>
        <v>0</v>
      </c>
      <c r="G218" s="3">
        <f t="shared" si="13"/>
        <v>0</v>
      </c>
    </row>
    <row r="219" spans="1:7" x14ac:dyDescent="0.3">
      <c r="A219" s="2">
        <v>29712</v>
      </c>
      <c r="B219" s="3">
        <f>Sheet2!B219</f>
        <v>171338.2</v>
      </c>
      <c r="C219" s="2">
        <v>29712</v>
      </c>
      <c r="D219" s="3">
        <f>Sheet3!B219</f>
        <v>171338.2</v>
      </c>
      <c r="E219" s="2">
        <f t="shared" si="11"/>
        <v>29712</v>
      </c>
      <c r="F219" s="3">
        <f t="shared" si="12"/>
        <v>0</v>
      </c>
      <c r="G219" s="3">
        <f t="shared" si="13"/>
        <v>0</v>
      </c>
    </row>
    <row r="220" spans="1:7" x14ac:dyDescent="0.3">
      <c r="A220" s="2">
        <v>29713</v>
      </c>
      <c r="B220" s="3">
        <f>Sheet2!B220</f>
        <v>171328.9</v>
      </c>
      <c r="C220" s="2">
        <v>29713</v>
      </c>
      <c r="D220" s="3">
        <f>Sheet3!B220</f>
        <v>171328.9</v>
      </c>
      <c r="E220" s="2">
        <f t="shared" si="11"/>
        <v>29713</v>
      </c>
      <c r="F220" s="3">
        <f t="shared" si="12"/>
        <v>0</v>
      </c>
      <c r="G220" s="3">
        <f t="shared" si="13"/>
        <v>0</v>
      </c>
    </row>
    <row r="221" spans="1:7" x14ac:dyDescent="0.3">
      <c r="A221" s="2">
        <v>29714</v>
      </c>
      <c r="B221" s="3">
        <f>Sheet2!B221</f>
        <v>168874.5</v>
      </c>
      <c r="C221" s="2">
        <v>29714</v>
      </c>
      <c r="D221" s="3">
        <f>Sheet3!B221</f>
        <v>168874.5</v>
      </c>
      <c r="E221" s="2">
        <f t="shared" si="11"/>
        <v>29714</v>
      </c>
      <c r="F221" s="3">
        <f t="shared" si="12"/>
        <v>0</v>
      </c>
      <c r="G221" s="3">
        <f t="shared" si="13"/>
        <v>0</v>
      </c>
    </row>
    <row r="222" spans="1:7" x14ac:dyDescent="0.3">
      <c r="A222" s="2">
        <v>29715</v>
      </c>
      <c r="B222" s="3">
        <f>Sheet2!B222</f>
        <v>171314.5</v>
      </c>
      <c r="C222" s="2">
        <v>29715</v>
      </c>
      <c r="D222" s="3">
        <f>Sheet3!B222</f>
        <v>171314.5</v>
      </c>
      <c r="E222" s="2">
        <f t="shared" si="11"/>
        <v>29715</v>
      </c>
      <c r="F222" s="3">
        <f t="shared" si="12"/>
        <v>0</v>
      </c>
      <c r="G222" s="3">
        <f t="shared" si="13"/>
        <v>0</v>
      </c>
    </row>
    <row r="223" spans="1:7" x14ac:dyDescent="0.3">
      <c r="A223" s="2">
        <v>29716</v>
      </c>
      <c r="B223" s="3">
        <f>Sheet2!B223</f>
        <v>173755.4</v>
      </c>
      <c r="C223" s="2">
        <v>29716</v>
      </c>
      <c r="D223" s="3">
        <f>Sheet3!B223</f>
        <v>173755.4</v>
      </c>
      <c r="E223" s="2">
        <f t="shared" si="11"/>
        <v>29716</v>
      </c>
      <c r="F223" s="3">
        <f t="shared" si="12"/>
        <v>0</v>
      </c>
      <c r="G223" s="3">
        <f t="shared" si="13"/>
        <v>0</v>
      </c>
    </row>
    <row r="224" spans="1:7" x14ac:dyDescent="0.3">
      <c r="A224" s="2">
        <v>29717</v>
      </c>
      <c r="B224" s="3">
        <f>Sheet2!B224</f>
        <v>171304</v>
      </c>
      <c r="C224" s="2">
        <v>29717</v>
      </c>
      <c r="D224" s="3">
        <f>Sheet3!B224</f>
        <v>171304</v>
      </c>
      <c r="E224" s="2">
        <f t="shared" si="11"/>
        <v>29717</v>
      </c>
      <c r="F224" s="3">
        <f t="shared" si="12"/>
        <v>0</v>
      </c>
      <c r="G224" s="3">
        <f t="shared" si="13"/>
        <v>0</v>
      </c>
    </row>
    <row r="225" spans="1:7" x14ac:dyDescent="0.3">
      <c r="A225" s="2">
        <v>29718</v>
      </c>
      <c r="B225" s="3">
        <f>Sheet2!B225</f>
        <v>168853.2</v>
      </c>
      <c r="C225" s="2">
        <v>29718</v>
      </c>
      <c r="D225" s="3">
        <f>Sheet3!B225</f>
        <v>168853.2</v>
      </c>
      <c r="E225" s="2">
        <f t="shared" si="11"/>
        <v>29718</v>
      </c>
      <c r="F225" s="3">
        <f t="shared" si="12"/>
        <v>0</v>
      </c>
      <c r="G225" s="3">
        <f t="shared" si="13"/>
        <v>0</v>
      </c>
    </row>
    <row r="226" spans="1:7" x14ac:dyDescent="0.3">
      <c r="A226" s="2">
        <v>29719</v>
      </c>
      <c r="B226" s="3">
        <f>Sheet2!B226</f>
        <v>169083.3</v>
      </c>
      <c r="C226" s="2">
        <v>29719</v>
      </c>
      <c r="D226" s="3">
        <f>Sheet3!B226</f>
        <v>169083.3</v>
      </c>
      <c r="E226" s="2">
        <f t="shared" si="11"/>
        <v>29719</v>
      </c>
      <c r="F226" s="3">
        <f t="shared" si="12"/>
        <v>0</v>
      </c>
      <c r="G226" s="3">
        <f t="shared" si="13"/>
        <v>0</v>
      </c>
    </row>
    <row r="227" spans="1:7" x14ac:dyDescent="0.3">
      <c r="A227" s="2">
        <v>29720</v>
      </c>
      <c r="B227" s="3">
        <f>Sheet2!B227</f>
        <v>168875.9</v>
      </c>
      <c r="C227" s="2">
        <v>29720</v>
      </c>
      <c r="D227" s="3">
        <f>Sheet3!B227</f>
        <v>168875.9</v>
      </c>
      <c r="E227" s="2">
        <f t="shared" si="11"/>
        <v>29720</v>
      </c>
      <c r="F227" s="3">
        <f t="shared" si="12"/>
        <v>0</v>
      </c>
      <c r="G227" s="3">
        <f t="shared" si="13"/>
        <v>0</v>
      </c>
    </row>
    <row r="228" spans="1:7" x14ac:dyDescent="0.3">
      <c r="A228" s="2">
        <v>29721</v>
      </c>
      <c r="B228" s="3">
        <f>Sheet2!B228</f>
        <v>169107</v>
      </c>
      <c r="C228" s="2">
        <v>29721</v>
      </c>
      <c r="D228" s="3">
        <f>Sheet3!B228</f>
        <v>169107</v>
      </c>
      <c r="E228" s="2">
        <f t="shared" si="11"/>
        <v>29721</v>
      </c>
      <c r="F228" s="3">
        <f t="shared" si="12"/>
        <v>0</v>
      </c>
      <c r="G228" s="3">
        <f t="shared" si="13"/>
        <v>0</v>
      </c>
    </row>
    <row r="229" spans="1:7" x14ac:dyDescent="0.3">
      <c r="A229" s="2">
        <v>29722</v>
      </c>
      <c r="B229" s="3">
        <f>Sheet2!B229</f>
        <v>169157.7</v>
      </c>
      <c r="C229" s="2">
        <v>29722</v>
      </c>
      <c r="D229" s="3">
        <f>Sheet3!B229</f>
        <v>169157.7</v>
      </c>
      <c r="E229" s="2">
        <f t="shared" si="11"/>
        <v>29722</v>
      </c>
      <c r="F229" s="3">
        <f t="shared" si="12"/>
        <v>0</v>
      </c>
      <c r="G229" s="3">
        <f t="shared" si="13"/>
        <v>0</v>
      </c>
    </row>
    <row r="230" spans="1:7" x14ac:dyDescent="0.3">
      <c r="A230" s="2">
        <v>29723</v>
      </c>
      <c r="B230" s="3">
        <f>Sheet2!B230</f>
        <v>164297.60000000001</v>
      </c>
      <c r="C230" s="2">
        <v>29723</v>
      </c>
      <c r="D230" s="3">
        <f>Sheet3!B230</f>
        <v>164297.60000000001</v>
      </c>
      <c r="E230" s="2">
        <f t="shared" si="11"/>
        <v>29723</v>
      </c>
      <c r="F230" s="3">
        <f t="shared" si="12"/>
        <v>0</v>
      </c>
      <c r="G230" s="3">
        <f t="shared" si="13"/>
        <v>0</v>
      </c>
    </row>
    <row r="231" spans="1:7" x14ac:dyDescent="0.3">
      <c r="A231" s="2">
        <v>29724</v>
      </c>
      <c r="B231" s="3">
        <f>Sheet2!B231</f>
        <v>177405.9</v>
      </c>
      <c r="C231" s="2">
        <v>29724</v>
      </c>
      <c r="D231" s="3">
        <f>Sheet3!B231</f>
        <v>177405.9</v>
      </c>
      <c r="E231" s="2">
        <f t="shared" si="11"/>
        <v>29724</v>
      </c>
      <c r="F231" s="3">
        <f t="shared" si="12"/>
        <v>0</v>
      </c>
      <c r="G231" s="3">
        <f t="shared" si="13"/>
        <v>0</v>
      </c>
    </row>
    <row r="232" spans="1:7" x14ac:dyDescent="0.3">
      <c r="A232" s="2">
        <v>29725</v>
      </c>
      <c r="B232" s="3">
        <f>Sheet2!B232</f>
        <v>172527.1</v>
      </c>
      <c r="C232" s="2">
        <v>29725</v>
      </c>
      <c r="D232" s="3">
        <f>Sheet3!B232</f>
        <v>172527.1</v>
      </c>
      <c r="E232" s="2">
        <f t="shared" si="11"/>
        <v>29725</v>
      </c>
      <c r="F232" s="3">
        <f t="shared" si="12"/>
        <v>0</v>
      </c>
      <c r="G232" s="3">
        <f t="shared" si="13"/>
        <v>0</v>
      </c>
    </row>
    <row r="233" spans="1:7" x14ac:dyDescent="0.3">
      <c r="A233" s="2">
        <v>29726</v>
      </c>
      <c r="B233" s="3">
        <f>Sheet2!B233</f>
        <v>169386.7</v>
      </c>
      <c r="C233" s="2">
        <v>29726</v>
      </c>
      <c r="D233" s="3">
        <f>Sheet3!B233</f>
        <v>169386.7</v>
      </c>
      <c r="E233" s="2">
        <f t="shared" si="11"/>
        <v>29726</v>
      </c>
      <c r="F233" s="3">
        <f t="shared" si="12"/>
        <v>0</v>
      </c>
      <c r="G233" s="3">
        <f t="shared" si="13"/>
        <v>0</v>
      </c>
    </row>
    <row r="234" spans="1:7" x14ac:dyDescent="0.3">
      <c r="A234" s="2">
        <v>29727</v>
      </c>
      <c r="B234" s="3">
        <f>Sheet2!B234</f>
        <v>156985.20000000001</v>
      </c>
      <c r="C234" s="2">
        <v>29727</v>
      </c>
      <c r="D234" s="3">
        <f>Sheet3!B234</f>
        <v>156985.20000000001</v>
      </c>
      <c r="E234" s="2">
        <f t="shared" si="11"/>
        <v>29727</v>
      </c>
      <c r="F234" s="3">
        <f t="shared" si="12"/>
        <v>0</v>
      </c>
      <c r="G234" s="3">
        <f t="shared" si="13"/>
        <v>0</v>
      </c>
    </row>
    <row r="235" spans="1:7" x14ac:dyDescent="0.3">
      <c r="A235" s="2">
        <v>29728</v>
      </c>
      <c r="B235" s="3">
        <f>Sheet2!B235</f>
        <v>171574.2</v>
      </c>
      <c r="C235" s="2">
        <v>29728</v>
      </c>
      <c r="D235" s="3">
        <f>Sheet3!B235</f>
        <v>171574.2</v>
      </c>
      <c r="E235" s="2">
        <f t="shared" si="11"/>
        <v>29728</v>
      </c>
      <c r="F235" s="3">
        <f t="shared" si="12"/>
        <v>0</v>
      </c>
      <c r="G235" s="3">
        <f t="shared" si="13"/>
        <v>0</v>
      </c>
    </row>
    <row r="236" spans="1:7" x14ac:dyDescent="0.3">
      <c r="A236" s="2">
        <v>29729</v>
      </c>
      <c r="B236" s="3">
        <f>Sheet2!B236</f>
        <v>171511.5</v>
      </c>
      <c r="C236" s="2">
        <v>29729</v>
      </c>
      <c r="D236" s="3">
        <f>Sheet3!B236</f>
        <v>171511.5</v>
      </c>
      <c r="E236" s="2">
        <f t="shared" si="11"/>
        <v>29729</v>
      </c>
      <c r="F236" s="3">
        <f t="shared" si="12"/>
        <v>0</v>
      </c>
      <c r="G236" s="3">
        <f t="shared" si="13"/>
        <v>0</v>
      </c>
    </row>
    <row r="237" spans="1:7" x14ac:dyDescent="0.3">
      <c r="A237" s="2">
        <v>29730</v>
      </c>
      <c r="B237" s="3">
        <f>Sheet2!B237</f>
        <v>174812.2</v>
      </c>
      <c r="C237" s="2">
        <v>29730</v>
      </c>
      <c r="D237" s="3">
        <f>Sheet3!B237</f>
        <v>174812.2</v>
      </c>
      <c r="E237" s="2">
        <f t="shared" si="11"/>
        <v>29730</v>
      </c>
      <c r="F237" s="3">
        <f t="shared" si="12"/>
        <v>0</v>
      </c>
      <c r="G237" s="3">
        <f t="shared" si="13"/>
        <v>0</v>
      </c>
    </row>
    <row r="238" spans="1:7" x14ac:dyDescent="0.3">
      <c r="A238" s="2">
        <v>29731</v>
      </c>
      <c r="B238" s="3">
        <f>Sheet2!B238</f>
        <v>176455</v>
      </c>
      <c r="C238" s="2">
        <v>29731</v>
      </c>
      <c r="D238" s="3">
        <f>Sheet3!B238</f>
        <v>176455</v>
      </c>
      <c r="E238" s="2">
        <f t="shared" si="11"/>
        <v>29731</v>
      </c>
      <c r="F238" s="3">
        <f t="shared" si="12"/>
        <v>0</v>
      </c>
      <c r="G238" s="3">
        <f t="shared" si="13"/>
        <v>0</v>
      </c>
    </row>
    <row r="239" spans="1:7" x14ac:dyDescent="0.3">
      <c r="A239" s="2">
        <v>29732</v>
      </c>
      <c r="B239" s="3">
        <f>Sheet2!B239</f>
        <v>180466</v>
      </c>
      <c r="C239" s="2">
        <v>29732</v>
      </c>
      <c r="D239" s="3">
        <f>Sheet3!B239</f>
        <v>180466</v>
      </c>
      <c r="E239" s="2">
        <f t="shared" si="11"/>
        <v>29732</v>
      </c>
      <c r="F239" s="3">
        <f t="shared" si="12"/>
        <v>0</v>
      </c>
      <c r="G239" s="3">
        <f t="shared" si="13"/>
        <v>0</v>
      </c>
    </row>
    <row r="240" spans="1:7" x14ac:dyDescent="0.3">
      <c r="A240" s="2">
        <v>29733</v>
      </c>
      <c r="B240" s="3">
        <f>Sheet2!B240</f>
        <v>176574.5</v>
      </c>
      <c r="C240" s="2">
        <v>29733</v>
      </c>
      <c r="D240" s="3">
        <f>Sheet3!B240</f>
        <v>176574.5</v>
      </c>
      <c r="E240" s="2">
        <f t="shared" si="11"/>
        <v>29733</v>
      </c>
      <c r="F240" s="3">
        <f t="shared" si="12"/>
        <v>0</v>
      </c>
      <c r="G240" s="3">
        <f t="shared" si="13"/>
        <v>0</v>
      </c>
    </row>
    <row r="241" spans="1:7" x14ac:dyDescent="0.3">
      <c r="A241" s="2">
        <v>29734</v>
      </c>
      <c r="B241" s="3">
        <f>Sheet2!B241</f>
        <v>171587.5</v>
      </c>
      <c r="C241" s="2">
        <v>29734</v>
      </c>
      <c r="D241" s="3">
        <f>Sheet3!B241</f>
        <v>171587.5</v>
      </c>
      <c r="E241" s="2">
        <f t="shared" si="11"/>
        <v>29734</v>
      </c>
      <c r="F241" s="3">
        <f t="shared" si="12"/>
        <v>0</v>
      </c>
      <c r="G241" s="3">
        <f t="shared" si="13"/>
        <v>0</v>
      </c>
    </row>
    <row r="242" spans="1:7" x14ac:dyDescent="0.3">
      <c r="A242" s="2">
        <v>29735</v>
      </c>
      <c r="B242" s="3">
        <f>Sheet2!B242</f>
        <v>171521.3</v>
      </c>
      <c r="C242" s="2">
        <v>29735</v>
      </c>
      <c r="D242" s="3">
        <f>Sheet3!B242</f>
        <v>171521.3</v>
      </c>
      <c r="E242" s="2">
        <f t="shared" si="11"/>
        <v>29735</v>
      </c>
      <c r="F242" s="3">
        <f t="shared" si="12"/>
        <v>0</v>
      </c>
      <c r="G242" s="3">
        <f t="shared" si="13"/>
        <v>0</v>
      </c>
    </row>
    <row r="243" spans="1:7" x14ac:dyDescent="0.3">
      <c r="A243" s="2">
        <v>29736</v>
      </c>
      <c r="B243" s="3">
        <f>Sheet2!B243</f>
        <v>173919.5</v>
      </c>
      <c r="C243" s="2">
        <v>29736</v>
      </c>
      <c r="D243" s="3">
        <f>Sheet3!B243</f>
        <v>173919.5</v>
      </c>
      <c r="E243" s="2">
        <f t="shared" si="11"/>
        <v>29736</v>
      </c>
      <c r="F243" s="3">
        <f t="shared" si="12"/>
        <v>0</v>
      </c>
      <c r="G243" s="3">
        <f t="shared" si="13"/>
        <v>0</v>
      </c>
    </row>
    <row r="244" spans="1:7" x14ac:dyDescent="0.3">
      <c r="A244" s="2">
        <v>29737</v>
      </c>
      <c r="B244" s="3">
        <f>Sheet2!B244</f>
        <v>171436.4</v>
      </c>
      <c r="C244" s="2">
        <v>29737</v>
      </c>
      <c r="D244" s="3">
        <f>Sheet3!B244</f>
        <v>171436.4</v>
      </c>
      <c r="E244" s="2">
        <f t="shared" si="11"/>
        <v>29737</v>
      </c>
      <c r="F244" s="3">
        <f t="shared" si="12"/>
        <v>0</v>
      </c>
      <c r="G244" s="3">
        <f t="shared" si="13"/>
        <v>0</v>
      </c>
    </row>
    <row r="245" spans="1:7" x14ac:dyDescent="0.3">
      <c r="A245" s="2">
        <v>29738</v>
      </c>
      <c r="B245" s="3">
        <f>Sheet2!B245</f>
        <v>176301.5</v>
      </c>
      <c r="C245" s="2">
        <v>29738</v>
      </c>
      <c r="D245" s="3">
        <f>Sheet3!B245</f>
        <v>176301.5</v>
      </c>
      <c r="E245" s="2">
        <f t="shared" si="11"/>
        <v>29738</v>
      </c>
      <c r="F245" s="3">
        <f t="shared" si="12"/>
        <v>0</v>
      </c>
      <c r="G245" s="3">
        <f t="shared" si="13"/>
        <v>0</v>
      </c>
    </row>
    <row r="246" spans="1:7" x14ac:dyDescent="0.3">
      <c r="A246" s="2">
        <v>29739</v>
      </c>
      <c r="B246" s="3">
        <f>Sheet2!B246</f>
        <v>178726</v>
      </c>
      <c r="C246" s="2">
        <v>29739</v>
      </c>
      <c r="D246" s="3">
        <f>Sheet3!B246</f>
        <v>178726</v>
      </c>
      <c r="E246" s="2">
        <f t="shared" si="11"/>
        <v>29739</v>
      </c>
      <c r="F246" s="3">
        <f t="shared" si="12"/>
        <v>0</v>
      </c>
      <c r="G246" s="3">
        <f t="shared" si="13"/>
        <v>0</v>
      </c>
    </row>
    <row r="247" spans="1:7" x14ac:dyDescent="0.3">
      <c r="A247" s="2">
        <v>29740</v>
      </c>
      <c r="B247" s="3">
        <f>Sheet2!B247</f>
        <v>176261.7</v>
      </c>
      <c r="C247" s="2">
        <v>29740</v>
      </c>
      <c r="D247" s="3">
        <f>Sheet3!B247</f>
        <v>176261.7</v>
      </c>
      <c r="E247" s="2">
        <f t="shared" si="11"/>
        <v>29740</v>
      </c>
      <c r="F247" s="3">
        <f t="shared" si="12"/>
        <v>0</v>
      </c>
      <c r="G247" s="3">
        <f t="shared" si="13"/>
        <v>0</v>
      </c>
    </row>
    <row r="248" spans="1:7" x14ac:dyDescent="0.3">
      <c r="A248" s="2">
        <v>29741</v>
      </c>
      <c r="B248" s="3">
        <f>Sheet2!B248</f>
        <v>176487</v>
      </c>
      <c r="C248" s="2">
        <v>29741</v>
      </c>
      <c r="D248" s="3">
        <f>Sheet3!B248</f>
        <v>176487</v>
      </c>
      <c r="E248" s="2">
        <f t="shared" si="11"/>
        <v>29741</v>
      </c>
      <c r="F248" s="3">
        <f t="shared" si="12"/>
        <v>0</v>
      </c>
      <c r="G248" s="3">
        <f t="shared" si="13"/>
        <v>0</v>
      </c>
    </row>
    <row r="249" spans="1:7" x14ac:dyDescent="0.3">
      <c r="A249" s="2">
        <v>29742</v>
      </c>
      <c r="B249" s="3">
        <f>Sheet2!B249</f>
        <v>171377.4</v>
      </c>
      <c r="C249" s="2">
        <v>29742</v>
      </c>
      <c r="D249" s="3">
        <f>Sheet3!B249</f>
        <v>171377.4</v>
      </c>
      <c r="E249" s="2">
        <f t="shared" si="11"/>
        <v>29742</v>
      </c>
      <c r="F249" s="3">
        <f t="shared" si="12"/>
        <v>0</v>
      </c>
      <c r="G249" s="3">
        <f t="shared" si="13"/>
        <v>0</v>
      </c>
    </row>
    <row r="250" spans="1:7" x14ac:dyDescent="0.3">
      <c r="A250" s="2">
        <v>29743</v>
      </c>
      <c r="B250" s="3">
        <f>Sheet2!B250</f>
        <v>171361.4</v>
      </c>
      <c r="C250" s="2">
        <v>29743</v>
      </c>
      <c r="D250" s="3">
        <f>Sheet3!B250</f>
        <v>171361.4</v>
      </c>
      <c r="E250" s="2">
        <f t="shared" si="11"/>
        <v>29743</v>
      </c>
      <c r="F250" s="3">
        <f t="shared" si="12"/>
        <v>0</v>
      </c>
      <c r="G250" s="3">
        <f t="shared" si="13"/>
        <v>0</v>
      </c>
    </row>
    <row r="251" spans="1:7" x14ac:dyDescent="0.3">
      <c r="A251" s="2">
        <v>29744</v>
      </c>
      <c r="B251" s="3">
        <f>Sheet2!B251</f>
        <v>171348.2</v>
      </c>
      <c r="C251" s="2">
        <v>29744</v>
      </c>
      <c r="D251" s="3">
        <f>Sheet3!B251</f>
        <v>171348.2</v>
      </c>
      <c r="E251" s="2">
        <f t="shared" si="11"/>
        <v>29744</v>
      </c>
      <c r="F251" s="3">
        <f t="shared" si="12"/>
        <v>0</v>
      </c>
      <c r="G251" s="3">
        <f t="shared" si="13"/>
        <v>0</v>
      </c>
    </row>
    <row r="252" spans="1:7" x14ac:dyDescent="0.3">
      <c r="A252" s="2">
        <v>29745</v>
      </c>
      <c r="B252" s="3">
        <f>Sheet2!B252</f>
        <v>173784</v>
      </c>
      <c r="C252" s="2">
        <v>29745</v>
      </c>
      <c r="D252" s="3">
        <f>Sheet3!B252</f>
        <v>173784</v>
      </c>
      <c r="E252" s="2">
        <f t="shared" si="11"/>
        <v>29745</v>
      </c>
      <c r="F252" s="3">
        <f t="shared" si="12"/>
        <v>0</v>
      </c>
      <c r="G252" s="3">
        <f t="shared" si="13"/>
        <v>0</v>
      </c>
    </row>
    <row r="253" spans="1:7" x14ac:dyDescent="0.3">
      <c r="A253" s="2">
        <v>29746</v>
      </c>
      <c r="B253" s="3">
        <f>Sheet2!B253</f>
        <v>203133.8</v>
      </c>
      <c r="C253" s="2">
        <v>29746</v>
      </c>
      <c r="D253" s="3">
        <f>Sheet3!B253</f>
        <v>203133.8</v>
      </c>
      <c r="E253" s="2">
        <f t="shared" si="11"/>
        <v>29746</v>
      </c>
      <c r="F253" s="3">
        <f t="shared" si="12"/>
        <v>0</v>
      </c>
      <c r="G253" s="3">
        <f t="shared" si="13"/>
        <v>0</v>
      </c>
    </row>
    <row r="254" spans="1:7" x14ac:dyDescent="0.3">
      <c r="A254" s="2">
        <v>29747</v>
      </c>
      <c r="B254" s="3">
        <f>Sheet2!B254</f>
        <v>340134.40000000002</v>
      </c>
      <c r="C254" s="2">
        <v>29747</v>
      </c>
      <c r="D254" s="3">
        <f>Sheet3!B254</f>
        <v>340134.40000000002</v>
      </c>
      <c r="E254" s="2">
        <f t="shared" si="11"/>
        <v>29747</v>
      </c>
      <c r="F254" s="3">
        <f t="shared" si="12"/>
        <v>0</v>
      </c>
      <c r="G254" s="3">
        <f t="shared" si="13"/>
        <v>0</v>
      </c>
    </row>
    <row r="255" spans="1:7" x14ac:dyDescent="0.3">
      <c r="A255" s="2">
        <v>29748</v>
      </c>
      <c r="B255" s="3">
        <f>Sheet2!B255</f>
        <v>396399.2</v>
      </c>
      <c r="C255" s="2">
        <v>29748</v>
      </c>
      <c r="D255" s="3">
        <f>Sheet3!B255</f>
        <v>396399.2</v>
      </c>
      <c r="E255" s="2">
        <f t="shared" si="11"/>
        <v>29748</v>
      </c>
      <c r="F255" s="3">
        <f t="shared" si="12"/>
        <v>0</v>
      </c>
      <c r="G255" s="3">
        <f t="shared" si="13"/>
        <v>0</v>
      </c>
    </row>
    <row r="256" spans="1:7" x14ac:dyDescent="0.3">
      <c r="A256" s="2">
        <v>29749</v>
      </c>
      <c r="B256" s="3">
        <f>Sheet2!B256</f>
        <v>396393.7</v>
      </c>
      <c r="C256" s="2">
        <v>29749</v>
      </c>
      <c r="D256" s="3">
        <f>Sheet3!B256</f>
        <v>396393.7</v>
      </c>
      <c r="E256" s="2">
        <f t="shared" si="11"/>
        <v>29749</v>
      </c>
      <c r="F256" s="3">
        <f t="shared" si="12"/>
        <v>0</v>
      </c>
      <c r="G256" s="3">
        <f t="shared" si="13"/>
        <v>0</v>
      </c>
    </row>
    <row r="257" spans="1:7" x14ac:dyDescent="0.3">
      <c r="A257" s="2">
        <v>29750</v>
      </c>
      <c r="B257" s="3">
        <f>Sheet2!B257</f>
        <v>396388.9</v>
      </c>
      <c r="C257" s="2">
        <v>29750</v>
      </c>
      <c r="D257" s="3">
        <f>Sheet3!B257</f>
        <v>396388.9</v>
      </c>
      <c r="E257" s="2">
        <f t="shared" si="11"/>
        <v>29750</v>
      </c>
      <c r="F257" s="3">
        <f t="shared" si="12"/>
        <v>0</v>
      </c>
      <c r="G257" s="3">
        <f t="shared" si="13"/>
        <v>0</v>
      </c>
    </row>
    <row r="258" spans="1:7" x14ac:dyDescent="0.3">
      <c r="A258" s="2">
        <v>29751</v>
      </c>
      <c r="B258" s="3">
        <f>Sheet2!B258</f>
        <v>393938.1</v>
      </c>
      <c r="C258" s="2">
        <v>29751</v>
      </c>
      <c r="D258" s="3">
        <f>Sheet3!B258</f>
        <v>393938.1</v>
      </c>
      <c r="E258" s="2">
        <f t="shared" si="11"/>
        <v>29751</v>
      </c>
      <c r="F258" s="3">
        <f t="shared" si="12"/>
        <v>0</v>
      </c>
      <c r="G258" s="3">
        <f t="shared" si="13"/>
        <v>0</v>
      </c>
    </row>
    <row r="259" spans="1:7" x14ac:dyDescent="0.3">
      <c r="A259" s="2">
        <v>29752</v>
      </c>
      <c r="B259" s="3">
        <f>Sheet2!B259</f>
        <v>482011.3</v>
      </c>
      <c r="C259" s="2">
        <v>29752</v>
      </c>
      <c r="D259" s="3">
        <f>Sheet3!B259</f>
        <v>482011.3</v>
      </c>
      <c r="E259" s="2">
        <f t="shared" ref="E259:E322" si="14">A259</f>
        <v>29752</v>
      </c>
      <c r="F259" s="3">
        <f t="shared" ref="F259:F322" si="15">ABS(B259-D259)</f>
        <v>0</v>
      </c>
      <c r="G259" s="3">
        <f t="shared" ref="G259:G322" si="16">100*F259/D259</f>
        <v>0</v>
      </c>
    </row>
    <row r="260" spans="1:7" x14ac:dyDescent="0.3">
      <c r="A260" s="2">
        <v>29753</v>
      </c>
      <c r="B260" s="3">
        <f>Sheet2!B260</f>
        <v>702199.9</v>
      </c>
      <c r="C260" s="2">
        <v>29753</v>
      </c>
      <c r="D260" s="3">
        <f>Sheet3!B260</f>
        <v>702199.9</v>
      </c>
      <c r="E260" s="2">
        <f t="shared" si="14"/>
        <v>29753</v>
      </c>
      <c r="F260" s="3">
        <f t="shared" si="15"/>
        <v>0</v>
      </c>
      <c r="G260" s="3">
        <f t="shared" si="16"/>
        <v>0</v>
      </c>
    </row>
    <row r="261" spans="1:7" x14ac:dyDescent="0.3">
      <c r="A261" s="2">
        <v>29754</v>
      </c>
      <c r="B261" s="3">
        <f>Sheet2!B261</f>
        <v>765808.1</v>
      </c>
      <c r="C261" s="2">
        <v>29754</v>
      </c>
      <c r="D261" s="3">
        <f>Sheet3!B261</f>
        <v>765808.1</v>
      </c>
      <c r="E261" s="2">
        <f t="shared" si="14"/>
        <v>29754</v>
      </c>
      <c r="F261" s="3">
        <f t="shared" si="15"/>
        <v>0</v>
      </c>
      <c r="G261" s="3">
        <f t="shared" si="16"/>
        <v>0</v>
      </c>
    </row>
    <row r="262" spans="1:7" x14ac:dyDescent="0.3">
      <c r="A262" s="2">
        <v>29755</v>
      </c>
      <c r="B262" s="3">
        <f>Sheet2!B262</f>
        <v>761103</v>
      </c>
      <c r="C262" s="2">
        <v>29755</v>
      </c>
      <c r="D262" s="3">
        <f>Sheet3!B262</f>
        <v>761103</v>
      </c>
      <c r="E262" s="2">
        <f t="shared" si="14"/>
        <v>29755</v>
      </c>
      <c r="F262" s="3">
        <f t="shared" si="15"/>
        <v>0</v>
      </c>
      <c r="G262" s="3">
        <f t="shared" si="16"/>
        <v>0</v>
      </c>
    </row>
    <row r="263" spans="1:7" x14ac:dyDescent="0.3">
      <c r="A263" s="2">
        <v>29756</v>
      </c>
      <c r="B263" s="3">
        <f>Sheet2!B263</f>
        <v>760938.2</v>
      </c>
      <c r="C263" s="2">
        <v>29756</v>
      </c>
      <c r="D263" s="3">
        <f>Sheet3!B263</f>
        <v>760938.2</v>
      </c>
      <c r="E263" s="2">
        <f t="shared" si="14"/>
        <v>29756</v>
      </c>
      <c r="F263" s="3">
        <f t="shared" si="15"/>
        <v>0</v>
      </c>
      <c r="G263" s="3">
        <f t="shared" si="16"/>
        <v>0</v>
      </c>
    </row>
    <row r="264" spans="1:7" x14ac:dyDescent="0.3">
      <c r="A264" s="2">
        <v>29757</v>
      </c>
      <c r="B264" s="3">
        <f>Sheet2!B264</f>
        <v>760932.8</v>
      </c>
      <c r="C264" s="2">
        <v>29757</v>
      </c>
      <c r="D264" s="3">
        <f>Sheet3!B264</f>
        <v>760932.8</v>
      </c>
      <c r="E264" s="2">
        <f t="shared" si="14"/>
        <v>29757</v>
      </c>
      <c r="F264" s="3">
        <f t="shared" si="15"/>
        <v>0</v>
      </c>
      <c r="G264" s="3">
        <f t="shared" si="16"/>
        <v>0</v>
      </c>
    </row>
    <row r="265" spans="1:7" x14ac:dyDescent="0.3">
      <c r="A265" s="2">
        <v>29758</v>
      </c>
      <c r="B265" s="3">
        <f>Sheet2!B265</f>
        <v>758481.3</v>
      </c>
      <c r="C265" s="2">
        <v>29758</v>
      </c>
      <c r="D265" s="3">
        <f>Sheet3!B265</f>
        <v>758481.3</v>
      </c>
      <c r="E265" s="2">
        <f t="shared" si="14"/>
        <v>29758</v>
      </c>
      <c r="F265" s="3">
        <f t="shared" si="15"/>
        <v>0</v>
      </c>
      <c r="G265" s="3">
        <f t="shared" si="16"/>
        <v>0</v>
      </c>
    </row>
    <row r="266" spans="1:7" x14ac:dyDescent="0.3">
      <c r="A266" s="2">
        <v>29759</v>
      </c>
      <c r="B266" s="3">
        <f>Sheet2!B266</f>
        <v>802515.6</v>
      </c>
      <c r="C266" s="2">
        <v>29759</v>
      </c>
      <c r="D266" s="3">
        <f>Sheet3!B266</f>
        <v>802515.6</v>
      </c>
      <c r="E266" s="2">
        <f t="shared" si="14"/>
        <v>29759</v>
      </c>
      <c r="F266" s="3">
        <f t="shared" si="15"/>
        <v>0</v>
      </c>
      <c r="G266" s="3">
        <f t="shared" si="16"/>
        <v>0</v>
      </c>
    </row>
    <row r="267" spans="1:7" x14ac:dyDescent="0.3">
      <c r="A267" s="2">
        <v>29760</v>
      </c>
      <c r="B267" s="3">
        <f>Sheet2!B267</f>
        <v>844103.6</v>
      </c>
      <c r="C267" s="2">
        <v>29760</v>
      </c>
      <c r="D267" s="3">
        <f>Sheet3!B267</f>
        <v>844103.6</v>
      </c>
      <c r="E267" s="2">
        <f t="shared" si="14"/>
        <v>29760</v>
      </c>
      <c r="F267" s="3">
        <f t="shared" si="15"/>
        <v>0</v>
      </c>
      <c r="G267" s="3">
        <f t="shared" si="16"/>
        <v>0</v>
      </c>
    </row>
    <row r="268" spans="1:7" x14ac:dyDescent="0.3">
      <c r="A268" s="2">
        <v>29761</v>
      </c>
      <c r="B268" s="3">
        <f>Sheet2!B268</f>
        <v>842978.8</v>
      </c>
      <c r="C268" s="2">
        <v>29761</v>
      </c>
      <c r="D268" s="3">
        <f>Sheet3!B268</f>
        <v>842978.8</v>
      </c>
      <c r="E268" s="2">
        <f t="shared" si="14"/>
        <v>29761</v>
      </c>
      <c r="F268" s="3">
        <f t="shared" si="15"/>
        <v>0</v>
      </c>
      <c r="G268" s="3">
        <f t="shared" si="16"/>
        <v>0</v>
      </c>
    </row>
    <row r="269" spans="1:7" x14ac:dyDescent="0.3">
      <c r="A269" s="2">
        <v>29762</v>
      </c>
      <c r="B269" s="3">
        <f>Sheet2!B269</f>
        <v>912635.1</v>
      </c>
      <c r="C269" s="2">
        <v>29762</v>
      </c>
      <c r="D269" s="3">
        <f>Sheet3!B269</f>
        <v>912635.1</v>
      </c>
      <c r="E269" s="2">
        <f t="shared" si="14"/>
        <v>29762</v>
      </c>
      <c r="F269" s="3">
        <f t="shared" si="15"/>
        <v>0</v>
      </c>
      <c r="G269" s="3">
        <f t="shared" si="16"/>
        <v>0</v>
      </c>
    </row>
    <row r="270" spans="1:7" x14ac:dyDescent="0.3">
      <c r="A270" s="2">
        <v>29763</v>
      </c>
      <c r="B270" s="3">
        <f>Sheet2!B270</f>
        <v>1025940</v>
      </c>
      <c r="C270" s="2">
        <v>29763</v>
      </c>
      <c r="D270" s="3">
        <f>Sheet3!B270</f>
        <v>1025940</v>
      </c>
      <c r="E270" s="2">
        <f t="shared" si="14"/>
        <v>29763</v>
      </c>
      <c r="F270" s="3">
        <f t="shared" si="15"/>
        <v>0</v>
      </c>
      <c r="G270" s="3">
        <f t="shared" si="16"/>
        <v>0</v>
      </c>
    </row>
    <row r="271" spans="1:7" x14ac:dyDescent="0.3">
      <c r="A271" s="2">
        <v>29764</v>
      </c>
      <c r="B271" s="3">
        <f>Sheet2!B271</f>
        <v>1036748</v>
      </c>
      <c r="C271" s="2">
        <v>29764</v>
      </c>
      <c r="D271" s="3">
        <f>Sheet3!B271</f>
        <v>1036748</v>
      </c>
      <c r="E271" s="2">
        <f t="shared" si="14"/>
        <v>29764</v>
      </c>
      <c r="F271" s="3">
        <f t="shared" si="15"/>
        <v>0</v>
      </c>
      <c r="G271" s="3">
        <f t="shared" si="16"/>
        <v>0</v>
      </c>
    </row>
    <row r="272" spans="1:7" x14ac:dyDescent="0.3">
      <c r="A272" s="2">
        <v>29765</v>
      </c>
      <c r="B272" s="3">
        <f>Sheet2!B272</f>
        <v>1034740</v>
      </c>
      <c r="C272" s="2">
        <v>29765</v>
      </c>
      <c r="D272" s="3">
        <f>Sheet3!B272</f>
        <v>1034740</v>
      </c>
      <c r="E272" s="2">
        <f t="shared" si="14"/>
        <v>29765</v>
      </c>
      <c r="F272" s="3">
        <f t="shared" si="15"/>
        <v>0</v>
      </c>
      <c r="G272" s="3">
        <f t="shared" si="16"/>
        <v>0</v>
      </c>
    </row>
    <row r="273" spans="1:7" x14ac:dyDescent="0.3">
      <c r="A273" s="2">
        <v>29766</v>
      </c>
      <c r="B273" s="3">
        <f>Sheet2!B273</f>
        <v>1034857</v>
      </c>
      <c r="C273" s="2">
        <v>29766</v>
      </c>
      <c r="D273" s="3">
        <f>Sheet3!B273</f>
        <v>1034857</v>
      </c>
      <c r="E273" s="2">
        <f t="shared" si="14"/>
        <v>29766</v>
      </c>
      <c r="F273" s="3">
        <f t="shared" si="15"/>
        <v>0</v>
      </c>
      <c r="G273" s="3">
        <f t="shared" si="16"/>
        <v>0</v>
      </c>
    </row>
    <row r="274" spans="1:7" x14ac:dyDescent="0.3">
      <c r="A274" s="2">
        <v>29767</v>
      </c>
      <c r="B274" s="3">
        <f>Sheet2!B274</f>
        <v>1037315</v>
      </c>
      <c r="C274" s="2">
        <v>29767</v>
      </c>
      <c r="D274" s="3">
        <f>Sheet3!B274</f>
        <v>1037315</v>
      </c>
      <c r="E274" s="2">
        <f t="shared" si="14"/>
        <v>29767</v>
      </c>
      <c r="F274" s="3">
        <f t="shared" si="15"/>
        <v>0</v>
      </c>
      <c r="G274" s="3">
        <f t="shared" si="16"/>
        <v>0</v>
      </c>
    </row>
    <row r="275" spans="1:7" x14ac:dyDescent="0.3">
      <c r="A275" s="2">
        <v>29768</v>
      </c>
      <c r="B275" s="3">
        <f>Sheet2!B275</f>
        <v>1022767</v>
      </c>
      <c r="C275" s="2">
        <v>29768</v>
      </c>
      <c r="D275" s="3">
        <f>Sheet3!B275</f>
        <v>1022767</v>
      </c>
      <c r="E275" s="2">
        <f t="shared" si="14"/>
        <v>29768</v>
      </c>
      <c r="F275" s="3">
        <f t="shared" si="15"/>
        <v>0</v>
      </c>
      <c r="G275" s="3">
        <f t="shared" si="16"/>
        <v>0</v>
      </c>
    </row>
    <row r="276" spans="1:7" x14ac:dyDescent="0.3">
      <c r="A276" s="2">
        <v>29769</v>
      </c>
      <c r="B276" s="3">
        <f>Sheet2!B276</f>
        <v>988685.2</v>
      </c>
      <c r="C276" s="2">
        <v>29769</v>
      </c>
      <c r="D276" s="3">
        <f>Sheet3!B276</f>
        <v>988685.2</v>
      </c>
      <c r="E276" s="2">
        <f t="shared" si="14"/>
        <v>29769</v>
      </c>
      <c r="F276" s="3">
        <f t="shared" si="15"/>
        <v>0</v>
      </c>
      <c r="G276" s="3">
        <f t="shared" si="16"/>
        <v>0</v>
      </c>
    </row>
    <row r="277" spans="1:7" x14ac:dyDescent="0.3">
      <c r="A277" s="2">
        <v>29770</v>
      </c>
      <c r="B277" s="3">
        <f>Sheet2!B277</f>
        <v>990923.5</v>
      </c>
      <c r="C277" s="2">
        <v>29770</v>
      </c>
      <c r="D277" s="3">
        <f>Sheet3!B277</f>
        <v>990923.5</v>
      </c>
      <c r="E277" s="2">
        <f t="shared" si="14"/>
        <v>29770</v>
      </c>
      <c r="F277" s="3">
        <f t="shared" si="15"/>
        <v>0</v>
      </c>
      <c r="G277" s="3">
        <f t="shared" si="16"/>
        <v>0</v>
      </c>
    </row>
    <row r="278" spans="1:7" x14ac:dyDescent="0.3">
      <c r="A278" s="2">
        <v>29771</v>
      </c>
      <c r="B278" s="3">
        <f>Sheet2!B278</f>
        <v>990877.5</v>
      </c>
      <c r="C278" s="2">
        <v>29771</v>
      </c>
      <c r="D278" s="3">
        <f>Sheet3!B278</f>
        <v>990877.5</v>
      </c>
      <c r="E278" s="2">
        <f t="shared" si="14"/>
        <v>29771</v>
      </c>
      <c r="F278" s="3">
        <f t="shared" si="15"/>
        <v>0</v>
      </c>
      <c r="G278" s="3">
        <f t="shared" si="16"/>
        <v>0</v>
      </c>
    </row>
    <row r="279" spans="1:7" x14ac:dyDescent="0.3">
      <c r="A279" s="2">
        <v>29772</v>
      </c>
      <c r="B279" s="3">
        <f>Sheet2!B279</f>
        <v>988429.7</v>
      </c>
      <c r="C279" s="2">
        <v>29772</v>
      </c>
      <c r="D279" s="3">
        <f>Sheet3!B279</f>
        <v>988429.7</v>
      </c>
      <c r="E279" s="2">
        <f t="shared" si="14"/>
        <v>29772</v>
      </c>
      <c r="F279" s="3">
        <f t="shared" si="15"/>
        <v>0</v>
      </c>
      <c r="G279" s="3">
        <f t="shared" si="16"/>
        <v>0</v>
      </c>
    </row>
    <row r="280" spans="1:7" x14ac:dyDescent="0.3">
      <c r="A280" s="2">
        <v>29773</v>
      </c>
      <c r="B280" s="3">
        <f>Sheet2!B280</f>
        <v>964128</v>
      </c>
      <c r="C280" s="2">
        <v>29773</v>
      </c>
      <c r="D280" s="3">
        <f>Sheet3!B280</f>
        <v>964128</v>
      </c>
      <c r="E280" s="2">
        <f t="shared" si="14"/>
        <v>29773</v>
      </c>
      <c r="F280" s="3">
        <f t="shared" si="15"/>
        <v>0</v>
      </c>
      <c r="G280" s="3">
        <f t="shared" si="16"/>
        <v>0</v>
      </c>
    </row>
    <row r="281" spans="1:7" x14ac:dyDescent="0.3">
      <c r="A281" s="2">
        <v>29774</v>
      </c>
      <c r="B281" s="3">
        <f>Sheet2!B281</f>
        <v>917869.3</v>
      </c>
      <c r="C281" s="2">
        <v>29774</v>
      </c>
      <c r="D281" s="3">
        <f>Sheet3!B281</f>
        <v>917869.3</v>
      </c>
      <c r="E281" s="2">
        <f t="shared" si="14"/>
        <v>29774</v>
      </c>
      <c r="F281" s="3">
        <f t="shared" si="15"/>
        <v>0</v>
      </c>
      <c r="G281" s="3">
        <f t="shared" si="16"/>
        <v>0</v>
      </c>
    </row>
    <row r="282" spans="1:7" x14ac:dyDescent="0.3">
      <c r="A282" s="2">
        <v>29775</v>
      </c>
      <c r="B282" s="3">
        <f>Sheet2!B282</f>
        <v>912727.9</v>
      </c>
      <c r="C282" s="2">
        <v>29775</v>
      </c>
      <c r="D282" s="3">
        <f>Sheet3!B282</f>
        <v>912727.9</v>
      </c>
      <c r="E282" s="2">
        <f t="shared" si="14"/>
        <v>29775</v>
      </c>
      <c r="F282" s="3">
        <f t="shared" si="15"/>
        <v>0</v>
      </c>
      <c r="G282" s="3">
        <f t="shared" si="16"/>
        <v>0</v>
      </c>
    </row>
    <row r="283" spans="1:7" x14ac:dyDescent="0.3">
      <c r="A283" s="2">
        <v>29776</v>
      </c>
      <c r="B283" s="3">
        <f>Sheet2!B283</f>
        <v>944198.5</v>
      </c>
      <c r="C283" s="2">
        <v>29776</v>
      </c>
      <c r="D283" s="3">
        <f>Sheet3!B283</f>
        <v>944198.5</v>
      </c>
      <c r="E283" s="2">
        <f t="shared" si="14"/>
        <v>29776</v>
      </c>
      <c r="F283" s="3">
        <f t="shared" si="15"/>
        <v>0</v>
      </c>
      <c r="G283" s="3">
        <f t="shared" si="16"/>
        <v>0</v>
      </c>
    </row>
    <row r="284" spans="1:7" x14ac:dyDescent="0.3">
      <c r="A284" s="2">
        <v>29777</v>
      </c>
      <c r="B284" s="3">
        <f>Sheet2!B284</f>
        <v>1029350</v>
      </c>
      <c r="C284" s="2">
        <v>29777</v>
      </c>
      <c r="D284" s="3">
        <f>Sheet3!B284</f>
        <v>1029350</v>
      </c>
      <c r="E284" s="2">
        <f t="shared" si="14"/>
        <v>29777</v>
      </c>
      <c r="F284" s="3">
        <f t="shared" si="15"/>
        <v>0</v>
      </c>
      <c r="G284" s="3">
        <f t="shared" si="16"/>
        <v>0</v>
      </c>
    </row>
    <row r="285" spans="1:7" x14ac:dyDescent="0.3">
      <c r="A285" s="2">
        <v>29778</v>
      </c>
      <c r="B285" s="3">
        <f>Sheet2!B285</f>
        <v>1029815</v>
      </c>
      <c r="C285" s="2">
        <v>29778</v>
      </c>
      <c r="D285" s="3">
        <f>Sheet3!B285</f>
        <v>1029815</v>
      </c>
      <c r="E285" s="2">
        <f t="shared" si="14"/>
        <v>29778</v>
      </c>
      <c r="F285" s="3">
        <f t="shared" si="15"/>
        <v>0</v>
      </c>
      <c r="G285" s="3">
        <f t="shared" si="16"/>
        <v>0</v>
      </c>
    </row>
    <row r="286" spans="1:7" x14ac:dyDescent="0.3">
      <c r="A286" s="2">
        <v>29779</v>
      </c>
      <c r="B286" s="3">
        <f>Sheet2!B286</f>
        <v>1025086</v>
      </c>
      <c r="C286" s="2">
        <v>29779</v>
      </c>
      <c r="D286" s="3">
        <f>Sheet3!B286</f>
        <v>1025086</v>
      </c>
      <c r="E286" s="2">
        <f t="shared" si="14"/>
        <v>29779</v>
      </c>
      <c r="F286" s="3">
        <f t="shared" si="15"/>
        <v>0</v>
      </c>
      <c r="G286" s="3">
        <f t="shared" si="16"/>
        <v>0</v>
      </c>
    </row>
    <row r="287" spans="1:7" x14ac:dyDescent="0.3">
      <c r="A287" s="2">
        <v>29780</v>
      </c>
      <c r="B287" s="3">
        <f>Sheet2!B287</f>
        <v>1025107</v>
      </c>
      <c r="C287" s="2">
        <v>29780</v>
      </c>
      <c r="D287" s="3">
        <f>Sheet3!B287</f>
        <v>1025107</v>
      </c>
      <c r="E287" s="2">
        <f t="shared" si="14"/>
        <v>29780</v>
      </c>
      <c r="F287" s="3">
        <f t="shared" si="15"/>
        <v>0</v>
      </c>
      <c r="G287" s="3">
        <f t="shared" si="16"/>
        <v>0</v>
      </c>
    </row>
    <row r="288" spans="1:7" x14ac:dyDescent="0.3">
      <c r="A288" s="2">
        <v>29781</v>
      </c>
      <c r="B288" s="3">
        <f>Sheet2!B288</f>
        <v>1037252</v>
      </c>
      <c r="C288" s="2">
        <v>29781</v>
      </c>
      <c r="D288" s="3">
        <f>Sheet3!B288</f>
        <v>1037252</v>
      </c>
      <c r="E288" s="2">
        <f t="shared" si="14"/>
        <v>29781</v>
      </c>
      <c r="F288" s="3">
        <f t="shared" si="15"/>
        <v>0</v>
      </c>
      <c r="G288" s="3">
        <f t="shared" si="16"/>
        <v>0</v>
      </c>
    </row>
    <row r="289" spans="1:7" x14ac:dyDescent="0.3">
      <c r="A289" s="2">
        <v>29782</v>
      </c>
      <c r="B289" s="3">
        <f>Sheet2!B289</f>
        <v>1042160</v>
      </c>
      <c r="C289" s="2">
        <v>29782</v>
      </c>
      <c r="D289" s="3">
        <f>Sheet3!B289</f>
        <v>1042160</v>
      </c>
      <c r="E289" s="2">
        <f t="shared" si="14"/>
        <v>29782</v>
      </c>
      <c r="F289" s="3">
        <f t="shared" si="15"/>
        <v>0</v>
      </c>
      <c r="G289" s="3">
        <f t="shared" si="16"/>
        <v>0</v>
      </c>
    </row>
    <row r="290" spans="1:7" x14ac:dyDescent="0.3">
      <c r="A290" s="2">
        <v>29783</v>
      </c>
      <c r="B290" s="3">
        <f>Sheet2!B290</f>
        <v>1042198</v>
      </c>
      <c r="C290" s="2">
        <v>29783</v>
      </c>
      <c r="D290" s="3">
        <f>Sheet3!B290</f>
        <v>1042198</v>
      </c>
      <c r="E290" s="2">
        <f t="shared" si="14"/>
        <v>29783</v>
      </c>
      <c r="F290" s="3">
        <f t="shared" si="15"/>
        <v>0</v>
      </c>
      <c r="G290" s="3">
        <f t="shared" si="16"/>
        <v>0</v>
      </c>
    </row>
    <row r="291" spans="1:7" x14ac:dyDescent="0.3">
      <c r="A291" s="2">
        <v>29784</v>
      </c>
      <c r="B291" s="3">
        <f>Sheet2!B291</f>
        <v>1037353</v>
      </c>
      <c r="C291" s="2">
        <v>29784</v>
      </c>
      <c r="D291" s="3">
        <f>Sheet3!B291</f>
        <v>1037353</v>
      </c>
      <c r="E291" s="2">
        <f t="shared" si="14"/>
        <v>29784</v>
      </c>
      <c r="F291" s="3">
        <f t="shared" si="15"/>
        <v>0</v>
      </c>
      <c r="G291" s="3">
        <f t="shared" si="16"/>
        <v>0</v>
      </c>
    </row>
    <row r="292" spans="1:7" x14ac:dyDescent="0.3">
      <c r="A292" s="2">
        <v>29785</v>
      </c>
      <c r="B292" s="3">
        <f>Sheet2!B292</f>
        <v>1037334</v>
      </c>
      <c r="C292" s="2">
        <v>29785</v>
      </c>
      <c r="D292" s="3">
        <f>Sheet3!B292</f>
        <v>1037334</v>
      </c>
      <c r="E292" s="2">
        <f t="shared" si="14"/>
        <v>29785</v>
      </c>
      <c r="F292" s="3">
        <f t="shared" si="15"/>
        <v>0</v>
      </c>
      <c r="G292" s="3">
        <f t="shared" si="16"/>
        <v>0</v>
      </c>
    </row>
    <row r="293" spans="1:7" x14ac:dyDescent="0.3">
      <c r="A293" s="2">
        <v>29786</v>
      </c>
      <c r="B293" s="3">
        <f>Sheet2!B293</f>
        <v>1037327</v>
      </c>
      <c r="C293" s="2">
        <v>29786</v>
      </c>
      <c r="D293" s="3">
        <f>Sheet3!B293</f>
        <v>1037327</v>
      </c>
      <c r="E293" s="2">
        <f t="shared" si="14"/>
        <v>29786</v>
      </c>
      <c r="F293" s="3">
        <f t="shared" si="15"/>
        <v>0</v>
      </c>
      <c r="G293" s="3">
        <f t="shared" si="16"/>
        <v>0</v>
      </c>
    </row>
    <row r="294" spans="1:7" x14ac:dyDescent="0.3">
      <c r="A294" s="2">
        <v>29787</v>
      </c>
      <c r="B294" s="3">
        <f>Sheet2!B294</f>
        <v>1030033</v>
      </c>
      <c r="C294" s="2">
        <v>29787</v>
      </c>
      <c r="D294" s="3">
        <f>Sheet3!B294</f>
        <v>1030033</v>
      </c>
      <c r="E294" s="2">
        <f t="shared" si="14"/>
        <v>29787</v>
      </c>
      <c r="F294" s="3">
        <f t="shared" si="15"/>
        <v>0</v>
      </c>
      <c r="G294" s="3">
        <f t="shared" si="16"/>
        <v>0</v>
      </c>
    </row>
    <row r="295" spans="1:7" x14ac:dyDescent="0.3">
      <c r="A295" s="2">
        <v>29788</v>
      </c>
      <c r="B295" s="3">
        <f>Sheet2!B295</f>
        <v>1025138</v>
      </c>
      <c r="C295" s="2">
        <v>29788</v>
      </c>
      <c r="D295" s="3">
        <f>Sheet3!B295</f>
        <v>1025138</v>
      </c>
      <c r="E295" s="2">
        <f t="shared" si="14"/>
        <v>29788</v>
      </c>
      <c r="F295" s="3">
        <f t="shared" si="15"/>
        <v>0</v>
      </c>
      <c r="G295" s="3">
        <f t="shared" si="16"/>
        <v>0</v>
      </c>
    </row>
    <row r="296" spans="1:7" x14ac:dyDescent="0.3">
      <c r="A296" s="2">
        <v>29789</v>
      </c>
      <c r="B296" s="3">
        <f>Sheet2!B296</f>
        <v>1037249</v>
      </c>
      <c r="C296" s="2">
        <v>29789</v>
      </c>
      <c r="D296" s="3">
        <f>Sheet3!B296</f>
        <v>1037249</v>
      </c>
      <c r="E296" s="2">
        <f t="shared" si="14"/>
        <v>29789</v>
      </c>
      <c r="F296" s="3">
        <f t="shared" si="15"/>
        <v>0</v>
      </c>
      <c r="G296" s="3">
        <f t="shared" si="16"/>
        <v>0</v>
      </c>
    </row>
    <row r="297" spans="1:7" x14ac:dyDescent="0.3">
      <c r="A297" s="2">
        <v>29790</v>
      </c>
      <c r="B297" s="3">
        <f>Sheet2!B297</f>
        <v>1042156</v>
      </c>
      <c r="C297" s="2">
        <v>29790</v>
      </c>
      <c r="D297" s="3">
        <f>Sheet3!B297</f>
        <v>1042156</v>
      </c>
      <c r="E297" s="2">
        <f t="shared" si="14"/>
        <v>29790</v>
      </c>
      <c r="F297" s="3">
        <f t="shared" si="15"/>
        <v>0</v>
      </c>
      <c r="G297" s="3">
        <f t="shared" si="16"/>
        <v>0</v>
      </c>
    </row>
    <row r="298" spans="1:7" x14ac:dyDescent="0.3">
      <c r="A298" s="2">
        <v>29791</v>
      </c>
      <c r="B298" s="3">
        <f>Sheet2!B298</f>
        <v>1042190</v>
      </c>
      <c r="C298" s="2">
        <v>29791</v>
      </c>
      <c r="D298" s="3">
        <f>Sheet3!B298</f>
        <v>1042190</v>
      </c>
      <c r="E298" s="2">
        <f t="shared" si="14"/>
        <v>29791</v>
      </c>
      <c r="F298" s="3">
        <f t="shared" si="15"/>
        <v>0</v>
      </c>
      <c r="G298" s="3">
        <f t="shared" si="16"/>
        <v>0</v>
      </c>
    </row>
    <row r="299" spans="1:7" x14ac:dyDescent="0.3">
      <c r="A299" s="2">
        <v>29792</v>
      </c>
      <c r="B299" s="3">
        <f>Sheet2!B299</f>
        <v>1037342</v>
      </c>
      <c r="C299" s="2">
        <v>29792</v>
      </c>
      <c r="D299" s="3">
        <f>Sheet3!B299</f>
        <v>1037342</v>
      </c>
      <c r="E299" s="2">
        <f t="shared" si="14"/>
        <v>29792</v>
      </c>
      <c r="F299" s="3">
        <f t="shared" si="15"/>
        <v>0</v>
      </c>
      <c r="G299" s="3">
        <f t="shared" si="16"/>
        <v>0</v>
      </c>
    </row>
    <row r="300" spans="1:7" x14ac:dyDescent="0.3">
      <c r="A300" s="2">
        <v>29793</v>
      </c>
      <c r="B300" s="3">
        <f>Sheet2!B300</f>
        <v>1030034</v>
      </c>
      <c r="C300" s="2">
        <v>29793</v>
      </c>
      <c r="D300" s="3">
        <f>Sheet3!B300</f>
        <v>1030034</v>
      </c>
      <c r="E300" s="2">
        <f t="shared" si="14"/>
        <v>29793</v>
      </c>
      <c r="F300" s="3">
        <f t="shared" si="15"/>
        <v>0</v>
      </c>
      <c r="G300" s="3">
        <f t="shared" si="16"/>
        <v>0</v>
      </c>
    </row>
    <row r="301" spans="1:7" x14ac:dyDescent="0.3">
      <c r="A301" s="2">
        <v>29794</v>
      </c>
      <c r="B301" s="3">
        <f>Sheet2!B301</f>
        <v>1029989</v>
      </c>
      <c r="C301" s="2">
        <v>29794</v>
      </c>
      <c r="D301" s="3">
        <f>Sheet3!B301</f>
        <v>1029989</v>
      </c>
      <c r="E301" s="2">
        <f t="shared" si="14"/>
        <v>29794</v>
      </c>
      <c r="F301" s="3">
        <f t="shared" si="15"/>
        <v>0</v>
      </c>
      <c r="G301" s="3">
        <f t="shared" si="16"/>
        <v>0</v>
      </c>
    </row>
    <row r="302" spans="1:7" x14ac:dyDescent="0.3">
      <c r="A302" s="2">
        <v>29795</v>
      </c>
      <c r="B302" s="3">
        <f>Sheet2!B302</f>
        <v>1029978</v>
      </c>
      <c r="C302" s="2">
        <v>29795</v>
      </c>
      <c r="D302" s="3">
        <f>Sheet3!B302</f>
        <v>1029978</v>
      </c>
      <c r="E302" s="2">
        <f t="shared" si="14"/>
        <v>29795</v>
      </c>
      <c r="F302" s="3">
        <f t="shared" si="15"/>
        <v>0</v>
      </c>
      <c r="G302" s="3">
        <f t="shared" si="16"/>
        <v>0</v>
      </c>
    </row>
    <row r="303" spans="1:7" x14ac:dyDescent="0.3">
      <c r="A303" s="2">
        <v>29796</v>
      </c>
      <c r="B303" s="3">
        <f>Sheet2!B303</f>
        <v>1029976</v>
      </c>
      <c r="C303" s="2">
        <v>29796</v>
      </c>
      <c r="D303" s="3">
        <f>Sheet3!B303</f>
        <v>1029976</v>
      </c>
      <c r="E303" s="2">
        <f t="shared" si="14"/>
        <v>29796</v>
      </c>
      <c r="F303" s="3">
        <f t="shared" si="15"/>
        <v>0</v>
      </c>
      <c r="G303" s="3">
        <f t="shared" si="16"/>
        <v>0</v>
      </c>
    </row>
    <row r="304" spans="1:7" x14ac:dyDescent="0.3">
      <c r="A304" s="2">
        <v>29797</v>
      </c>
      <c r="B304" s="3">
        <f>Sheet2!B304</f>
        <v>1037265</v>
      </c>
      <c r="C304" s="2">
        <v>29797</v>
      </c>
      <c r="D304" s="3">
        <f>Sheet3!B304</f>
        <v>1037265</v>
      </c>
      <c r="E304" s="2">
        <f t="shared" si="14"/>
        <v>29797</v>
      </c>
      <c r="F304" s="3">
        <f t="shared" si="15"/>
        <v>0</v>
      </c>
      <c r="G304" s="3">
        <f t="shared" si="16"/>
        <v>0</v>
      </c>
    </row>
    <row r="305" spans="1:7" x14ac:dyDescent="0.3">
      <c r="A305" s="2">
        <v>29798</v>
      </c>
      <c r="B305" s="3">
        <f>Sheet2!B305</f>
        <v>1030014</v>
      </c>
      <c r="C305" s="2">
        <v>29798</v>
      </c>
      <c r="D305" s="3">
        <f>Sheet3!B305</f>
        <v>1030014</v>
      </c>
      <c r="E305" s="2">
        <f t="shared" si="14"/>
        <v>29798</v>
      </c>
      <c r="F305" s="3">
        <f t="shared" si="15"/>
        <v>0</v>
      </c>
      <c r="G305" s="3">
        <f t="shared" si="16"/>
        <v>0</v>
      </c>
    </row>
    <row r="306" spans="1:7" x14ac:dyDescent="0.3">
      <c r="A306" s="2">
        <v>29799</v>
      </c>
      <c r="B306" s="3">
        <f>Sheet2!B306</f>
        <v>1037280</v>
      </c>
      <c r="C306" s="2">
        <v>29799</v>
      </c>
      <c r="D306" s="3">
        <f>Sheet3!B306</f>
        <v>1037280</v>
      </c>
      <c r="E306" s="2">
        <f t="shared" si="14"/>
        <v>29799</v>
      </c>
      <c r="F306" s="3">
        <f t="shared" si="15"/>
        <v>0</v>
      </c>
      <c r="G306" s="3">
        <f t="shared" si="16"/>
        <v>0</v>
      </c>
    </row>
    <row r="307" spans="1:7" x14ac:dyDescent="0.3">
      <c r="A307" s="2">
        <v>29800</v>
      </c>
      <c r="B307" s="3">
        <f>Sheet2!B307</f>
        <v>1037310</v>
      </c>
      <c r="C307" s="2">
        <v>29800</v>
      </c>
      <c r="D307" s="3">
        <f>Sheet3!B307</f>
        <v>1037310</v>
      </c>
      <c r="E307" s="2">
        <f t="shared" si="14"/>
        <v>29800</v>
      </c>
      <c r="F307" s="3">
        <f t="shared" si="15"/>
        <v>0</v>
      </c>
      <c r="G307" s="3">
        <f t="shared" si="16"/>
        <v>0</v>
      </c>
    </row>
    <row r="308" spans="1:7" x14ac:dyDescent="0.3">
      <c r="A308" s="2">
        <v>29801</v>
      </c>
      <c r="B308" s="3">
        <f>Sheet2!B308</f>
        <v>1059726</v>
      </c>
      <c r="C308" s="2">
        <v>29801</v>
      </c>
      <c r="D308" s="3">
        <f>Sheet3!B308</f>
        <v>1059726</v>
      </c>
      <c r="E308" s="2">
        <f t="shared" si="14"/>
        <v>29801</v>
      </c>
      <c r="F308" s="3">
        <f t="shared" si="15"/>
        <v>0</v>
      </c>
      <c r="G308" s="3">
        <f t="shared" si="16"/>
        <v>0</v>
      </c>
    </row>
    <row r="309" spans="1:7" x14ac:dyDescent="0.3">
      <c r="A309" s="2">
        <v>29802</v>
      </c>
      <c r="B309" s="3">
        <f>Sheet2!B309</f>
        <v>1047259</v>
      </c>
      <c r="C309" s="2">
        <v>29802</v>
      </c>
      <c r="D309" s="3">
        <f>Sheet3!B309</f>
        <v>1047259</v>
      </c>
      <c r="E309" s="2">
        <f t="shared" si="14"/>
        <v>29802</v>
      </c>
      <c r="F309" s="3">
        <f t="shared" si="15"/>
        <v>0</v>
      </c>
      <c r="G309" s="3">
        <f t="shared" si="16"/>
        <v>0</v>
      </c>
    </row>
    <row r="310" spans="1:7" x14ac:dyDescent="0.3">
      <c r="A310" s="2">
        <v>29803</v>
      </c>
      <c r="B310" s="3">
        <f>Sheet2!B310</f>
        <v>1044983</v>
      </c>
      <c r="C310" s="2">
        <v>29803</v>
      </c>
      <c r="D310" s="3">
        <f>Sheet3!B310</f>
        <v>1044983</v>
      </c>
      <c r="E310" s="2">
        <f t="shared" si="14"/>
        <v>29803</v>
      </c>
      <c r="F310" s="3">
        <f t="shared" si="15"/>
        <v>0</v>
      </c>
      <c r="G310" s="3">
        <f t="shared" si="16"/>
        <v>0</v>
      </c>
    </row>
    <row r="311" spans="1:7" x14ac:dyDescent="0.3">
      <c r="A311" s="2">
        <v>29804</v>
      </c>
      <c r="B311" s="3">
        <f>Sheet2!B311</f>
        <v>1045649</v>
      </c>
      <c r="C311" s="2">
        <v>29804</v>
      </c>
      <c r="D311" s="3">
        <f>Sheet3!B311</f>
        <v>1045649</v>
      </c>
      <c r="E311" s="2">
        <f t="shared" si="14"/>
        <v>29804</v>
      </c>
      <c r="F311" s="3">
        <f t="shared" si="15"/>
        <v>0</v>
      </c>
      <c r="G311" s="3">
        <f t="shared" si="16"/>
        <v>0</v>
      </c>
    </row>
    <row r="312" spans="1:7" x14ac:dyDescent="0.3">
      <c r="A312" s="2">
        <v>29805</v>
      </c>
      <c r="B312" s="3">
        <f>Sheet2!B312</f>
        <v>1045000</v>
      </c>
      <c r="C312" s="2">
        <v>29805</v>
      </c>
      <c r="D312" s="3">
        <f>Sheet3!B312</f>
        <v>1045000</v>
      </c>
      <c r="E312" s="2">
        <f t="shared" si="14"/>
        <v>29805</v>
      </c>
      <c r="F312" s="3">
        <f t="shared" si="15"/>
        <v>0</v>
      </c>
      <c r="G312" s="3">
        <f t="shared" si="16"/>
        <v>0</v>
      </c>
    </row>
    <row r="313" spans="1:7" x14ac:dyDescent="0.3">
      <c r="A313" s="2">
        <v>29806</v>
      </c>
      <c r="B313" s="3">
        <f>Sheet2!B313</f>
        <v>1042339</v>
      </c>
      <c r="C313" s="2">
        <v>29806</v>
      </c>
      <c r="D313" s="3">
        <f>Sheet3!B313</f>
        <v>1042339</v>
      </c>
      <c r="E313" s="2">
        <f t="shared" si="14"/>
        <v>29806</v>
      </c>
      <c r="F313" s="3">
        <f t="shared" si="15"/>
        <v>0</v>
      </c>
      <c r="G313" s="3">
        <f t="shared" si="16"/>
        <v>0</v>
      </c>
    </row>
    <row r="314" spans="1:7" x14ac:dyDescent="0.3">
      <c r="A314" s="2">
        <v>29807</v>
      </c>
      <c r="B314" s="3">
        <f>Sheet2!B314</f>
        <v>1042222</v>
      </c>
      <c r="C314" s="2">
        <v>29807</v>
      </c>
      <c r="D314" s="3">
        <f>Sheet3!B314</f>
        <v>1042222</v>
      </c>
      <c r="E314" s="2">
        <f t="shared" si="14"/>
        <v>29807</v>
      </c>
      <c r="F314" s="3">
        <f t="shared" si="15"/>
        <v>0</v>
      </c>
      <c r="G314" s="3">
        <f t="shared" si="16"/>
        <v>0</v>
      </c>
    </row>
    <row r="315" spans="1:7" x14ac:dyDescent="0.3">
      <c r="A315" s="2">
        <v>29808</v>
      </c>
      <c r="B315" s="3">
        <f>Sheet2!B315</f>
        <v>1039763</v>
      </c>
      <c r="C315" s="2">
        <v>29808</v>
      </c>
      <c r="D315" s="3">
        <f>Sheet3!B315</f>
        <v>1039763</v>
      </c>
      <c r="E315" s="2">
        <f t="shared" si="14"/>
        <v>29808</v>
      </c>
      <c r="F315" s="3">
        <f t="shared" si="15"/>
        <v>0</v>
      </c>
      <c r="G315" s="3">
        <f t="shared" si="16"/>
        <v>0</v>
      </c>
    </row>
    <row r="316" spans="1:7" x14ac:dyDescent="0.3">
      <c r="A316" s="2">
        <v>29809</v>
      </c>
      <c r="B316" s="3">
        <f>Sheet2!B316</f>
        <v>1039739</v>
      </c>
      <c r="C316" s="2">
        <v>29809</v>
      </c>
      <c r="D316" s="3">
        <f>Sheet3!B316</f>
        <v>1039739</v>
      </c>
      <c r="E316" s="2">
        <f t="shared" si="14"/>
        <v>29809</v>
      </c>
      <c r="F316" s="3">
        <f t="shared" si="15"/>
        <v>0</v>
      </c>
      <c r="G316" s="3">
        <f t="shared" si="16"/>
        <v>0</v>
      </c>
    </row>
    <row r="317" spans="1:7" x14ac:dyDescent="0.3">
      <c r="A317" s="2">
        <v>29810</v>
      </c>
      <c r="B317" s="3">
        <f>Sheet2!B317</f>
        <v>1044556</v>
      </c>
      <c r="C317" s="2">
        <v>29810</v>
      </c>
      <c r="D317" s="3">
        <f>Sheet3!B317</f>
        <v>1044556</v>
      </c>
      <c r="E317" s="2">
        <f t="shared" si="14"/>
        <v>29810</v>
      </c>
      <c r="F317" s="3">
        <f t="shared" si="15"/>
        <v>0</v>
      </c>
      <c r="G317" s="3">
        <f t="shared" si="16"/>
        <v>0</v>
      </c>
    </row>
    <row r="318" spans="1:7" x14ac:dyDescent="0.3">
      <c r="A318" s="2">
        <v>29811</v>
      </c>
      <c r="B318" s="3">
        <f>Sheet2!B318</f>
        <v>1047006</v>
      </c>
      <c r="C318" s="2">
        <v>29811</v>
      </c>
      <c r="D318" s="3">
        <f>Sheet3!B318</f>
        <v>1047006</v>
      </c>
      <c r="E318" s="2">
        <f t="shared" si="14"/>
        <v>29811</v>
      </c>
      <c r="F318" s="3">
        <f t="shared" si="15"/>
        <v>0</v>
      </c>
      <c r="G318" s="3">
        <f t="shared" si="16"/>
        <v>0</v>
      </c>
    </row>
    <row r="319" spans="1:7" x14ac:dyDescent="0.3">
      <c r="A319" s="2">
        <v>29812</v>
      </c>
      <c r="B319" s="3">
        <f>Sheet2!B319</f>
        <v>1042214</v>
      </c>
      <c r="C319" s="2">
        <v>29812</v>
      </c>
      <c r="D319" s="3">
        <f>Sheet3!B319</f>
        <v>1042214</v>
      </c>
      <c r="E319" s="2">
        <f t="shared" si="14"/>
        <v>29812</v>
      </c>
      <c r="F319" s="3">
        <f t="shared" si="15"/>
        <v>0</v>
      </c>
      <c r="G319" s="3">
        <f t="shared" si="16"/>
        <v>0</v>
      </c>
    </row>
    <row r="320" spans="1:7" x14ac:dyDescent="0.3">
      <c r="A320" s="2">
        <v>29813</v>
      </c>
      <c r="B320" s="3">
        <f>Sheet2!B320</f>
        <v>1104949</v>
      </c>
      <c r="C320" s="2">
        <v>29813</v>
      </c>
      <c r="D320" s="3">
        <f>Sheet3!B320</f>
        <v>1104949</v>
      </c>
      <c r="E320" s="2">
        <f t="shared" si="14"/>
        <v>29813</v>
      </c>
      <c r="F320" s="3">
        <f t="shared" si="15"/>
        <v>0</v>
      </c>
      <c r="G320" s="3">
        <f t="shared" si="16"/>
        <v>0</v>
      </c>
    </row>
    <row r="321" spans="1:7" x14ac:dyDescent="0.3">
      <c r="A321" s="2">
        <v>29814</v>
      </c>
      <c r="B321" s="3">
        <f>Sheet2!B321</f>
        <v>1173103</v>
      </c>
      <c r="C321" s="2">
        <v>29814</v>
      </c>
      <c r="D321" s="3">
        <f>Sheet3!B321</f>
        <v>1173103</v>
      </c>
      <c r="E321" s="2">
        <f t="shared" si="14"/>
        <v>29814</v>
      </c>
      <c r="F321" s="3">
        <f t="shared" si="15"/>
        <v>0</v>
      </c>
      <c r="G321" s="3">
        <f t="shared" si="16"/>
        <v>0</v>
      </c>
    </row>
    <row r="322" spans="1:7" x14ac:dyDescent="0.3">
      <c r="A322" s="2">
        <v>29815</v>
      </c>
      <c r="B322" s="3">
        <f>Sheet2!B322</f>
        <v>1120736</v>
      </c>
      <c r="C322" s="2">
        <v>29815</v>
      </c>
      <c r="D322" s="3">
        <f>Sheet3!B322</f>
        <v>1120736</v>
      </c>
      <c r="E322" s="2">
        <f t="shared" si="14"/>
        <v>29815</v>
      </c>
      <c r="F322" s="3">
        <f t="shared" si="15"/>
        <v>0</v>
      </c>
      <c r="G322" s="3">
        <f t="shared" si="16"/>
        <v>0</v>
      </c>
    </row>
    <row r="323" spans="1:7" x14ac:dyDescent="0.3">
      <c r="A323" s="2">
        <v>29816</v>
      </c>
      <c r="B323" s="3">
        <f>Sheet2!B323</f>
        <v>1062621</v>
      </c>
      <c r="C323" s="2">
        <v>29816</v>
      </c>
      <c r="D323" s="3">
        <f>Sheet3!B323</f>
        <v>1062621</v>
      </c>
      <c r="E323" s="2">
        <f t="shared" ref="E323:E386" si="17">A323</f>
        <v>29816</v>
      </c>
      <c r="F323" s="3">
        <f t="shared" ref="F323:F386" si="18">ABS(B323-D323)</f>
        <v>0</v>
      </c>
      <c r="G323" s="3">
        <f t="shared" ref="G323:G386" si="19">100*F323/D323</f>
        <v>0</v>
      </c>
    </row>
    <row r="324" spans="1:7" x14ac:dyDescent="0.3">
      <c r="A324" s="2">
        <v>29817</v>
      </c>
      <c r="B324" s="3">
        <f>Sheet2!B324</f>
        <v>1052383</v>
      </c>
      <c r="C324" s="2">
        <v>29817</v>
      </c>
      <c r="D324" s="3">
        <f>Sheet3!B324</f>
        <v>1052383</v>
      </c>
      <c r="E324" s="2">
        <f t="shared" si="17"/>
        <v>29817</v>
      </c>
      <c r="F324" s="3">
        <f t="shared" si="18"/>
        <v>0</v>
      </c>
      <c r="G324" s="3">
        <f t="shared" si="19"/>
        <v>0</v>
      </c>
    </row>
    <row r="325" spans="1:7" x14ac:dyDescent="0.3">
      <c r="A325" s="2">
        <v>29818</v>
      </c>
      <c r="B325" s="3">
        <f>Sheet2!B325</f>
        <v>1047283</v>
      </c>
      <c r="C325" s="2">
        <v>29818</v>
      </c>
      <c r="D325" s="3">
        <f>Sheet3!B325</f>
        <v>1047283</v>
      </c>
      <c r="E325" s="2">
        <f t="shared" si="17"/>
        <v>29818</v>
      </c>
      <c r="F325" s="3">
        <f t="shared" si="18"/>
        <v>0</v>
      </c>
      <c r="G325" s="3">
        <f t="shared" si="19"/>
        <v>0</v>
      </c>
    </row>
    <row r="326" spans="1:7" x14ac:dyDescent="0.3">
      <c r="A326" s="2">
        <v>29819</v>
      </c>
      <c r="B326" s="3">
        <f>Sheet2!B326</f>
        <v>1051971</v>
      </c>
      <c r="C326" s="2">
        <v>29819</v>
      </c>
      <c r="D326" s="3">
        <f>Sheet3!B326</f>
        <v>1051971</v>
      </c>
      <c r="E326" s="2">
        <f t="shared" si="17"/>
        <v>29819</v>
      </c>
      <c r="F326" s="3">
        <f t="shared" si="18"/>
        <v>0</v>
      </c>
      <c r="G326" s="3">
        <f t="shared" si="19"/>
        <v>0</v>
      </c>
    </row>
    <row r="327" spans="1:7" x14ac:dyDescent="0.3">
      <c r="A327" s="2">
        <v>29820</v>
      </c>
      <c r="B327" s="3">
        <f>Sheet2!B327</f>
        <v>1051961</v>
      </c>
      <c r="C327" s="2">
        <v>29820</v>
      </c>
      <c r="D327" s="3">
        <f>Sheet3!B327</f>
        <v>1051961</v>
      </c>
      <c r="E327" s="2">
        <f t="shared" si="17"/>
        <v>29820</v>
      </c>
      <c r="F327" s="3">
        <f t="shared" si="18"/>
        <v>0</v>
      </c>
      <c r="G327" s="3">
        <f t="shared" si="19"/>
        <v>0</v>
      </c>
    </row>
    <row r="328" spans="1:7" x14ac:dyDescent="0.3">
      <c r="A328" s="2">
        <v>29821</v>
      </c>
      <c r="B328" s="3">
        <f>Sheet2!B328</f>
        <v>885560.2</v>
      </c>
      <c r="C328" s="2">
        <v>29821</v>
      </c>
      <c r="D328" s="3">
        <f>Sheet3!B328</f>
        <v>885560.2</v>
      </c>
      <c r="E328" s="2">
        <f t="shared" si="17"/>
        <v>29821</v>
      </c>
      <c r="F328" s="3">
        <f t="shared" si="18"/>
        <v>0</v>
      </c>
      <c r="G328" s="3">
        <f t="shared" si="19"/>
        <v>0</v>
      </c>
    </row>
    <row r="329" spans="1:7" x14ac:dyDescent="0.3">
      <c r="A329" s="2">
        <v>29822</v>
      </c>
      <c r="B329" s="3">
        <f>Sheet2!B329</f>
        <v>643203.1</v>
      </c>
      <c r="C329" s="2">
        <v>29822</v>
      </c>
      <c r="D329" s="3">
        <f>Sheet3!B329</f>
        <v>643203.1</v>
      </c>
      <c r="E329" s="2">
        <f t="shared" si="17"/>
        <v>29822</v>
      </c>
      <c r="F329" s="3">
        <f t="shared" si="18"/>
        <v>0</v>
      </c>
      <c r="G329" s="3">
        <f t="shared" si="19"/>
        <v>0</v>
      </c>
    </row>
    <row r="330" spans="1:7" x14ac:dyDescent="0.3">
      <c r="A330" s="2">
        <v>29823</v>
      </c>
      <c r="B330" s="3">
        <f>Sheet2!B330</f>
        <v>577669.1</v>
      </c>
      <c r="C330" s="2">
        <v>29823</v>
      </c>
      <c r="D330" s="3">
        <f>Sheet3!B330</f>
        <v>577669.1</v>
      </c>
      <c r="E330" s="2">
        <f t="shared" si="17"/>
        <v>29823</v>
      </c>
      <c r="F330" s="3">
        <f t="shared" si="18"/>
        <v>0</v>
      </c>
      <c r="G330" s="3">
        <f t="shared" si="19"/>
        <v>0</v>
      </c>
    </row>
    <row r="331" spans="1:7" x14ac:dyDescent="0.3">
      <c r="A331" s="2">
        <v>29824</v>
      </c>
      <c r="B331" s="3">
        <f>Sheet2!B331</f>
        <v>686563.1</v>
      </c>
      <c r="C331" s="2">
        <v>29824</v>
      </c>
      <c r="D331" s="3">
        <f>Sheet3!B331</f>
        <v>686563.1</v>
      </c>
      <c r="E331" s="2">
        <f t="shared" si="17"/>
        <v>29824</v>
      </c>
      <c r="F331" s="3">
        <f t="shared" si="18"/>
        <v>0</v>
      </c>
      <c r="G331" s="3">
        <f t="shared" si="19"/>
        <v>0</v>
      </c>
    </row>
    <row r="332" spans="1:7" x14ac:dyDescent="0.3">
      <c r="A332" s="2">
        <v>29825</v>
      </c>
      <c r="B332" s="3">
        <f>Sheet2!B332</f>
        <v>896742.2</v>
      </c>
      <c r="C332" s="2">
        <v>29825</v>
      </c>
      <c r="D332" s="3">
        <f>Sheet3!B332</f>
        <v>896742.2</v>
      </c>
      <c r="E332" s="2">
        <f t="shared" si="17"/>
        <v>29825</v>
      </c>
      <c r="F332" s="3">
        <f t="shared" si="18"/>
        <v>0</v>
      </c>
      <c r="G332" s="3">
        <f t="shared" si="19"/>
        <v>0</v>
      </c>
    </row>
    <row r="333" spans="1:7" x14ac:dyDescent="0.3">
      <c r="A333" s="2">
        <v>29826</v>
      </c>
      <c r="B333" s="3">
        <f>Sheet2!B333</f>
        <v>1034125</v>
      </c>
      <c r="C333" s="2">
        <v>29826</v>
      </c>
      <c r="D333" s="3">
        <f>Sheet3!B333</f>
        <v>1034125</v>
      </c>
      <c r="E333" s="2">
        <f t="shared" si="17"/>
        <v>29826</v>
      </c>
      <c r="F333" s="3">
        <f t="shared" si="18"/>
        <v>0</v>
      </c>
      <c r="G333" s="3">
        <f t="shared" si="19"/>
        <v>0</v>
      </c>
    </row>
    <row r="334" spans="1:7" x14ac:dyDescent="0.3">
      <c r="A334" s="2">
        <v>29827</v>
      </c>
      <c r="B334" s="3">
        <f>Sheet2!B334</f>
        <v>1062748</v>
      </c>
      <c r="C334" s="2">
        <v>29827</v>
      </c>
      <c r="D334" s="3">
        <f>Sheet3!B334</f>
        <v>1062748</v>
      </c>
      <c r="E334" s="2">
        <f t="shared" si="17"/>
        <v>29827</v>
      </c>
      <c r="F334" s="3">
        <f t="shared" si="18"/>
        <v>0</v>
      </c>
      <c r="G334" s="3">
        <f t="shared" si="19"/>
        <v>0</v>
      </c>
    </row>
    <row r="335" spans="1:7" x14ac:dyDescent="0.3">
      <c r="A335" s="2">
        <v>29828</v>
      </c>
      <c r="B335" s="3">
        <f>Sheet2!B335</f>
        <v>1061284</v>
      </c>
      <c r="C335" s="2">
        <v>29828</v>
      </c>
      <c r="D335" s="3">
        <f>Sheet3!B335</f>
        <v>1061284</v>
      </c>
      <c r="E335" s="2">
        <f t="shared" si="17"/>
        <v>29828</v>
      </c>
      <c r="F335" s="3">
        <f t="shared" si="18"/>
        <v>0</v>
      </c>
      <c r="G335" s="3">
        <f t="shared" si="19"/>
        <v>0</v>
      </c>
    </row>
    <row r="336" spans="1:7" x14ac:dyDescent="0.3">
      <c r="A336" s="2">
        <v>29829</v>
      </c>
      <c r="B336" s="3">
        <f>Sheet2!B336</f>
        <v>1059174</v>
      </c>
      <c r="C336" s="2">
        <v>29829</v>
      </c>
      <c r="D336" s="3">
        <f>Sheet3!B336</f>
        <v>1059174</v>
      </c>
      <c r="E336" s="2">
        <f t="shared" si="17"/>
        <v>29829</v>
      </c>
      <c r="F336" s="3">
        <f t="shared" si="18"/>
        <v>0</v>
      </c>
      <c r="G336" s="3">
        <f t="shared" si="19"/>
        <v>0</v>
      </c>
    </row>
    <row r="337" spans="1:7" x14ac:dyDescent="0.3">
      <c r="A337" s="2">
        <v>29830</v>
      </c>
      <c r="B337" s="3">
        <f>Sheet2!B337</f>
        <v>1073818</v>
      </c>
      <c r="C337" s="2">
        <v>29830</v>
      </c>
      <c r="D337" s="3">
        <f>Sheet3!B337</f>
        <v>1073818</v>
      </c>
      <c r="E337" s="2">
        <f t="shared" si="17"/>
        <v>29830</v>
      </c>
      <c r="F337" s="3">
        <f t="shared" si="18"/>
        <v>0</v>
      </c>
      <c r="G337" s="3">
        <f t="shared" si="19"/>
        <v>0</v>
      </c>
    </row>
    <row r="338" spans="1:7" x14ac:dyDescent="0.3">
      <c r="A338" s="2">
        <v>29831</v>
      </c>
      <c r="B338" s="3">
        <f>Sheet2!B338</f>
        <v>1064818</v>
      </c>
      <c r="C338" s="2">
        <v>29831</v>
      </c>
      <c r="D338" s="3">
        <f>Sheet3!B338</f>
        <v>1064818</v>
      </c>
      <c r="E338" s="2">
        <f t="shared" si="17"/>
        <v>29831</v>
      </c>
      <c r="F338" s="3">
        <f t="shared" si="18"/>
        <v>0</v>
      </c>
      <c r="G338" s="3">
        <f t="shared" si="19"/>
        <v>0</v>
      </c>
    </row>
    <row r="339" spans="1:7" x14ac:dyDescent="0.3">
      <c r="A339" s="2">
        <v>29832</v>
      </c>
      <c r="B339" s="3">
        <f>Sheet2!B339</f>
        <v>1055345</v>
      </c>
      <c r="C339" s="2">
        <v>29832</v>
      </c>
      <c r="D339" s="3">
        <f>Sheet3!B339</f>
        <v>1055345</v>
      </c>
      <c r="E339" s="2">
        <f t="shared" si="17"/>
        <v>29832</v>
      </c>
      <c r="F339" s="3">
        <f t="shared" si="18"/>
        <v>0</v>
      </c>
      <c r="G339" s="3">
        <f t="shared" si="19"/>
        <v>0</v>
      </c>
    </row>
    <row r="340" spans="1:7" x14ac:dyDescent="0.3">
      <c r="A340" s="2">
        <v>29833</v>
      </c>
      <c r="B340" s="3">
        <f>Sheet2!B340</f>
        <v>1048554</v>
      </c>
      <c r="C340" s="2">
        <v>29833</v>
      </c>
      <c r="D340" s="3">
        <f>Sheet3!B340</f>
        <v>1048554</v>
      </c>
      <c r="E340" s="2">
        <f t="shared" si="17"/>
        <v>29833</v>
      </c>
      <c r="F340" s="3">
        <f t="shared" si="18"/>
        <v>0</v>
      </c>
      <c r="G340" s="3">
        <f t="shared" si="19"/>
        <v>0</v>
      </c>
    </row>
    <row r="341" spans="1:7" x14ac:dyDescent="0.3">
      <c r="A341" s="2">
        <v>29834</v>
      </c>
      <c r="B341" s="3">
        <f>Sheet2!B341</f>
        <v>1047674</v>
      </c>
      <c r="C341" s="2">
        <v>29834</v>
      </c>
      <c r="D341" s="3">
        <f>Sheet3!B341</f>
        <v>1047674</v>
      </c>
      <c r="E341" s="2">
        <f t="shared" si="17"/>
        <v>29834</v>
      </c>
      <c r="F341" s="3">
        <f t="shared" si="18"/>
        <v>0</v>
      </c>
      <c r="G341" s="3">
        <f t="shared" si="19"/>
        <v>0</v>
      </c>
    </row>
    <row r="342" spans="1:7" x14ac:dyDescent="0.3">
      <c r="A342" s="2">
        <v>29835</v>
      </c>
      <c r="B342" s="3">
        <f>Sheet2!B342</f>
        <v>1047314</v>
      </c>
      <c r="C342" s="2">
        <v>29835</v>
      </c>
      <c r="D342" s="3">
        <f>Sheet3!B342</f>
        <v>1047314</v>
      </c>
      <c r="E342" s="2">
        <f t="shared" si="17"/>
        <v>29835</v>
      </c>
      <c r="F342" s="3">
        <f t="shared" si="18"/>
        <v>0</v>
      </c>
      <c r="G342" s="3">
        <f t="shared" si="19"/>
        <v>0</v>
      </c>
    </row>
    <row r="343" spans="1:7" x14ac:dyDescent="0.3">
      <c r="A343" s="2">
        <v>29836</v>
      </c>
      <c r="B343" s="3">
        <f>Sheet2!B343</f>
        <v>1051962</v>
      </c>
      <c r="C343" s="2">
        <v>29836</v>
      </c>
      <c r="D343" s="3">
        <f>Sheet3!B343</f>
        <v>1051962</v>
      </c>
      <c r="E343" s="2">
        <f t="shared" si="17"/>
        <v>29836</v>
      </c>
      <c r="F343" s="3">
        <f t="shared" si="18"/>
        <v>0</v>
      </c>
      <c r="G343" s="3">
        <f t="shared" si="19"/>
        <v>0</v>
      </c>
    </row>
    <row r="344" spans="1:7" x14ac:dyDescent="0.3">
      <c r="A344" s="2">
        <v>29837</v>
      </c>
      <c r="B344" s="3">
        <f>Sheet2!B344</f>
        <v>1025588</v>
      </c>
      <c r="C344" s="2">
        <v>29837</v>
      </c>
      <c r="D344" s="3">
        <f>Sheet3!B344</f>
        <v>1025588</v>
      </c>
      <c r="E344" s="2">
        <f t="shared" si="17"/>
        <v>29837</v>
      </c>
      <c r="F344" s="3">
        <f t="shared" si="18"/>
        <v>0</v>
      </c>
      <c r="G344" s="3">
        <f t="shared" si="19"/>
        <v>0</v>
      </c>
    </row>
    <row r="345" spans="1:7" x14ac:dyDescent="0.3">
      <c r="A345" s="2">
        <v>29838</v>
      </c>
      <c r="B345" s="3">
        <f>Sheet2!B345</f>
        <v>895896.1</v>
      </c>
      <c r="C345" s="2">
        <v>29838</v>
      </c>
      <c r="D345" s="3">
        <f>Sheet3!B345</f>
        <v>895896.1</v>
      </c>
      <c r="E345" s="2">
        <f t="shared" si="17"/>
        <v>29838</v>
      </c>
      <c r="F345" s="3">
        <f t="shared" si="18"/>
        <v>0</v>
      </c>
      <c r="G345" s="3">
        <f t="shared" si="19"/>
        <v>0</v>
      </c>
    </row>
    <row r="346" spans="1:7" x14ac:dyDescent="0.3">
      <c r="A346" s="2">
        <v>29839</v>
      </c>
      <c r="B346" s="3">
        <f>Sheet2!B346</f>
        <v>867715.9</v>
      </c>
      <c r="C346" s="2">
        <v>29839</v>
      </c>
      <c r="D346" s="3">
        <f>Sheet3!B346</f>
        <v>867715.9</v>
      </c>
      <c r="E346" s="2">
        <f t="shared" si="17"/>
        <v>29839</v>
      </c>
      <c r="F346" s="3">
        <f t="shared" si="18"/>
        <v>0</v>
      </c>
      <c r="G346" s="3">
        <f t="shared" si="19"/>
        <v>0</v>
      </c>
    </row>
    <row r="347" spans="1:7" x14ac:dyDescent="0.3">
      <c r="A347" s="2">
        <v>29840</v>
      </c>
      <c r="B347" s="3">
        <f>Sheet2!B347</f>
        <v>866679.4</v>
      </c>
      <c r="C347" s="2">
        <v>29840</v>
      </c>
      <c r="D347" s="3">
        <f>Sheet3!B347</f>
        <v>866679.4</v>
      </c>
      <c r="E347" s="2">
        <f t="shared" si="17"/>
        <v>29840</v>
      </c>
      <c r="F347" s="3">
        <f t="shared" si="18"/>
        <v>0</v>
      </c>
      <c r="G347" s="3">
        <f t="shared" si="19"/>
        <v>0</v>
      </c>
    </row>
    <row r="348" spans="1:7" x14ac:dyDescent="0.3">
      <c r="A348" s="2">
        <v>29841</v>
      </c>
      <c r="B348" s="3">
        <f>Sheet2!B348</f>
        <v>863901.3</v>
      </c>
      <c r="C348" s="2">
        <v>29841</v>
      </c>
      <c r="D348" s="3">
        <f>Sheet3!B348</f>
        <v>863901.3</v>
      </c>
      <c r="E348" s="2">
        <f t="shared" si="17"/>
        <v>29841</v>
      </c>
      <c r="F348" s="3">
        <f t="shared" si="18"/>
        <v>0</v>
      </c>
      <c r="G348" s="3">
        <f t="shared" si="19"/>
        <v>0</v>
      </c>
    </row>
    <row r="349" spans="1:7" x14ac:dyDescent="0.3">
      <c r="A349" s="2">
        <v>29842</v>
      </c>
      <c r="B349" s="3">
        <f>Sheet2!B349</f>
        <v>863724.1</v>
      </c>
      <c r="C349" s="2">
        <v>29842</v>
      </c>
      <c r="D349" s="3">
        <f>Sheet3!B349</f>
        <v>863724.1</v>
      </c>
      <c r="E349" s="2">
        <f t="shared" si="17"/>
        <v>29842</v>
      </c>
      <c r="F349" s="3">
        <f t="shared" si="18"/>
        <v>0</v>
      </c>
      <c r="G349" s="3">
        <f t="shared" si="19"/>
        <v>0</v>
      </c>
    </row>
    <row r="350" spans="1:7" x14ac:dyDescent="0.3">
      <c r="A350" s="2">
        <v>29843</v>
      </c>
      <c r="B350" s="3">
        <f>Sheet2!B350</f>
        <v>806241.2</v>
      </c>
      <c r="C350" s="2">
        <v>29843</v>
      </c>
      <c r="D350" s="3">
        <f>Sheet3!B350</f>
        <v>806241.2</v>
      </c>
      <c r="E350" s="2">
        <f t="shared" si="17"/>
        <v>29843</v>
      </c>
      <c r="F350" s="3">
        <f t="shared" si="18"/>
        <v>0</v>
      </c>
      <c r="G350" s="3">
        <f t="shared" si="19"/>
        <v>0</v>
      </c>
    </row>
    <row r="351" spans="1:7" x14ac:dyDescent="0.3">
      <c r="A351" s="2">
        <v>29844</v>
      </c>
      <c r="B351" s="3">
        <f>Sheet2!B351</f>
        <v>709796.6</v>
      </c>
      <c r="C351" s="2">
        <v>29844</v>
      </c>
      <c r="D351" s="3">
        <f>Sheet3!B351</f>
        <v>709796.6</v>
      </c>
      <c r="E351" s="2">
        <f t="shared" si="17"/>
        <v>29844</v>
      </c>
      <c r="F351" s="3">
        <f t="shared" si="18"/>
        <v>0</v>
      </c>
      <c r="G351" s="3">
        <f t="shared" si="19"/>
        <v>0</v>
      </c>
    </row>
    <row r="352" spans="1:7" x14ac:dyDescent="0.3">
      <c r="A352" s="2">
        <v>29845</v>
      </c>
      <c r="B352" s="3">
        <f>Sheet2!B352</f>
        <v>708093.8</v>
      </c>
      <c r="C352" s="2">
        <v>29845</v>
      </c>
      <c r="D352" s="3">
        <f>Sheet3!B352</f>
        <v>708093.8</v>
      </c>
      <c r="E352" s="2">
        <f t="shared" si="17"/>
        <v>29845</v>
      </c>
      <c r="F352" s="3">
        <f t="shared" si="18"/>
        <v>0</v>
      </c>
      <c r="G352" s="3">
        <f t="shared" si="19"/>
        <v>0</v>
      </c>
    </row>
    <row r="353" spans="1:7" x14ac:dyDescent="0.3">
      <c r="A353" s="2">
        <v>29846</v>
      </c>
      <c r="B353" s="3">
        <f>Sheet2!B353</f>
        <v>707468.7</v>
      </c>
      <c r="C353" s="2">
        <v>29846</v>
      </c>
      <c r="D353" s="3">
        <f>Sheet3!B353</f>
        <v>707468.7</v>
      </c>
      <c r="E353" s="2">
        <f t="shared" si="17"/>
        <v>29846</v>
      </c>
      <c r="F353" s="3">
        <f t="shared" si="18"/>
        <v>0</v>
      </c>
      <c r="G353" s="3">
        <f t="shared" si="19"/>
        <v>0</v>
      </c>
    </row>
    <row r="354" spans="1:7" x14ac:dyDescent="0.3">
      <c r="A354" s="2">
        <v>29847</v>
      </c>
      <c r="B354" s="3">
        <f>Sheet2!B354</f>
        <v>704850.6</v>
      </c>
      <c r="C354" s="2">
        <v>29847</v>
      </c>
      <c r="D354" s="3">
        <f>Sheet3!B354</f>
        <v>704850.6</v>
      </c>
      <c r="E354" s="2">
        <f t="shared" si="17"/>
        <v>29847</v>
      </c>
      <c r="F354" s="3">
        <f t="shared" si="18"/>
        <v>0</v>
      </c>
      <c r="G354" s="3">
        <f t="shared" si="19"/>
        <v>0</v>
      </c>
    </row>
    <row r="355" spans="1:7" x14ac:dyDescent="0.3">
      <c r="A355" s="2">
        <v>29848</v>
      </c>
      <c r="B355" s="3">
        <f>Sheet2!B355</f>
        <v>714281.6</v>
      </c>
      <c r="C355" s="2">
        <v>29848</v>
      </c>
      <c r="D355" s="3">
        <f>Sheet3!B355</f>
        <v>714281.6</v>
      </c>
      <c r="E355" s="2">
        <f t="shared" si="17"/>
        <v>29848</v>
      </c>
      <c r="F355" s="3">
        <f t="shared" si="18"/>
        <v>0</v>
      </c>
      <c r="G355" s="3">
        <f t="shared" si="19"/>
        <v>0</v>
      </c>
    </row>
    <row r="356" spans="1:7" x14ac:dyDescent="0.3">
      <c r="A356" s="2">
        <v>29849</v>
      </c>
      <c r="B356" s="3">
        <f>Sheet2!B356</f>
        <v>721545.5</v>
      </c>
      <c r="C356" s="2">
        <v>29849</v>
      </c>
      <c r="D356" s="3">
        <f>Sheet3!B356</f>
        <v>721545.5</v>
      </c>
      <c r="E356" s="2">
        <f t="shared" si="17"/>
        <v>29849</v>
      </c>
      <c r="F356" s="3">
        <f t="shared" si="18"/>
        <v>0</v>
      </c>
      <c r="G356" s="3">
        <f t="shared" si="19"/>
        <v>0</v>
      </c>
    </row>
    <row r="357" spans="1:7" x14ac:dyDescent="0.3">
      <c r="A357" s="2">
        <v>29850</v>
      </c>
      <c r="B357" s="3">
        <f>Sheet2!B357</f>
        <v>716912.4</v>
      </c>
      <c r="C357" s="2">
        <v>29850</v>
      </c>
      <c r="D357" s="3">
        <f>Sheet3!B357</f>
        <v>716912.4</v>
      </c>
      <c r="E357" s="2">
        <f t="shared" si="17"/>
        <v>29850</v>
      </c>
      <c r="F357" s="3">
        <f t="shared" si="18"/>
        <v>0</v>
      </c>
      <c r="G357" s="3">
        <f t="shared" si="19"/>
        <v>0</v>
      </c>
    </row>
    <row r="358" spans="1:7" x14ac:dyDescent="0.3">
      <c r="A358" s="2">
        <v>29851</v>
      </c>
      <c r="B358" s="3">
        <f>Sheet2!B358</f>
        <v>714505.2</v>
      </c>
      <c r="C358" s="2">
        <v>29851</v>
      </c>
      <c r="D358" s="3">
        <f>Sheet3!B358</f>
        <v>714505.2</v>
      </c>
      <c r="E358" s="2">
        <f t="shared" si="17"/>
        <v>29851</v>
      </c>
      <c r="F358" s="3">
        <f t="shared" si="18"/>
        <v>0</v>
      </c>
      <c r="G358" s="3">
        <f t="shared" si="19"/>
        <v>0</v>
      </c>
    </row>
    <row r="359" spans="1:7" x14ac:dyDescent="0.3">
      <c r="A359" s="2">
        <v>29852</v>
      </c>
      <c r="B359" s="3">
        <f>Sheet2!B359</f>
        <v>712074.5</v>
      </c>
      <c r="C359" s="2">
        <v>29852</v>
      </c>
      <c r="D359" s="3">
        <f>Sheet3!B359</f>
        <v>712074.5</v>
      </c>
      <c r="E359" s="2">
        <f t="shared" si="17"/>
        <v>29852</v>
      </c>
      <c r="F359" s="3">
        <f t="shared" si="18"/>
        <v>0</v>
      </c>
      <c r="G359" s="3">
        <f t="shared" si="19"/>
        <v>0</v>
      </c>
    </row>
    <row r="360" spans="1:7" x14ac:dyDescent="0.3">
      <c r="A360" s="2">
        <v>29853</v>
      </c>
      <c r="B360" s="3">
        <f>Sheet2!B360</f>
        <v>708080.6</v>
      </c>
      <c r="C360" s="2">
        <v>29853</v>
      </c>
      <c r="D360" s="3">
        <f>Sheet3!B360</f>
        <v>708080.6</v>
      </c>
      <c r="E360" s="2">
        <f t="shared" si="17"/>
        <v>29853</v>
      </c>
      <c r="F360" s="3">
        <f t="shared" si="18"/>
        <v>0</v>
      </c>
      <c r="G360" s="3">
        <f t="shared" si="19"/>
        <v>0</v>
      </c>
    </row>
    <row r="361" spans="1:7" x14ac:dyDescent="0.3">
      <c r="A361" s="2">
        <v>29854</v>
      </c>
      <c r="B361" s="3">
        <f>Sheet2!B361</f>
        <v>709667.6</v>
      </c>
      <c r="C361" s="2">
        <v>29854</v>
      </c>
      <c r="D361" s="3">
        <f>Sheet3!B361</f>
        <v>709667.6</v>
      </c>
      <c r="E361" s="2">
        <f t="shared" si="17"/>
        <v>29854</v>
      </c>
      <c r="F361" s="3">
        <f t="shared" si="18"/>
        <v>0</v>
      </c>
      <c r="G361" s="3">
        <f t="shared" si="19"/>
        <v>0</v>
      </c>
    </row>
    <row r="362" spans="1:7" x14ac:dyDescent="0.3">
      <c r="A362" s="2">
        <v>29855</v>
      </c>
      <c r="B362" s="3">
        <f>Sheet2!B362</f>
        <v>712039.1</v>
      </c>
      <c r="C362" s="2">
        <v>29855</v>
      </c>
      <c r="D362" s="3">
        <f>Sheet3!B362</f>
        <v>712039.1</v>
      </c>
      <c r="E362" s="2">
        <f t="shared" si="17"/>
        <v>29855</v>
      </c>
      <c r="F362" s="3">
        <f t="shared" si="18"/>
        <v>0</v>
      </c>
      <c r="G362" s="3">
        <f t="shared" si="19"/>
        <v>0</v>
      </c>
    </row>
    <row r="363" spans="1:7" x14ac:dyDescent="0.3">
      <c r="A363" s="2">
        <v>29856</v>
      </c>
      <c r="B363" s="3">
        <f>Sheet2!B363</f>
        <v>707280.9</v>
      </c>
      <c r="C363" s="2">
        <v>29856</v>
      </c>
      <c r="D363" s="3">
        <f>Sheet3!B363</f>
        <v>707280.9</v>
      </c>
      <c r="E363" s="2">
        <f t="shared" si="17"/>
        <v>29856</v>
      </c>
      <c r="F363" s="3">
        <f t="shared" si="18"/>
        <v>0</v>
      </c>
      <c r="G363" s="3">
        <f t="shared" si="19"/>
        <v>0</v>
      </c>
    </row>
    <row r="364" spans="1:7" x14ac:dyDescent="0.3">
      <c r="A364" s="2">
        <v>29857</v>
      </c>
      <c r="B364" s="3">
        <f>Sheet2!B364</f>
        <v>709598.1</v>
      </c>
      <c r="C364" s="2">
        <v>29857</v>
      </c>
      <c r="D364" s="3">
        <f>Sheet3!B364</f>
        <v>709598.1</v>
      </c>
      <c r="E364" s="2">
        <f t="shared" si="17"/>
        <v>29857</v>
      </c>
      <c r="F364" s="3">
        <f t="shared" si="18"/>
        <v>0</v>
      </c>
      <c r="G364" s="3">
        <f t="shared" si="19"/>
        <v>0</v>
      </c>
    </row>
    <row r="365" spans="1:7" x14ac:dyDescent="0.3">
      <c r="A365" s="2">
        <v>29858</v>
      </c>
      <c r="B365" s="3">
        <f>Sheet2!B365</f>
        <v>714386.1</v>
      </c>
      <c r="C365" s="2">
        <v>29858</v>
      </c>
      <c r="D365" s="3">
        <f>Sheet3!B365</f>
        <v>714386.1</v>
      </c>
      <c r="E365" s="2">
        <f t="shared" si="17"/>
        <v>29858</v>
      </c>
      <c r="F365" s="3">
        <f t="shared" si="18"/>
        <v>0</v>
      </c>
      <c r="G365" s="3">
        <f t="shared" si="19"/>
        <v>0</v>
      </c>
    </row>
    <row r="366" spans="1:7" x14ac:dyDescent="0.3">
      <c r="A366" s="2">
        <v>29859</v>
      </c>
      <c r="B366" s="3">
        <f>Sheet2!B366</f>
        <v>726402.6</v>
      </c>
      <c r="C366" s="2">
        <v>29859</v>
      </c>
      <c r="D366" s="3">
        <f>Sheet3!B366</f>
        <v>726402.6</v>
      </c>
      <c r="E366" s="2">
        <f t="shared" si="17"/>
        <v>29859</v>
      </c>
      <c r="F366" s="3">
        <f t="shared" si="18"/>
        <v>0</v>
      </c>
      <c r="G366" s="3">
        <f t="shared" si="19"/>
        <v>0</v>
      </c>
    </row>
    <row r="367" spans="1:7" x14ac:dyDescent="0.3">
      <c r="A367" s="2">
        <v>29860</v>
      </c>
      <c r="B367" s="3">
        <f>Sheet2!B367</f>
        <v>764846.2</v>
      </c>
      <c r="C367" s="2">
        <v>29860</v>
      </c>
      <c r="D367" s="3">
        <f>Sheet3!B367</f>
        <v>764846.2</v>
      </c>
      <c r="E367" s="2">
        <f t="shared" si="17"/>
        <v>29860</v>
      </c>
      <c r="F367" s="3">
        <f t="shared" si="18"/>
        <v>0</v>
      </c>
      <c r="G367" s="3">
        <f t="shared" si="19"/>
        <v>0</v>
      </c>
    </row>
    <row r="368" spans="1:7" x14ac:dyDescent="0.3">
      <c r="A368" s="2">
        <v>29861</v>
      </c>
      <c r="B368" s="3">
        <f>Sheet2!B368</f>
        <v>760695.6</v>
      </c>
      <c r="C368" s="2">
        <v>29861</v>
      </c>
      <c r="D368" s="3">
        <f>Sheet3!B368</f>
        <v>760695.6</v>
      </c>
      <c r="E368" s="2">
        <f t="shared" si="17"/>
        <v>29861</v>
      </c>
      <c r="F368" s="3">
        <f t="shared" si="18"/>
        <v>0</v>
      </c>
      <c r="G368" s="3">
        <f t="shared" si="19"/>
        <v>0</v>
      </c>
    </row>
    <row r="369" spans="1:7" x14ac:dyDescent="0.3">
      <c r="A369" s="2">
        <v>29862</v>
      </c>
      <c r="B369" s="3">
        <f>Sheet2!B369</f>
        <v>760857.2</v>
      </c>
      <c r="C369" s="2">
        <v>29862</v>
      </c>
      <c r="D369" s="3">
        <f>Sheet3!B369</f>
        <v>760857.2</v>
      </c>
      <c r="E369" s="2">
        <f t="shared" si="17"/>
        <v>29862</v>
      </c>
      <c r="F369" s="3">
        <f t="shared" si="18"/>
        <v>0</v>
      </c>
      <c r="G369" s="3">
        <f t="shared" si="19"/>
        <v>0</v>
      </c>
    </row>
    <row r="370" spans="1:7" x14ac:dyDescent="0.3">
      <c r="A370" s="2">
        <v>29863</v>
      </c>
      <c r="B370" s="3">
        <f>Sheet2!B370</f>
        <v>756142.2</v>
      </c>
      <c r="C370" s="2">
        <v>29863</v>
      </c>
      <c r="D370" s="3">
        <f>Sheet3!B370</f>
        <v>756142.2</v>
      </c>
      <c r="E370" s="2">
        <f t="shared" si="17"/>
        <v>29863</v>
      </c>
      <c r="F370" s="3">
        <f t="shared" si="18"/>
        <v>0</v>
      </c>
      <c r="G370" s="3">
        <f t="shared" si="19"/>
        <v>0</v>
      </c>
    </row>
    <row r="371" spans="1:7" x14ac:dyDescent="0.3">
      <c r="A371" s="2">
        <v>29864</v>
      </c>
      <c r="B371" s="3">
        <f>Sheet2!B371</f>
        <v>758484.7</v>
      </c>
      <c r="C371" s="2">
        <v>29864</v>
      </c>
      <c r="D371" s="3">
        <f>Sheet3!B371</f>
        <v>758484.7</v>
      </c>
      <c r="E371" s="2">
        <f t="shared" si="17"/>
        <v>29864</v>
      </c>
      <c r="F371" s="3">
        <f t="shared" si="18"/>
        <v>0</v>
      </c>
      <c r="G371" s="3">
        <f t="shared" si="19"/>
        <v>0</v>
      </c>
    </row>
    <row r="372" spans="1:7" x14ac:dyDescent="0.3">
      <c r="A372" s="2">
        <v>29865</v>
      </c>
      <c r="B372" s="3">
        <f>Sheet2!B372</f>
        <v>753716.3</v>
      </c>
      <c r="C372" s="2">
        <v>29865</v>
      </c>
      <c r="D372" s="3">
        <f>Sheet3!B372</f>
        <v>753716.3</v>
      </c>
      <c r="E372" s="2">
        <f t="shared" si="17"/>
        <v>29865</v>
      </c>
      <c r="F372" s="3">
        <f t="shared" si="18"/>
        <v>0</v>
      </c>
      <c r="G372" s="3">
        <f t="shared" si="19"/>
        <v>0</v>
      </c>
    </row>
    <row r="373" spans="1:7" x14ac:dyDescent="0.3">
      <c r="A373" s="2">
        <v>29866</v>
      </c>
      <c r="B373" s="3">
        <f>Sheet2!B373</f>
        <v>779007.9</v>
      </c>
      <c r="C373" s="2">
        <v>29866</v>
      </c>
      <c r="D373" s="3">
        <f>Sheet3!B373</f>
        <v>779007.9</v>
      </c>
      <c r="E373" s="2">
        <f t="shared" si="17"/>
        <v>29866</v>
      </c>
      <c r="F373" s="3">
        <f t="shared" si="18"/>
        <v>0</v>
      </c>
      <c r="G373" s="3">
        <f t="shared" si="19"/>
        <v>0</v>
      </c>
    </row>
    <row r="374" spans="1:7" x14ac:dyDescent="0.3">
      <c r="A374" s="2">
        <v>29867</v>
      </c>
      <c r="B374" s="3">
        <f>Sheet2!B374</f>
        <v>754457.4</v>
      </c>
      <c r="C374" s="2">
        <v>29867</v>
      </c>
      <c r="D374" s="3">
        <f>Sheet3!B374</f>
        <v>754457.4</v>
      </c>
      <c r="E374" s="2">
        <f t="shared" si="17"/>
        <v>29867</v>
      </c>
      <c r="F374" s="3">
        <f t="shared" si="18"/>
        <v>0</v>
      </c>
      <c r="G374" s="3">
        <f t="shared" si="19"/>
        <v>0</v>
      </c>
    </row>
    <row r="375" spans="1:7" x14ac:dyDescent="0.3">
      <c r="A375" s="2">
        <v>29868</v>
      </c>
      <c r="B375" s="3">
        <f>Sheet2!B375</f>
        <v>754495.9</v>
      </c>
      <c r="C375" s="2">
        <v>29868</v>
      </c>
      <c r="D375" s="3">
        <f>Sheet3!B375</f>
        <v>754495.9</v>
      </c>
      <c r="E375" s="2">
        <f t="shared" si="17"/>
        <v>29868</v>
      </c>
      <c r="F375" s="3">
        <f t="shared" si="18"/>
        <v>0</v>
      </c>
      <c r="G375" s="3">
        <f t="shared" si="19"/>
        <v>0</v>
      </c>
    </row>
    <row r="376" spans="1:7" x14ac:dyDescent="0.3">
      <c r="A376" s="2">
        <v>29869</v>
      </c>
      <c r="B376" s="3">
        <f>Sheet2!B376</f>
        <v>749419.8</v>
      </c>
      <c r="C376" s="2">
        <v>29869</v>
      </c>
      <c r="D376" s="3">
        <f>Sheet3!B376</f>
        <v>749419.8</v>
      </c>
      <c r="E376" s="2">
        <f t="shared" si="17"/>
        <v>29869</v>
      </c>
      <c r="F376" s="3">
        <f t="shared" si="18"/>
        <v>0</v>
      </c>
      <c r="G376" s="3">
        <f t="shared" si="19"/>
        <v>0</v>
      </c>
    </row>
    <row r="377" spans="1:7" x14ac:dyDescent="0.3">
      <c r="A377" s="2">
        <v>29870</v>
      </c>
      <c r="B377" s="3">
        <f>Sheet2!B377</f>
        <v>761267.1</v>
      </c>
      <c r="C377" s="2">
        <v>29870</v>
      </c>
      <c r="D377" s="3">
        <f>Sheet3!B377</f>
        <v>761267.1</v>
      </c>
      <c r="E377" s="2">
        <f t="shared" si="17"/>
        <v>29870</v>
      </c>
      <c r="F377" s="3">
        <f t="shared" si="18"/>
        <v>0</v>
      </c>
      <c r="G377" s="3">
        <f t="shared" si="19"/>
        <v>0</v>
      </c>
    </row>
    <row r="378" spans="1:7" x14ac:dyDescent="0.3">
      <c r="A378" s="2">
        <v>29871</v>
      </c>
      <c r="B378" s="3">
        <f>Sheet2!B378</f>
        <v>768575.4</v>
      </c>
      <c r="C378" s="2">
        <v>29871</v>
      </c>
      <c r="D378" s="3">
        <f>Sheet3!B378</f>
        <v>768575.4</v>
      </c>
      <c r="E378" s="2">
        <f t="shared" si="17"/>
        <v>29871</v>
      </c>
      <c r="F378" s="3">
        <f t="shared" si="18"/>
        <v>0</v>
      </c>
      <c r="G378" s="3">
        <f t="shared" si="19"/>
        <v>0</v>
      </c>
    </row>
    <row r="379" spans="1:7" x14ac:dyDescent="0.3">
      <c r="A379" s="2">
        <v>29872</v>
      </c>
      <c r="B379" s="3">
        <f>Sheet2!B379</f>
        <v>756517.1</v>
      </c>
      <c r="C379" s="2">
        <v>29872</v>
      </c>
      <c r="D379" s="3">
        <f>Sheet3!B379</f>
        <v>756517.1</v>
      </c>
      <c r="E379" s="2">
        <f t="shared" si="17"/>
        <v>29872</v>
      </c>
      <c r="F379" s="3">
        <f t="shared" si="18"/>
        <v>0</v>
      </c>
      <c r="G379" s="3">
        <f t="shared" si="19"/>
        <v>0</v>
      </c>
    </row>
    <row r="380" spans="1:7" x14ac:dyDescent="0.3">
      <c r="A380" s="2">
        <v>29873</v>
      </c>
      <c r="B380" s="3">
        <f>Sheet2!B380</f>
        <v>720489.7</v>
      </c>
      <c r="C380" s="2">
        <v>29873</v>
      </c>
      <c r="D380" s="3">
        <f>Sheet3!B380</f>
        <v>720489.7</v>
      </c>
      <c r="E380" s="2">
        <f t="shared" si="17"/>
        <v>29873</v>
      </c>
      <c r="F380" s="3">
        <f t="shared" si="18"/>
        <v>0</v>
      </c>
      <c r="G380" s="3">
        <f t="shared" si="19"/>
        <v>0</v>
      </c>
    </row>
    <row r="381" spans="1:7" x14ac:dyDescent="0.3">
      <c r="A381" s="2">
        <v>29874</v>
      </c>
      <c r="B381" s="3">
        <f>Sheet2!B381</f>
        <v>486138.3</v>
      </c>
      <c r="C381" s="2">
        <v>29874</v>
      </c>
      <c r="D381" s="3">
        <f>Sheet3!B381</f>
        <v>486138.3</v>
      </c>
      <c r="E381" s="2">
        <f t="shared" si="17"/>
        <v>29874</v>
      </c>
      <c r="F381" s="3">
        <f t="shared" si="18"/>
        <v>0</v>
      </c>
      <c r="G381" s="3">
        <f t="shared" si="19"/>
        <v>0</v>
      </c>
    </row>
    <row r="382" spans="1:7" x14ac:dyDescent="0.3">
      <c r="A382" s="2">
        <v>29875</v>
      </c>
      <c r="B382" s="3">
        <f>Sheet2!B382</f>
        <v>391767.3</v>
      </c>
      <c r="C382" s="2">
        <v>29875</v>
      </c>
      <c r="D382" s="3">
        <f>Sheet3!B382</f>
        <v>391767.3</v>
      </c>
      <c r="E382" s="2">
        <f t="shared" si="17"/>
        <v>29875</v>
      </c>
      <c r="F382" s="3">
        <f t="shared" si="18"/>
        <v>0</v>
      </c>
      <c r="G382" s="3">
        <f t="shared" si="19"/>
        <v>0</v>
      </c>
    </row>
    <row r="383" spans="1:7" x14ac:dyDescent="0.3">
      <c r="A383" s="2">
        <v>29876</v>
      </c>
      <c r="B383" s="3">
        <f>Sheet2!B383</f>
        <v>389235.5</v>
      </c>
      <c r="C383" s="2">
        <v>29876</v>
      </c>
      <c r="D383" s="3">
        <f>Sheet3!B383</f>
        <v>389235.5</v>
      </c>
      <c r="E383" s="2">
        <f t="shared" si="17"/>
        <v>29876</v>
      </c>
      <c r="F383" s="3">
        <f t="shared" si="18"/>
        <v>0</v>
      </c>
      <c r="G383" s="3">
        <f t="shared" si="19"/>
        <v>0</v>
      </c>
    </row>
    <row r="384" spans="1:7" x14ac:dyDescent="0.3">
      <c r="A384" s="2">
        <v>29877</v>
      </c>
      <c r="B384" s="3">
        <f>Sheet2!B384</f>
        <v>385190.8</v>
      </c>
      <c r="C384" s="2">
        <v>29877</v>
      </c>
      <c r="D384" s="3">
        <f>Sheet3!B384</f>
        <v>385190.8</v>
      </c>
      <c r="E384" s="2">
        <f t="shared" si="17"/>
        <v>29877</v>
      </c>
      <c r="F384" s="3">
        <f t="shared" si="18"/>
        <v>0</v>
      </c>
      <c r="G384" s="3">
        <f t="shared" si="19"/>
        <v>0</v>
      </c>
    </row>
    <row r="385" spans="1:7" x14ac:dyDescent="0.3">
      <c r="A385" s="2">
        <v>29878</v>
      </c>
      <c r="B385" s="3">
        <f>Sheet2!B385</f>
        <v>384668.9</v>
      </c>
      <c r="C385" s="2">
        <v>29878</v>
      </c>
      <c r="D385" s="3">
        <f>Sheet3!B385</f>
        <v>384668.9</v>
      </c>
      <c r="E385" s="2">
        <f t="shared" si="17"/>
        <v>29878</v>
      </c>
      <c r="F385" s="3">
        <f t="shared" si="18"/>
        <v>0</v>
      </c>
      <c r="G385" s="3">
        <f t="shared" si="19"/>
        <v>0</v>
      </c>
    </row>
    <row r="386" spans="1:7" x14ac:dyDescent="0.3">
      <c r="A386" s="2">
        <v>29879</v>
      </c>
      <c r="B386" s="3">
        <f>Sheet2!B386</f>
        <v>382082</v>
      </c>
      <c r="C386" s="2">
        <v>29879</v>
      </c>
      <c r="D386" s="3">
        <f>Sheet3!B386</f>
        <v>382082</v>
      </c>
      <c r="E386" s="2">
        <f t="shared" si="17"/>
        <v>29879</v>
      </c>
      <c r="F386" s="3">
        <f t="shared" si="18"/>
        <v>0</v>
      </c>
      <c r="G386" s="3">
        <f t="shared" si="19"/>
        <v>0</v>
      </c>
    </row>
    <row r="387" spans="1:7" x14ac:dyDescent="0.3">
      <c r="A387" s="2">
        <v>29880</v>
      </c>
      <c r="B387" s="3">
        <f>Sheet2!B387</f>
        <v>265907</v>
      </c>
      <c r="C387" s="2">
        <v>29880</v>
      </c>
      <c r="D387" s="3">
        <f>Sheet3!B387</f>
        <v>265907</v>
      </c>
      <c r="E387" s="2">
        <f t="shared" ref="E387:E450" si="20">A387</f>
        <v>29880</v>
      </c>
      <c r="F387" s="3">
        <f t="shared" ref="F387:F450" si="21">ABS(B387-D387)</f>
        <v>0</v>
      </c>
      <c r="G387" s="3">
        <f t="shared" ref="G387:G450" si="22">100*F387/D387</f>
        <v>0</v>
      </c>
    </row>
    <row r="388" spans="1:7" x14ac:dyDescent="0.3">
      <c r="A388" s="2">
        <v>29881</v>
      </c>
      <c r="B388" s="3">
        <f>Sheet2!B388</f>
        <v>159891.5</v>
      </c>
      <c r="C388" s="2">
        <v>29881</v>
      </c>
      <c r="D388" s="3">
        <f>Sheet3!B388</f>
        <v>159891.5</v>
      </c>
      <c r="E388" s="2">
        <f t="shared" si="20"/>
        <v>29881</v>
      </c>
      <c r="F388" s="3">
        <f t="shared" si="21"/>
        <v>0</v>
      </c>
      <c r="G388" s="3">
        <f t="shared" si="22"/>
        <v>0</v>
      </c>
    </row>
    <row r="389" spans="1:7" x14ac:dyDescent="0.3">
      <c r="A389" s="2">
        <v>29882</v>
      </c>
      <c r="B389" s="3">
        <f>Sheet2!B389</f>
        <v>163442.5</v>
      </c>
      <c r="C389" s="2">
        <v>29882</v>
      </c>
      <c r="D389" s="3">
        <f>Sheet3!B389</f>
        <v>163442.5</v>
      </c>
      <c r="E389" s="2">
        <f t="shared" si="20"/>
        <v>29882</v>
      </c>
      <c r="F389" s="3">
        <f t="shared" si="21"/>
        <v>0</v>
      </c>
      <c r="G389" s="3">
        <f t="shared" si="22"/>
        <v>0</v>
      </c>
    </row>
    <row r="390" spans="1:7" x14ac:dyDescent="0.3">
      <c r="A390" s="2">
        <v>29883</v>
      </c>
      <c r="B390" s="3">
        <f>Sheet2!B390</f>
        <v>159982.20000000001</v>
      </c>
      <c r="C390" s="2">
        <v>29883</v>
      </c>
      <c r="D390" s="3">
        <f>Sheet3!B390</f>
        <v>159982.20000000001</v>
      </c>
      <c r="E390" s="2">
        <f t="shared" si="20"/>
        <v>29883</v>
      </c>
      <c r="F390" s="3">
        <f t="shared" si="21"/>
        <v>0</v>
      </c>
      <c r="G390" s="3">
        <f t="shared" si="22"/>
        <v>0</v>
      </c>
    </row>
    <row r="391" spans="1:7" x14ac:dyDescent="0.3">
      <c r="A391" s="2">
        <v>29884</v>
      </c>
      <c r="B391" s="3">
        <f>Sheet2!B391</f>
        <v>159487.4</v>
      </c>
      <c r="C391" s="2">
        <v>29884</v>
      </c>
      <c r="D391" s="3">
        <f>Sheet3!B391</f>
        <v>159487.4</v>
      </c>
      <c r="E391" s="2">
        <f t="shared" si="20"/>
        <v>29884</v>
      </c>
      <c r="F391" s="3">
        <f t="shared" si="21"/>
        <v>0</v>
      </c>
      <c r="G391" s="3">
        <f t="shared" si="22"/>
        <v>0</v>
      </c>
    </row>
    <row r="392" spans="1:7" x14ac:dyDescent="0.3">
      <c r="A392" s="2">
        <v>29885</v>
      </c>
      <c r="B392" s="3">
        <f>Sheet2!B392</f>
        <v>156949.79999999999</v>
      </c>
      <c r="C392" s="2">
        <v>29885</v>
      </c>
      <c r="D392" s="3">
        <f>Sheet3!B392</f>
        <v>156949.79999999999</v>
      </c>
      <c r="E392" s="2">
        <f t="shared" si="20"/>
        <v>29885</v>
      </c>
      <c r="F392" s="3">
        <f t="shared" si="21"/>
        <v>0</v>
      </c>
      <c r="G392" s="3">
        <f t="shared" si="22"/>
        <v>0</v>
      </c>
    </row>
    <row r="393" spans="1:7" x14ac:dyDescent="0.3">
      <c r="A393" s="2">
        <v>29886</v>
      </c>
      <c r="B393" s="3">
        <f>Sheet2!B393</f>
        <v>215401.5</v>
      </c>
      <c r="C393" s="2">
        <v>29886</v>
      </c>
      <c r="D393" s="3">
        <f>Sheet3!B393</f>
        <v>215401.5</v>
      </c>
      <c r="E393" s="2">
        <f t="shared" si="20"/>
        <v>29886</v>
      </c>
      <c r="F393" s="3">
        <f t="shared" si="21"/>
        <v>0</v>
      </c>
      <c r="G393" s="3">
        <f t="shared" si="22"/>
        <v>0</v>
      </c>
    </row>
    <row r="394" spans="1:7" x14ac:dyDescent="0.3">
      <c r="A394" s="2">
        <v>29887</v>
      </c>
      <c r="B394" s="3">
        <f>Sheet2!B394</f>
        <v>254712.1</v>
      </c>
      <c r="C394" s="2">
        <v>29887</v>
      </c>
      <c r="D394" s="3">
        <f>Sheet3!B394</f>
        <v>254712.1</v>
      </c>
      <c r="E394" s="2">
        <f t="shared" si="20"/>
        <v>29887</v>
      </c>
      <c r="F394" s="3">
        <f t="shared" si="21"/>
        <v>0</v>
      </c>
      <c r="G394" s="3">
        <f t="shared" si="22"/>
        <v>0</v>
      </c>
    </row>
    <row r="395" spans="1:7" x14ac:dyDescent="0.3">
      <c r="A395" s="2">
        <v>29888</v>
      </c>
      <c r="B395" s="3">
        <f>Sheet2!B395</f>
        <v>250067.8</v>
      </c>
      <c r="C395" s="2">
        <v>29888</v>
      </c>
      <c r="D395" s="3">
        <f>Sheet3!B395</f>
        <v>250067.8</v>
      </c>
      <c r="E395" s="2">
        <f t="shared" si="20"/>
        <v>29888</v>
      </c>
      <c r="F395" s="3">
        <f t="shared" si="21"/>
        <v>0</v>
      </c>
      <c r="G395" s="3">
        <f t="shared" si="22"/>
        <v>0</v>
      </c>
    </row>
    <row r="396" spans="1:7" x14ac:dyDescent="0.3">
      <c r="A396" s="2">
        <v>29889</v>
      </c>
      <c r="B396" s="3">
        <f>Sheet2!B396</f>
        <v>247728.8</v>
      </c>
      <c r="C396" s="2">
        <v>29889</v>
      </c>
      <c r="D396" s="3">
        <f>Sheet3!B396</f>
        <v>247728.8</v>
      </c>
      <c r="E396" s="2">
        <f t="shared" si="20"/>
        <v>29889</v>
      </c>
      <c r="F396" s="3">
        <f t="shared" si="21"/>
        <v>0</v>
      </c>
      <c r="G396" s="3">
        <f t="shared" si="22"/>
        <v>0</v>
      </c>
    </row>
    <row r="397" spans="1:7" x14ac:dyDescent="0.3">
      <c r="A397" s="2">
        <v>29890</v>
      </c>
      <c r="B397" s="3">
        <f>Sheet2!B397</f>
        <v>247573.6</v>
      </c>
      <c r="C397" s="2">
        <v>29890</v>
      </c>
      <c r="D397" s="3">
        <f>Sheet3!B397</f>
        <v>247573.6</v>
      </c>
      <c r="E397" s="2">
        <f t="shared" si="20"/>
        <v>29890</v>
      </c>
      <c r="F397" s="3">
        <f t="shared" si="21"/>
        <v>0</v>
      </c>
      <c r="G397" s="3">
        <f t="shared" si="22"/>
        <v>0</v>
      </c>
    </row>
    <row r="398" spans="1:7" x14ac:dyDescent="0.3">
      <c r="A398" s="2">
        <v>29891</v>
      </c>
      <c r="B398" s="3">
        <f>Sheet2!B398</f>
        <v>199289.2</v>
      </c>
      <c r="C398" s="2">
        <v>29891</v>
      </c>
      <c r="D398" s="3">
        <f>Sheet3!B398</f>
        <v>199289.2</v>
      </c>
      <c r="E398" s="2">
        <f t="shared" si="20"/>
        <v>29891</v>
      </c>
      <c r="F398" s="3">
        <f t="shared" si="21"/>
        <v>0</v>
      </c>
      <c r="G398" s="3">
        <f t="shared" si="22"/>
        <v>0</v>
      </c>
    </row>
    <row r="399" spans="1:7" x14ac:dyDescent="0.3">
      <c r="A399" s="2">
        <v>29892</v>
      </c>
      <c r="B399" s="3">
        <f>Sheet2!B399</f>
        <v>124426</v>
      </c>
      <c r="C399" s="2">
        <v>29892</v>
      </c>
      <c r="D399" s="3">
        <f>Sheet3!B399</f>
        <v>124426</v>
      </c>
      <c r="E399" s="2">
        <f t="shared" si="20"/>
        <v>29892</v>
      </c>
      <c r="F399" s="3">
        <f t="shared" si="21"/>
        <v>0</v>
      </c>
      <c r="G399" s="3">
        <f t="shared" si="22"/>
        <v>0</v>
      </c>
    </row>
    <row r="400" spans="1:7" x14ac:dyDescent="0.3">
      <c r="A400" s="2">
        <v>29893</v>
      </c>
      <c r="B400" s="3">
        <f>Sheet2!B400</f>
        <v>110312.1</v>
      </c>
      <c r="C400" s="2">
        <v>29893</v>
      </c>
      <c r="D400" s="3">
        <f>Sheet3!B400</f>
        <v>110312.1</v>
      </c>
      <c r="E400" s="2">
        <f t="shared" si="20"/>
        <v>29893</v>
      </c>
      <c r="F400" s="3">
        <f t="shared" si="21"/>
        <v>0</v>
      </c>
      <c r="G400" s="3">
        <f t="shared" si="22"/>
        <v>0</v>
      </c>
    </row>
    <row r="401" spans="1:7" x14ac:dyDescent="0.3">
      <c r="A401" s="2">
        <v>29894</v>
      </c>
      <c r="B401" s="3">
        <f>Sheet2!B401</f>
        <v>122989.8</v>
      </c>
      <c r="C401" s="2">
        <v>29894</v>
      </c>
      <c r="D401" s="3">
        <f>Sheet3!B401</f>
        <v>122989.8</v>
      </c>
      <c r="E401" s="2">
        <f t="shared" si="20"/>
        <v>29894</v>
      </c>
      <c r="F401" s="3">
        <f t="shared" si="21"/>
        <v>0</v>
      </c>
      <c r="G401" s="3">
        <f t="shared" si="22"/>
        <v>0</v>
      </c>
    </row>
    <row r="402" spans="1:7" x14ac:dyDescent="0.3">
      <c r="A402" s="2">
        <v>29895</v>
      </c>
      <c r="B402" s="3">
        <f>Sheet2!B402</f>
        <v>125300.9</v>
      </c>
      <c r="C402" s="2">
        <v>29895</v>
      </c>
      <c r="D402" s="3">
        <f>Sheet3!B402</f>
        <v>125300.9</v>
      </c>
      <c r="E402" s="2">
        <f t="shared" si="20"/>
        <v>29895</v>
      </c>
      <c r="F402" s="3">
        <f t="shared" si="21"/>
        <v>0</v>
      </c>
      <c r="G402" s="3">
        <f t="shared" si="22"/>
        <v>0</v>
      </c>
    </row>
    <row r="403" spans="1:7" x14ac:dyDescent="0.3">
      <c r="A403" s="2">
        <v>29896</v>
      </c>
      <c r="B403" s="3">
        <f>Sheet2!B403</f>
        <v>125261.7</v>
      </c>
      <c r="C403" s="2">
        <v>29896</v>
      </c>
      <c r="D403" s="3">
        <f>Sheet3!B403</f>
        <v>125261.7</v>
      </c>
      <c r="E403" s="2">
        <f t="shared" si="20"/>
        <v>29896</v>
      </c>
      <c r="F403" s="3">
        <f t="shared" si="21"/>
        <v>0</v>
      </c>
      <c r="G403" s="3">
        <f t="shared" si="22"/>
        <v>0</v>
      </c>
    </row>
    <row r="404" spans="1:7" x14ac:dyDescent="0.3">
      <c r="A404" s="2">
        <v>29897</v>
      </c>
      <c r="B404" s="3">
        <f>Sheet2!B404</f>
        <v>125214.9</v>
      </c>
      <c r="C404" s="2">
        <v>29897</v>
      </c>
      <c r="D404" s="3">
        <f>Sheet3!B404</f>
        <v>125214.9</v>
      </c>
      <c r="E404" s="2">
        <f t="shared" si="20"/>
        <v>29897</v>
      </c>
      <c r="F404" s="3">
        <f t="shared" si="21"/>
        <v>0</v>
      </c>
      <c r="G404" s="3">
        <f t="shared" si="22"/>
        <v>0</v>
      </c>
    </row>
    <row r="405" spans="1:7" x14ac:dyDescent="0.3">
      <c r="A405" s="2">
        <v>29898</v>
      </c>
      <c r="B405" s="3">
        <f>Sheet2!B405</f>
        <v>125162.7</v>
      </c>
      <c r="C405" s="2">
        <v>29898</v>
      </c>
      <c r="D405" s="3">
        <f>Sheet3!B405</f>
        <v>125162.7</v>
      </c>
      <c r="E405" s="2">
        <f t="shared" si="20"/>
        <v>29898</v>
      </c>
      <c r="F405" s="3">
        <f t="shared" si="21"/>
        <v>0</v>
      </c>
      <c r="G405" s="3">
        <f t="shared" si="22"/>
        <v>0</v>
      </c>
    </row>
    <row r="406" spans="1:7" x14ac:dyDescent="0.3">
      <c r="A406" s="2">
        <v>29899</v>
      </c>
      <c r="B406" s="3">
        <f>Sheet2!B406</f>
        <v>164888.4</v>
      </c>
      <c r="C406" s="2">
        <v>29899</v>
      </c>
      <c r="D406" s="3">
        <f>Sheet3!B406</f>
        <v>164888.4</v>
      </c>
      <c r="E406" s="2">
        <f t="shared" si="20"/>
        <v>29899</v>
      </c>
      <c r="F406" s="3">
        <f t="shared" si="21"/>
        <v>0</v>
      </c>
      <c r="G406" s="3">
        <f t="shared" si="22"/>
        <v>0</v>
      </c>
    </row>
    <row r="407" spans="1:7" x14ac:dyDescent="0.3">
      <c r="A407" s="2">
        <v>29900</v>
      </c>
      <c r="B407" s="3">
        <f>Sheet2!B407</f>
        <v>302709.3</v>
      </c>
      <c r="C407" s="2">
        <v>29900</v>
      </c>
      <c r="D407" s="3">
        <f>Sheet3!B407</f>
        <v>302709.3</v>
      </c>
      <c r="E407" s="2">
        <f t="shared" si="20"/>
        <v>29900</v>
      </c>
      <c r="F407" s="3">
        <f t="shared" si="21"/>
        <v>0</v>
      </c>
      <c r="G407" s="3">
        <f t="shared" si="22"/>
        <v>0</v>
      </c>
    </row>
    <row r="408" spans="1:7" x14ac:dyDescent="0.3">
      <c r="A408" s="2">
        <v>29901</v>
      </c>
      <c r="B408" s="3">
        <f>Sheet2!B408</f>
        <v>308696.2</v>
      </c>
      <c r="C408" s="2">
        <v>29901</v>
      </c>
      <c r="D408" s="3">
        <f>Sheet3!B408</f>
        <v>308696.2</v>
      </c>
      <c r="E408" s="2">
        <f t="shared" si="20"/>
        <v>29901</v>
      </c>
      <c r="F408" s="3">
        <f t="shared" si="21"/>
        <v>0</v>
      </c>
      <c r="G408" s="3">
        <f t="shared" si="22"/>
        <v>0</v>
      </c>
    </row>
    <row r="409" spans="1:7" x14ac:dyDescent="0.3">
      <c r="A409" s="2">
        <v>29902</v>
      </c>
      <c r="B409" s="3">
        <f>Sheet2!B409</f>
        <v>337344.1</v>
      </c>
      <c r="C409" s="2">
        <v>29902</v>
      </c>
      <c r="D409" s="3">
        <f>Sheet3!B409</f>
        <v>337344.1</v>
      </c>
      <c r="E409" s="2">
        <f t="shared" si="20"/>
        <v>29902</v>
      </c>
      <c r="F409" s="3">
        <f t="shared" si="21"/>
        <v>0</v>
      </c>
      <c r="G409" s="3">
        <f t="shared" si="22"/>
        <v>0</v>
      </c>
    </row>
    <row r="410" spans="1:7" x14ac:dyDescent="0.3">
      <c r="A410" s="2">
        <v>29903</v>
      </c>
      <c r="B410" s="3">
        <f>Sheet2!B410</f>
        <v>297383.90000000002</v>
      </c>
      <c r="C410" s="2">
        <v>29903</v>
      </c>
      <c r="D410" s="3">
        <f>Sheet3!B410</f>
        <v>297383.90000000002</v>
      </c>
      <c r="E410" s="2">
        <f t="shared" si="20"/>
        <v>29903</v>
      </c>
      <c r="F410" s="3">
        <f t="shared" si="21"/>
        <v>0</v>
      </c>
      <c r="G410" s="3">
        <f t="shared" si="22"/>
        <v>0</v>
      </c>
    </row>
    <row r="411" spans="1:7" x14ac:dyDescent="0.3">
      <c r="A411" s="2">
        <v>29904</v>
      </c>
      <c r="B411" s="3">
        <f>Sheet2!B411</f>
        <v>95063.47</v>
      </c>
      <c r="C411" s="2">
        <v>29904</v>
      </c>
      <c r="D411" s="3">
        <f>Sheet3!B411</f>
        <v>95063.47</v>
      </c>
      <c r="E411" s="2">
        <f t="shared" si="20"/>
        <v>29904</v>
      </c>
      <c r="F411" s="3">
        <f t="shared" si="21"/>
        <v>0</v>
      </c>
      <c r="G411" s="3">
        <f t="shared" si="22"/>
        <v>0</v>
      </c>
    </row>
    <row r="412" spans="1:7" x14ac:dyDescent="0.3">
      <c r="A412" s="2">
        <v>29905</v>
      </c>
      <c r="B412" s="3">
        <f>Sheet2!B412</f>
        <v>65378.66</v>
      </c>
      <c r="C412" s="2">
        <v>29905</v>
      </c>
      <c r="D412" s="3">
        <f>Sheet3!B412</f>
        <v>65378.66</v>
      </c>
      <c r="E412" s="2">
        <f t="shared" si="20"/>
        <v>29905</v>
      </c>
      <c r="F412" s="3">
        <f t="shared" si="21"/>
        <v>0</v>
      </c>
      <c r="G412" s="3">
        <f t="shared" si="22"/>
        <v>0</v>
      </c>
    </row>
    <row r="413" spans="1:7" x14ac:dyDescent="0.3">
      <c r="A413" s="2">
        <v>29906</v>
      </c>
      <c r="B413" s="3">
        <f>Sheet2!B413</f>
        <v>62488.87</v>
      </c>
      <c r="C413" s="2">
        <v>29906</v>
      </c>
      <c r="D413" s="3">
        <f>Sheet3!B413</f>
        <v>62488.87</v>
      </c>
      <c r="E413" s="2">
        <f t="shared" si="20"/>
        <v>29906</v>
      </c>
      <c r="F413" s="3">
        <f t="shared" si="21"/>
        <v>0</v>
      </c>
      <c r="G413" s="3">
        <f t="shared" si="22"/>
        <v>0</v>
      </c>
    </row>
    <row r="414" spans="1:7" x14ac:dyDescent="0.3">
      <c r="A414" s="2">
        <v>29907</v>
      </c>
      <c r="B414" s="3">
        <f>Sheet2!B414</f>
        <v>74098.02</v>
      </c>
      <c r="C414" s="2">
        <v>29907</v>
      </c>
      <c r="D414" s="3">
        <f>Sheet3!B414</f>
        <v>74098.02</v>
      </c>
      <c r="E414" s="2">
        <f t="shared" si="20"/>
        <v>29907</v>
      </c>
      <c r="F414" s="3">
        <f t="shared" si="21"/>
        <v>0</v>
      </c>
      <c r="G414" s="3">
        <f t="shared" si="22"/>
        <v>0</v>
      </c>
    </row>
    <row r="415" spans="1:7" x14ac:dyDescent="0.3">
      <c r="A415" s="2">
        <v>29908</v>
      </c>
      <c r="B415" s="3">
        <f>Sheet2!B415</f>
        <v>71797.2</v>
      </c>
      <c r="C415" s="2">
        <v>29908</v>
      </c>
      <c r="D415" s="3">
        <f>Sheet3!B415</f>
        <v>71797.2</v>
      </c>
      <c r="E415" s="2">
        <f t="shared" si="20"/>
        <v>29908</v>
      </c>
      <c r="F415" s="3">
        <f t="shared" si="21"/>
        <v>0</v>
      </c>
      <c r="G415" s="3">
        <f t="shared" si="22"/>
        <v>0</v>
      </c>
    </row>
    <row r="416" spans="1:7" x14ac:dyDescent="0.3">
      <c r="A416" s="2">
        <v>29909</v>
      </c>
      <c r="B416" s="3">
        <f>Sheet2!B416</f>
        <v>74221.23</v>
      </c>
      <c r="C416" s="2">
        <v>29909</v>
      </c>
      <c r="D416" s="3">
        <f>Sheet3!B416</f>
        <v>74221.23</v>
      </c>
      <c r="E416" s="2">
        <f t="shared" si="20"/>
        <v>29909</v>
      </c>
      <c r="F416" s="3">
        <f t="shared" si="21"/>
        <v>0</v>
      </c>
      <c r="G416" s="3">
        <f t="shared" si="22"/>
        <v>0</v>
      </c>
    </row>
    <row r="417" spans="1:7" x14ac:dyDescent="0.3">
      <c r="A417" s="2">
        <v>29910</v>
      </c>
      <c r="B417" s="3">
        <f>Sheet2!B417</f>
        <v>71578.95</v>
      </c>
      <c r="C417" s="2">
        <v>29910</v>
      </c>
      <c r="D417" s="3">
        <f>Sheet3!B417</f>
        <v>71578.95</v>
      </c>
      <c r="E417" s="2">
        <f t="shared" si="20"/>
        <v>29910</v>
      </c>
      <c r="F417" s="3">
        <f t="shared" si="21"/>
        <v>0</v>
      </c>
      <c r="G417" s="3">
        <f t="shared" si="22"/>
        <v>0</v>
      </c>
    </row>
    <row r="418" spans="1:7" x14ac:dyDescent="0.3">
      <c r="A418" s="2">
        <v>29911</v>
      </c>
      <c r="B418" s="3">
        <f>Sheet2!B418</f>
        <v>106087.2</v>
      </c>
      <c r="C418" s="2">
        <v>29911</v>
      </c>
      <c r="D418" s="3">
        <f>Sheet3!B418</f>
        <v>106087.2</v>
      </c>
      <c r="E418" s="2">
        <f t="shared" si="20"/>
        <v>29911</v>
      </c>
      <c r="F418" s="3">
        <f t="shared" si="21"/>
        <v>0</v>
      </c>
      <c r="G418" s="3">
        <f t="shared" si="22"/>
        <v>0</v>
      </c>
    </row>
    <row r="419" spans="1:7" x14ac:dyDescent="0.3">
      <c r="A419" s="2">
        <v>29912</v>
      </c>
      <c r="B419" s="3">
        <f>Sheet2!B419</f>
        <v>94292.2</v>
      </c>
      <c r="C419" s="2">
        <v>29912</v>
      </c>
      <c r="D419" s="3">
        <f>Sheet3!B419</f>
        <v>94292.2</v>
      </c>
      <c r="E419" s="2">
        <f t="shared" si="20"/>
        <v>29912</v>
      </c>
      <c r="F419" s="3">
        <f t="shared" si="21"/>
        <v>0</v>
      </c>
      <c r="G419" s="3">
        <f t="shared" si="22"/>
        <v>0</v>
      </c>
    </row>
    <row r="420" spans="1:7" x14ac:dyDescent="0.3">
      <c r="A420" s="2">
        <v>29913</v>
      </c>
      <c r="B420" s="3">
        <f>Sheet2!B420</f>
        <v>128692.4</v>
      </c>
      <c r="C420" s="2">
        <v>29913</v>
      </c>
      <c r="D420" s="3">
        <f>Sheet3!B420</f>
        <v>128692.4</v>
      </c>
      <c r="E420" s="2">
        <f t="shared" si="20"/>
        <v>29913</v>
      </c>
      <c r="F420" s="3">
        <f t="shared" si="21"/>
        <v>0</v>
      </c>
      <c r="G420" s="3">
        <f t="shared" si="22"/>
        <v>0</v>
      </c>
    </row>
    <row r="421" spans="1:7" x14ac:dyDescent="0.3">
      <c r="A421" s="2">
        <v>29914</v>
      </c>
      <c r="B421" s="3">
        <f>Sheet2!B421</f>
        <v>112163.4</v>
      </c>
      <c r="C421" s="2">
        <v>29914</v>
      </c>
      <c r="D421" s="3">
        <f>Sheet3!B421</f>
        <v>112163.4</v>
      </c>
      <c r="E421" s="2">
        <f t="shared" si="20"/>
        <v>29914</v>
      </c>
      <c r="F421" s="3">
        <f t="shared" si="21"/>
        <v>0</v>
      </c>
      <c r="G421" s="3">
        <f t="shared" si="22"/>
        <v>0</v>
      </c>
    </row>
    <row r="422" spans="1:7" x14ac:dyDescent="0.3">
      <c r="A422" s="2">
        <v>29915</v>
      </c>
      <c r="B422" s="3">
        <f>Sheet2!B422</f>
        <v>77282.5</v>
      </c>
      <c r="C422" s="2">
        <v>29915</v>
      </c>
      <c r="D422" s="3">
        <f>Sheet3!B422</f>
        <v>77282.5</v>
      </c>
      <c r="E422" s="2">
        <f t="shared" si="20"/>
        <v>29915</v>
      </c>
      <c r="F422" s="3">
        <f t="shared" si="21"/>
        <v>0</v>
      </c>
      <c r="G422" s="3">
        <f t="shared" si="22"/>
        <v>0</v>
      </c>
    </row>
    <row r="423" spans="1:7" x14ac:dyDescent="0.3">
      <c r="A423" s="2">
        <v>29916</v>
      </c>
      <c r="B423" s="3">
        <f>Sheet2!B423</f>
        <v>69453.8</v>
      </c>
      <c r="C423" s="2">
        <v>29916</v>
      </c>
      <c r="D423" s="3">
        <f>Sheet3!B423</f>
        <v>69453.8</v>
      </c>
      <c r="E423" s="2">
        <f t="shared" si="20"/>
        <v>29916</v>
      </c>
      <c r="F423" s="3">
        <f t="shared" si="21"/>
        <v>0</v>
      </c>
      <c r="G423" s="3">
        <f t="shared" si="22"/>
        <v>0</v>
      </c>
    </row>
    <row r="424" spans="1:7" x14ac:dyDescent="0.3">
      <c r="A424" s="2">
        <v>29917</v>
      </c>
      <c r="B424" s="3">
        <f>Sheet2!B424</f>
        <v>66681.62</v>
      </c>
      <c r="C424" s="2">
        <v>29917</v>
      </c>
      <c r="D424" s="3">
        <f>Sheet3!B424</f>
        <v>66681.62</v>
      </c>
      <c r="E424" s="2">
        <f t="shared" si="20"/>
        <v>29917</v>
      </c>
      <c r="F424" s="3">
        <f t="shared" si="21"/>
        <v>0</v>
      </c>
      <c r="G424" s="3">
        <f t="shared" si="22"/>
        <v>0</v>
      </c>
    </row>
    <row r="425" spans="1:7" x14ac:dyDescent="0.3">
      <c r="A425" s="2">
        <v>29918</v>
      </c>
      <c r="B425" s="3">
        <f>Sheet2!B425</f>
        <v>66476.59</v>
      </c>
      <c r="C425" s="2">
        <v>29918</v>
      </c>
      <c r="D425" s="3">
        <f>Sheet3!B425</f>
        <v>66476.59</v>
      </c>
      <c r="E425" s="2">
        <f t="shared" si="20"/>
        <v>29918</v>
      </c>
      <c r="F425" s="3">
        <f t="shared" si="21"/>
        <v>0</v>
      </c>
      <c r="G425" s="3">
        <f t="shared" si="22"/>
        <v>0</v>
      </c>
    </row>
    <row r="426" spans="1:7" x14ac:dyDescent="0.3">
      <c r="A426" s="2">
        <v>29919</v>
      </c>
      <c r="B426" s="3">
        <f>Sheet2!B426</f>
        <v>71162.22</v>
      </c>
      <c r="C426" s="2">
        <v>29919</v>
      </c>
      <c r="D426" s="3">
        <f>Sheet3!B426</f>
        <v>71162.22</v>
      </c>
      <c r="E426" s="2">
        <f t="shared" si="20"/>
        <v>29919</v>
      </c>
      <c r="F426" s="3">
        <f t="shared" si="21"/>
        <v>0</v>
      </c>
      <c r="G426" s="3">
        <f t="shared" si="22"/>
        <v>0</v>
      </c>
    </row>
    <row r="427" spans="1:7" x14ac:dyDescent="0.3">
      <c r="A427" s="2">
        <v>29920</v>
      </c>
      <c r="B427" s="3">
        <f>Sheet2!B427</f>
        <v>75965.820000000007</v>
      </c>
      <c r="C427" s="2">
        <v>29920</v>
      </c>
      <c r="D427" s="3">
        <f>Sheet3!B427</f>
        <v>75965.820000000007</v>
      </c>
      <c r="E427" s="2">
        <f t="shared" si="20"/>
        <v>29920</v>
      </c>
      <c r="F427" s="3">
        <f t="shared" si="21"/>
        <v>0</v>
      </c>
      <c r="G427" s="3">
        <f t="shared" si="22"/>
        <v>0</v>
      </c>
    </row>
    <row r="428" spans="1:7" x14ac:dyDescent="0.3">
      <c r="A428" s="2">
        <v>29921</v>
      </c>
      <c r="B428" s="3">
        <f>Sheet2!B428</f>
        <v>76021.279999999999</v>
      </c>
      <c r="C428" s="2">
        <v>29921</v>
      </c>
      <c r="D428" s="3">
        <f>Sheet3!B428</f>
        <v>76021.279999999999</v>
      </c>
      <c r="E428" s="2">
        <f t="shared" si="20"/>
        <v>29921</v>
      </c>
      <c r="F428" s="3">
        <f t="shared" si="21"/>
        <v>0</v>
      </c>
      <c r="G428" s="3">
        <f t="shared" si="22"/>
        <v>0</v>
      </c>
    </row>
    <row r="429" spans="1:7" x14ac:dyDescent="0.3">
      <c r="A429" s="2">
        <v>29922</v>
      </c>
      <c r="B429" s="3">
        <f>Sheet2!B429</f>
        <v>76022.23</v>
      </c>
      <c r="C429" s="2">
        <v>29922</v>
      </c>
      <c r="D429" s="3">
        <f>Sheet3!B429</f>
        <v>76022.23</v>
      </c>
      <c r="E429" s="2">
        <f t="shared" si="20"/>
        <v>29922</v>
      </c>
      <c r="F429" s="3">
        <f t="shared" si="21"/>
        <v>0</v>
      </c>
      <c r="G429" s="3">
        <f t="shared" si="22"/>
        <v>0</v>
      </c>
    </row>
    <row r="430" spans="1:7" x14ac:dyDescent="0.3">
      <c r="A430" s="2">
        <v>29923</v>
      </c>
      <c r="B430" s="3">
        <f>Sheet2!B430</f>
        <v>64043.32</v>
      </c>
      <c r="C430" s="2">
        <v>29923</v>
      </c>
      <c r="D430" s="3">
        <f>Sheet3!B430</f>
        <v>64043.32</v>
      </c>
      <c r="E430" s="2">
        <f t="shared" si="20"/>
        <v>29923</v>
      </c>
      <c r="F430" s="3">
        <f t="shared" si="21"/>
        <v>0</v>
      </c>
      <c r="G430" s="3">
        <f t="shared" si="22"/>
        <v>0</v>
      </c>
    </row>
    <row r="431" spans="1:7" x14ac:dyDescent="0.3">
      <c r="A431" s="2">
        <v>29924</v>
      </c>
      <c r="B431" s="3">
        <f>Sheet2!B431</f>
        <v>82999.37</v>
      </c>
      <c r="C431" s="2">
        <v>29924</v>
      </c>
      <c r="D431" s="3">
        <f>Sheet3!B431</f>
        <v>82999.37</v>
      </c>
      <c r="E431" s="2">
        <f t="shared" si="20"/>
        <v>29924</v>
      </c>
      <c r="F431" s="3">
        <f t="shared" si="21"/>
        <v>0</v>
      </c>
      <c r="G431" s="3">
        <f t="shared" si="22"/>
        <v>0</v>
      </c>
    </row>
    <row r="432" spans="1:7" x14ac:dyDescent="0.3">
      <c r="A432" s="2">
        <v>29925</v>
      </c>
      <c r="B432" s="3">
        <f>Sheet2!B432</f>
        <v>124028.8</v>
      </c>
      <c r="C432" s="2">
        <v>29925</v>
      </c>
      <c r="D432" s="3">
        <f>Sheet3!B432</f>
        <v>124028.8</v>
      </c>
      <c r="E432" s="2">
        <f t="shared" si="20"/>
        <v>29925</v>
      </c>
      <c r="F432" s="3">
        <f t="shared" si="21"/>
        <v>0</v>
      </c>
      <c r="G432" s="3">
        <f t="shared" si="22"/>
        <v>0</v>
      </c>
    </row>
    <row r="433" spans="1:7" x14ac:dyDescent="0.3">
      <c r="A433" s="2">
        <v>29926</v>
      </c>
      <c r="B433" s="3">
        <f>Sheet2!B433</f>
        <v>122218.9</v>
      </c>
      <c r="C433" s="2">
        <v>29926</v>
      </c>
      <c r="D433" s="3">
        <f>Sheet3!B433</f>
        <v>122218.9</v>
      </c>
      <c r="E433" s="2">
        <f t="shared" si="20"/>
        <v>29926</v>
      </c>
      <c r="F433" s="3">
        <f t="shared" si="21"/>
        <v>0</v>
      </c>
      <c r="G433" s="3">
        <f t="shared" si="22"/>
        <v>0</v>
      </c>
    </row>
    <row r="434" spans="1:7" x14ac:dyDescent="0.3">
      <c r="A434" s="2">
        <v>29927</v>
      </c>
      <c r="B434" s="3">
        <f>Sheet2!B434</f>
        <v>120037</v>
      </c>
      <c r="C434" s="2">
        <v>29927</v>
      </c>
      <c r="D434" s="3">
        <f>Sheet3!B434</f>
        <v>120037</v>
      </c>
      <c r="E434" s="2">
        <f t="shared" si="20"/>
        <v>29927</v>
      </c>
      <c r="F434" s="3">
        <f t="shared" si="21"/>
        <v>0</v>
      </c>
      <c r="G434" s="3">
        <f t="shared" si="22"/>
        <v>0</v>
      </c>
    </row>
    <row r="435" spans="1:7" x14ac:dyDescent="0.3">
      <c r="A435" s="2">
        <v>29928</v>
      </c>
      <c r="B435" s="3">
        <f>Sheet2!B435</f>
        <v>120111.8</v>
      </c>
      <c r="C435" s="2">
        <v>29928</v>
      </c>
      <c r="D435" s="3">
        <f>Sheet3!B435</f>
        <v>120111.8</v>
      </c>
      <c r="E435" s="2">
        <f t="shared" si="20"/>
        <v>29928</v>
      </c>
      <c r="F435" s="3">
        <f t="shared" si="21"/>
        <v>0</v>
      </c>
      <c r="G435" s="3">
        <f t="shared" si="22"/>
        <v>0</v>
      </c>
    </row>
    <row r="436" spans="1:7" x14ac:dyDescent="0.3">
      <c r="A436" s="2">
        <v>29929</v>
      </c>
      <c r="B436" s="3">
        <f>Sheet2!B436</f>
        <v>123256.3</v>
      </c>
      <c r="C436" s="2">
        <v>29929</v>
      </c>
      <c r="D436" s="3">
        <f>Sheet3!B436</f>
        <v>123256.3</v>
      </c>
      <c r="E436" s="2">
        <f t="shared" si="20"/>
        <v>29929</v>
      </c>
      <c r="F436" s="3">
        <f t="shared" si="21"/>
        <v>0</v>
      </c>
      <c r="G436" s="3">
        <f t="shared" si="22"/>
        <v>0</v>
      </c>
    </row>
    <row r="437" spans="1:7" x14ac:dyDescent="0.3">
      <c r="A437" s="2">
        <v>29930</v>
      </c>
      <c r="B437" s="3">
        <f>Sheet2!B437</f>
        <v>124844.3</v>
      </c>
      <c r="C437" s="2">
        <v>29930</v>
      </c>
      <c r="D437" s="3">
        <f>Sheet3!B437</f>
        <v>124844.3</v>
      </c>
      <c r="E437" s="2">
        <f t="shared" si="20"/>
        <v>29930</v>
      </c>
      <c r="F437" s="3">
        <f t="shared" si="21"/>
        <v>0</v>
      </c>
      <c r="G437" s="3">
        <f t="shared" si="22"/>
        <v>0</v>
      </c>
    </row>
    <row r="438" spans="1:7" x14ac:dyDescent="0.3">
      <c r="A438" s="2">
        <v>29931</v>
      </c>
      <c r="B438" s="3">
        <f>Sheet2!B438</f>
        <v>123893.4</v>
      </c>
      <c r="C438" s="2">
        <v>29931</v>
      </c>
      <c r="D438" s="3">
        <f>Sheet3!B438</f>
        <v>123893.4</v>
      </c>
      <c r="E438" s="2">
        <f t="shared" si="20"/>
        <v>29931</v>
      </c>
      <c r="F438" s="3">
        <f t="shared" si="21"/>
        <v>0</v>
      </c>
      <c r="G438" s="3">
        <f t="shared" si="22"/>
        <v>0</v>
      </c>
    </row>
    <row r="439" spans="1:7" x14ac:dyDescent="0.3">
      <c r="A439" s="2">
        <v>29932</v>
      </c>
      <c r="B439" s="3">
        <f>Sheet2!B439</f>
        <v>126601.7</v>
      </c>
      <c r="C439" s="2">
        <v>29932</v>
      </c>
      <c r="D439" s="3">
        <f>Sheet3!B439</f>
        <v>126601.7</v>
      </c>
      <c r="E439" s="2">
        <f t="shared" si="20"/>
        <v>29932</v>
      </c>
      <c r="F439" s="3">
        <f t="shared" si="21"/>
        <v>0</v>
      </c>
      <c r="G439" s="3">
        <f t="shared" si="22"/>
        <v>0</v>
      </c>
    </row>
    <row r="440" spans="1:7" x14ac:dyDescent="0.3">
      <c r="A440" s="2">
        <v>29933</v>
      </c>
      <c r="B440" s="3">
        <f>Sheet2!B440</f>
        <v>122902.39999999999</v>
      </c>
      <c r="C440" s="2">
        <v>29933</v>
      </c>
      <c r="D440" s="3">
        <f>Sheet3!B440</f>
        <v>122902.39999999999</v>
      </c>
      <c r="E440" s="2">
        <f t="shared" si="20"/>
        <v>29933</v>
      </c>
      <c r="F440" s="3">
        <f t="shared" si="21"/>
        <v>0</v>
      </c>
      <c r="G440" s="3">
        <f t="shared" si="22"/>
        <v>0</v>
      </c>
    </row>
    <row r="441" spans="1:7" x14ac:dyDescent="0.3">
      <c r="A441" s="2">
        <v>29934</v>
      </c>
      <c r="B441" s="3">
        <f>Sheet2!B441</f>
        <v>125652.1</v>
      </c>
      <c r="C441" s="2">
        <v>29934</v>
      </c>
      <c r="D441" s="3">
        <f>Sheet3!B441</f>
        <v>125652.1</v>
      </c>
      <c r="E441" s="2">
        <f t="shared" si="20"/>
        <v>29934</v>
      </c>
      <c r="F441" s="3">
        <f t="shared" si="21"/>
        <v>0</v>
      </c>
      <c r="G441" s="3">
        <f t="shared" si="22"/>
        <v>0</v>
      </c>
    </row>
    <row r="442" spans="1:7" x14ac:dyDescent="0.3">
      <c r="A442" s="2">
        <v>29935</v>
      </c>
      <c r="B442" s="3">
        <f>Sheet2!B442</f>
        <v>137429.5</v>
      </c>
      <c r="C442" s="2">
        <v>29935</v>
      </c>
      <c r="D442" s="3">
        <f>Sheet3!B442</f>
        <v>137429.5</v>
      </c>
      <c r="E442" s="2">
        <f t="shared" si="20"/>
        <v>29935</v>
      </c>
      <c r="F442" s="3">
        <f t="shared" si="21"/>
        <v>0</v>
      </c>
      <c r="G442" s="3">
        <f t="shared" si="22"/>
        <v>0</v>
      </c>
    </row>
    <row r="443" spans="1:7" x14ac:dyDescent="0.3">
      <c r="A443" s="2">
        <v>29936</v>
      </c>
      <c r="B443" s="3">
        <f>Sheet2!B443</f>
        <v>127859.6</v>
      </c>
      <c r="C443" s="2">
        <v>29936</v>
      </c>
      <c r="D443" s="3">
        <f>Sheet3!B443</f>
        <v>127859.6</v>
      </c>
      <c r="E443" s="2">
        <f t="shared" si="20"/>
        <v>29936</v>
      </c>
      <c r="F443" s="3">
        <f t="shared" si="21"/>
        <v>0</v>
      </c>
      <c r="G443" s="3">
        <f t="shared" si="22"/>
        <v>0</v>
      </c>
    </row>
    <row r="444" spans="1:7" x14ac:dyDescent="0.3">
      <c r="A444" s="2">
        <v>29937</v>
      </c>
      <c r="B444" s="3">
        <f>Sheet2!B444</f>
        <v>125939.1</v>
      </c>
      <c r="C444" s="2">
        <v>29937</v>
      </c>
      <c r="D444" s="3">
        <f>Sheet3!B444</f>
        <v>125939.1</v>
      </c>
      <c r="E444" s="2">
        <f t="shared" si="20"/>
        <v>29937</v>
      </c>
      <c r="F444" s="3">
        <f t="shared" si="21"/>
        <v>0</v>
      </c>
      <c r="G444" s="3">
        <f t="shared" si="22"/>
        <v>0</v>
      </c>
    </row>
    <row r="445" spans="1:7" x14ac:dyDescent="0.3">
      <c r="A445" s="2">
        <v>29938</v>
      </c>
      <c r="B445" s="3">
        <f>Sheet2!B445</f>
        <v>134395.9</v>
      </c>
      <c r="C445" s="2">
        <v>29938</v>
      </c>
      <c r="D445" s="3">
        <f>Sheet3!B445</f>
        <v>134395.9</v>
      </c>
      <c r="E445" s="2">
        <f t="shared" si="20"/>
        <v>29938</v>
      </c>
      <c r="F445" s="3">
        <f t="shared" si="21"/>
        <v>0</v>
      </c>
      <c r="G445" s="3">
        <f t="shared" si="22"/>
        <v>0</v>
      </c>
    </row>
    <row r="446" spans="1:7" x14ac:dyDescent="0.3">
      <c r="A446" s="2">
        <v>29939</v>
      </c>
      <c r="B446" s="3">
        <f>Sheet2!B446</f>
        <v>214724.4</v>
      </c>
      <c r="C446" s="2">
        <v>29939</v>
      </c>
      <c r="D446" s="3">
        <f>Sheet3!B446</f>
        <v>214724.4</v>
      </c>
      <c r="E446" s="2">
        <f t="shared" si="20"/>
        <v>29939</v>
      </c>
      <c r="F446" s="3">
        <f t="shared" si="21"/>
        <v>0</v>
      </c>
      <c r="G446" s="3">
        <f t="shared" si="22"/>
        <v>0</v>
      </c>
    </row>
    <row r="447" spans="1:7" x14ac:dyDescent="0.3">
      <c r="A447" s="2">
        <v>29940</v>
      </c>
      <c r="B447" s="3">
        <f>Sheet2!B447</f>
        <v>204560.5</v>
      </c>
      <c r="C447" s="2">
        <v>29940</v>
      </c>
      <c r="D447" s="3">
        <f>Sheet3!B447</f>
        <v>204560.5</v>
      </c>
      <c r="E447" s="2">
        <f t="shared" si="20"/>
        <v>29940</v>
      </c>
      <c r="F447" s="3">
        <f t="shared" si="21"/>
        <v>0</v>
      </c>
      <c r="G447" s="3">
        <f t="shared" si="22"/>
        <v>0</v>
      </c>
    </row>
    <row r="448" spans="1:7" x14ac:dyDescent="0.3">
      <c r="A448" s="2">
        <v>29941</v>
      </c>
      <c r="B448" s="3">
        <f>Sheet2!B448</f>
        <v>157273.70000000001</v>
      </c>
      <c r="C448" s="2">
        <v>29941</v>
      </c>
      <c r="D448" s="3">
        <f>Sheet3!B448</f>
        <v>157273.70000000001</v>
      </c>
      <c r="E448" s="2">
        <f t="shared" si="20"/>
        <v>29941</v>
      </c>
      <c r="F448" s="3">
        <f t="shared" si="21"/>
        <v>0</v>
      </c>
      <c r="G448" s="3">
        <f t="shared" si="22"/>
        <v>0</v>
      </c>
    </row>
    <row r="449" spans="1:7" x14ac:dyDescent="0.3">
      <c r="A449" s="2">
        <v>29942</v>
      </c>
      <c r="B449" s="3">
        <f>Sheet2!B449</f>
        <v>150639.6</v>
      </c>
      <c r="C449" s="2">
        <v>29942</v>
      </c>
      <c r="D449" s="3">
        <f>Sheet3!B449</f>
        <v>150639.6</v>
      </c>
      <c r="E449" s="2">
        <f t="shared" si="20"/>
        <v>29942</v>
      </c>
      <c r="F449" s="3">
        <f t="shared" si="21"/>
        <v>0</v>
      </c>
      <c r="G449" s="3">
        <f t="shared" si="22"/>
        <v>0</v>
      </c>
    </row>
    <row r="450" spans="1:7" x14ac:dyDescent="0.3">
      <c r="A450" s="2">
        <v>29943</v>
      </c>
      <c r="B450" s="3">
        <f>Sheet2!B450</f>
        <v>145367.9</v>
      </c>
      <c r="C450" s="2">
        <v>29943</v>
      </c>
      <c r="D450" s="3">
        <f>Sheet3!B450</f>
        <v>145367.9</v>
      </c>
      <c r="E450" s="2">
        <f t="shared" si="20"/>
        <v>29943</v>
      </c>
      <c r="F450" s="3">
        <f t="shared" si="21"/>
        <v>0</v>
      </c>
      <c r="G450" s="3">
        <f t="shared" si="22"/>
        <v>0</v>
      </c>
    </row>
    <row r="451" spans="1:7" x14ac:dyDescent="0.3">
      <c r="A451" s="2">
        <v>29944</v>
      </c>
      <c r="B451" s="3">
        <f>Sheet2!B451</f>
        <v>140262.9</v>
      </c>
      <c r="C451" s="2">
        <v>29944</v>
      </c>
      <c r="D451" s="3">
        <f>Sheet3!B451</f>
        <v>140262.9</v>
      </c>
      <c r="E451" s="2">
        <f t="shared" ref="E451:E514" si="23">A451</f>
        <v>29944</v>
      </c>
      <c r="F451" s="3">
        <f t="shared" ref="F451:F514" si="24">ABS(B451-D451)</f>
        <v>0</v>
      </c>
      <c r="G451" s="3">
        <f t="shared" ref="G451:G514" si="25">100*F451/D451</f>
        <v>0</v>
      </c>
    </row>
    <row r="452" spans="1:7" x14ac:dyDescent="0.3">
      <c r="A452" s="2">
        <v>29945</v>
      </c>
      <c r="B452" s="3">
        <f>Sheet2!B452</f>
        <v>132780.29999999999</v>
      </c>
      <c r="C452" s="2">
        <v>29945</v>
      </c>
      <c r="D452" s="3">
        <f>Sheet3!B452</f>
        <v>132780.29999999999</v>
      </c>
      <c r="E452" s="2">
        <f t="shared" si="23"/>
        <v>29945</v>
      </c>
      <c r="F452" s="3">
        <f t="shared" si="24"/>
        <v>0</v>
      </c>
      <c r="G452" s="3">
        <f t="shared" si="25"/>
        <v>0</v>
      </c>
    </row>
    <row r="453" spans="1:7" x14ac:dyDescent="0.3">
      <c r="A453" s="2">
        <v>29946</v>
      </c>
      <c r="B453" s="3">
        <f>Sheet2!B453</f>
        <v>133286.79999999999</v>
      </c>
      <c r="C453" s="2">
        <v>29946</v>
      </c>
      <c r="D453" s="3">
        <f>Sheet3!B453</f>
        <v>133286.79999999999</v>
      </c>
      <c r="E453" s="2">
        <f t="shared" si="23"/>
        <v>29946</v>
      </c>
      <c r="F453" s="3">
        <f t="shared" si="24"/>
        <v>0</v>
      </c>
      <c r="G453" s="3">
        <f t="shared" si="25"/>
        <v>0</v>
      </c>
    </row>
    <row r="454" spans="1:7" x14ac:dyDescent="0.3">
      <c r="A454" s="2">
        <v>29947</v>
      </c>
      <c r="B454" s="3">
        <f>Sheet2!B454</f>
        <v>137613.1</v>
      </c>
      <c r="C454" s="2">
        <v>29947</v>
      </c>
      <c r="D454" s="3">
        <f>Sheet3!B454</f>
        <v>137613.1</v>
      </c>
      <c r="E454" s="2">
        <f t="shared" si="23"/>
        <v>29947</v>
      </c>
      <c r="F454" s="3">
        <f t="shared" si="24"/>
        <v>0</v>
      </c>
      <c r="G454" s="3">
        <f t="shared" si="25"/>
        <v>0</v>
      </c>
    </row>
    <row r="455" spans="1:7" x14ac:dyDescent="0.3">
      <c r="A455" s="2">
        <v>29948</v>
      </c>
      <c r="B455" s="3">
        <f>Sheet2!B455</f>
        <v>125344.6</v>
      </c>
      <c r="C455" s="2">
        <v>29948</v>
      </c>
      <c r="D455" s="3">
        <f>Sheet3!B455</f>
        <v>125344.6</v>
      </c>
      <c r="E455" s="2">
        <f t="shared" si="23"/>
        <v>29948</v>
      </c>
      <c r="F455" s="3">
        <f t="shared" si="24"/>
        <v>0</v>
      </c>
      <c r="G455" s="3">
        <f t="shared" si="25"/>
        <v>0</v>
      </c>
    </row>
    <row r="456" spans="1:7" x14ac:dyDescent="0.3">
      <c r="A456" s="2">
        <v>29949</v>
      </c>
      <c r="B456" s="3">
        <f>Sheet2!B456</f>
        <v>125432.3</v>
      </c>
      <c r="C456" s="2">
        <v>29949</v>
      </c>
      <c r="D456" s="3">
        <f>Sheet3!B456</f>
        <v>125432.3</v>
      </c>
      <c r="E456" s="2">
        <f t="shared" si="23"/>
        <v>29949</v>
      </c>
      <c r="F456" s="3">
        <f t="shared" si="24"/>
        <v>0</v>
      </c>
      <c r="G456" s="3">
        <f t="shared" si="25"/>
        <v>0</v>
      </c>
    </row>
    <row r="457" spans="1:7" x14ac:dyDescent="0.3">
      <c r="A457" s="2">
        <v>29950</v>
      </c>
      <c r="B457" s="3">
        <f>Sheet2!B457</f>
        <v>128408.1</v>
      </c>
      <c r="C457" s="2">
        <v>29950</v>
      </c>
      <c r="D457" s="3">
        <f>Sheet3!B457</f>
        <v>128408.1</v>
      </c>
      <c r="E457" s="2">
        <f t="shared" si="23"/>
        <v>29950</v>
      </c>
      <c r="F457" s="3">
        <f t="shared" si="24"/>
        <v>0</v>
      </c>
      <c r="G457" s="3">
        <f t="shared" si="25"/>
        <v>0</v>
      </c>
    </row>
    <row r="458" spans="1:7" x14ac:dyDescent="0.3">
      <c r="A458" s="2">
        <v>29951</v>
      </c>
      <c r="B458" s="3">
        <f>Sheet2!B458</f>
        <v>123467.2</v>
      </c>
      <c r="C458" s="2">
        <v>29951</v>
      </c>
      <c r="D458" s="3">
        <f>Sheet3!B458</f>
        <v>123467.2</v>
      </c>
      <c r="E458" s="2">
        <f t="shared" si="23"/>
        <v>29951</v>
      </c>
      <c r="F458" s="3">
        <f t="shared" si="24"/>
        <v>0</v>
      </c>
      <c r="G458" s="3">
        <f t="shared" si="25"/>
        <v>0</v>
      </c>
    </row>
    <row r="459" spans="1:7" x14ac:dyDescent="0.3">
      <c r="A459" s="2">
        <v>29952</v>
      </c>
      <c r="B459" s="3">
        <f>Sheet2!B459</f>
        <v>118025.1</v>
      </c>
      <c r="C459" s="2">
        <v>29952</v>
      </c>
      <c r="D459" s="3">
        <f>Sheet3!B459</f>
        <v>118025.1</v>
      </c>
      <c r="E459" s="2">
        <f t="shared" si="23"/>
        <v>29952</v>
      </c>
      <c r="F459" s="3">
        <f t="shared" si="24"/>
        <v>0</v>
      </c>
      <c r="G459" s="3">
        <f t="shared" si="25"/>
        <v>0</v>
      </c>
    </row>
    <row r="460" spans="1:7" x14ac:dyDescent="0.3">
      <c r="A460" s="2">
        <v>29953</v>
      </c>
      <c r="B460" s="3">
        <f>Sheet2!B460</f>
        <v>120374</v>
      </c>
      <c r="C460" s="2">
        <v>29953</v>
      </c>
      <c r="D460" s="3">
        <f>Sheet3!B460</f>
        <v>120374</v>
      </c>
      <c r="E460" s="2">
        <f t="shared" si="23"/>
        <v>29953</v>
      </c>
      <c r="F460" s="3">
        <f t="shared" si="24"/>
        <v>0</v>
      </c>
      <c r="G460" s="3">
        <f t="shared" si="25"/>
        <v>0</v>
      </c>
    </row>
    <row r="461" spans="1:7" x14ac:dyDescent="0.3">
      <c r="A461" s="2">
        <v>29954</v>
      </c>
      <c r="B461" s="3">
        <f>Sheet2!B461</f>
        <v>120306.2</v>
      </c>
      <c r="C461" s="2">
        <v>29954</v>
      </c>
      <c r="D461" s="3">
        <f>Sheet3!B461</f>
        <v>120306.2</v>
      </c>
      <c r="E461" s="2">
        <f t="shared" si="23"/>
        <v>29954</v>
      </c>
      <c r="F461" s="3">
        <f t="shared" si="24"/>
        <v>0</v>
      </c>
      <c r="G461" s="3">
        <f t="shared" si="25"/>
        <v>0</v>
      </c>
    </row>
    <row r="462" spans="1:7" x14ac:dyDescent="0.3">
      <c r="A462" s="2">
        <v>29955</v>
      </c>
      <c r="B462" s="3">
        <f>Sheet2!B462</f>
        <v>120255.8</v>
      </c>
      <c r="C462" s="2">
        <v>29955</v>
      </c>
      <c r="D462" s="3">
        <f>Sheet3!B462</f>
        <v>120255.8</v>
      </c>
      <c r="E462" s="2">
        <f t="shared" si="23"/>
        <v>29955</v>
      </c>
      <c r="F462" s="3">
        <f t="shared" si="24"/>
        <v>0</v>
      </c>
      <c r="G462" s="3">
        <f t="shared" si="25"/>
        <v>0</v>
      </c>
    </row>
    <row r="463" spans="1:7" x14ac:dyDescent="0.3">
      <c r="A463" s="2">
        <v>29956</v>
      </c>
      <c r="B463" s="3">
        <f>Sheet2!B463</f>
        <v>117771.3</v>
      </c>
      <c r="C463" s="2">
        <v>29956</v>
      </c>
      <c r="D463" s="3">
        <f>Sheet3!B463</f>
        <v>117771.3</v>
      </c>
      <c r="E463" s="2">
        <f t="shared" si="23"/>
        <v>29956</v>
      </c>
      <c r="F463" s="3">
        <f t="shared" si="24"/>
        <v>0</v>
      </c>
      <c r="G463" s="3">
        <f t="shared" si="25"/>
        <v>0</v>
      </c>
    </row>
    <row r="464" spans="1:7" x14ac:dyDescent="0.3">
      <c r="A464" s="2">
        <v>29957</v>
      </c>
      <c r="B464" s="3">
        <f>Sheet2!B464</f>
        <v>117741.7</v>
      </c>
      <c r="C464" s="2">
        <v>29957</v>
      </c>
      <c r="D464" s="3">
        <f>Sheet3!B464</f>
        <v>117741.7</v>
      </c>
      <c r="E464" s="2">
        <f t="shared" si="23"/>
        <v>29957</v>
      </c>
      <c r="F464" s="3">
        <f t="shared" si="24"/>
        <v>0</v>
      </c>
      <c r="G464" s="3">
        <f t="shared" si="25"/>
        <v>0</v>
      </c>
    </row>
    <row r="465" spans="1:7" x14ac:dyDescent="0.3">
      <c r="A465" s="2">
        <v>29958</v>
      </c>
      <c r="B465" s="3">
        <f>Sheet2!B465</f>
        <v>117717.9</v>
      </c>
      <c r="C465" s="2">
        <v>29958</v>
      </c>
      <c r="D465" s="3">
        <f>Sheet3!B465</f>
        <v>117717.9</v>
      </c>
      <c r="E465" s="2">
        <f t="shared" si="23"/>
        <v>29958</v>
      </c>
      <c r="F465" s="3">
        <f t="shared" si="24"/>
        <v>0</v>
      </c>
      <c r="G465" s="3">
        <f t="shared" si="25"/>
        <v>0</v>
      </c>
    </row>
    <row r="466" spans="1:7" x14ac:dyDescent="0.3">
      <c r="A466" s="2">
        <v>29959</v>
      </c>
      <c r="B466" s="3">
        <f>Sheet2!B466</f>
        <v>117698.2</v>
      </c>
      <c r="C466" s="2">
        <v>29959</v>
      </c>
      <c r="D466" s="3">
        <f>Sheet3!B466</f>
        <v>117698.2</v>
      </c>
      <c r="E466" s="2">
        <f t="shared" si="23"/>
        <v>29959</v>
      </c>
      <c r="F466" s="3">
        <f t="shared" si="24"/>
        <v>0</v>
      </c>
      <c r="G466" s="3">
        <f t="shared" si="25"/>
        <v>0</v>
      </c>
    </row>
    <row r="467" spans="1:7" x14ac:dyDescent="0.3">
      <c r="A467" s="2">
        <v>29960</v>
      </c>
      <c r="B467" s="3">
        <f>Sheet2!B467</f>
        <v>115235</v>
      </c>
      <c r="C467" s="2">
        <v>29960</v>
      </c>
      <c r="D467" s="3">
        <f>Sheet3!B467</f>
        <v>115235</v>
      </c>
      <c r="E467" s="2">
        <f t="shared" si="23"/>
        <v>29960</v>
      </c>
      <c r="F467" s="3">
        <f t="shared" si="24"/>
        <v>0</v>
      </c>
      <c r="G467" s="3">
        <f t="shared" si="25"/>
        <v>0</v>
      </c>
    </row>
    <row r="468" spans="1:7" x14ac:dyDescent="0.3">
      <c r="A468" s="2">
        <v>29961</v>
      </c>
      <c r="B468" s="3">
        <f>Sheet2!B468</f>
        <v>115220.7</v>
      </c>
      <c r="C468" s="2">
        <v>29961</v>
      </c>
      <c r="D468" s="3">
        <f>Sheet3!B468</f>
        <v>115220.7</v>
      </c>
      <c r="E468" s="2">
        <f t="shared" si="23"/>
        <v>29961</v>
      </c>
      <c r="F468" s="3">
        <f t="shared" si="24"/>
        <v>0</v>
      </c>
      <c r="G468" s="3">
        <f t="shared" si="25"/>
        <v>0</v>
      </c>
    </row>
    <row r="469" spans="1:7" x14ac:dyDescent="0.3">
      <c r="A469" s="2">
        <v>29962</v>
      </c>
      <c r="B469" s="3">
        <f>Sheet2!B469</f>
        <v>115208.4</v>
      </c>
      <c r="C469" s="2">
        <v>29962</v>
      </c>
      <c r="D469" s="3">
        <f>Sheet3!B469</f>
        <v>115208.4</v>
      </c>
      <c r="E469" s="2">
        <f t="shared" si="23"/>
        <v>29962</v>
      </c>
      <c r="F469" s="3">
        <f t="shared" si="24"/>
        <v>0</v>
      </c>
      <c r="G469" s="3">
        <f t="shared" si="25"/>
        <v>0</v>
      </c>
    </row>
    <row r="470" spans="1:7" x14ac:dyDescent="0.3">
      <c r="A470" s="2">
        <v>29963</v>
      </c>
      <c r="B470" s="3">
        <f>Sheet2!B470</f>
        <v>115197.6</v>
      </c>
      <c r="C470" s="2">
        <v>29963</v>
      </c>
      <c r="D470" s="3">
        <f>Sheet3!B470</f>
        <v>115197.6</v>
      </c>
      <c r="E470" s="2">
        <f t="shared" si="23"/>
        <v>29963</v>
      </c>
      <c r="F470" s="3">
        <f t="shared" si="24"/>
        <v>0</v>
      </c>
      <c r="G470" s="3">
        <f t="shared" si="25"/>
        <v>0</v>
      </c>
    </row>
    <row r="471" spans="1:7" x14ac:dyDescent="0.3">
      <c r="A471" s="2">
        <v>29964</v>
      </c>
      <c r="B471" s="3">
        <f>Sheet2!B471</f>
        <v>115188.1</v>
      </c>
      <c r="C471" s="2">
        <v>29964</v>
      </c>
      <c r="D471" s="3">
        <f>Sheet3!B471</f>
        <v>115188.1</v>
      </c>
      <c r="E471" s="2">
        <f t="shared" si="23"/>
        <v>29964</v>
      </c>
      <c r="F471" s="3">
        <f t="shared" si="24"/>
        <v>0</v>
      </c>
      <c r="G471" s="3">
        <f t="shared" si="25"/>
        <v>0</v>
      </c>
    </row>
    <row r="472" spans="1:7" x14ac:dyDescent="0.3">
      <c r="A472" s="2">
        <v>29965</v>
      </c>
      <c r="B472" s="3">
        <f>Sheet2!B472</f>
        <v>122519.4</v>
      </c>
      <c r="C472" s="2">
        <v>29965</v>
      </c>
      <c r="D472" s="3">
        <f>Sheet3!B472</f>
        <v>122519.4</v>
      </c>
      <c r="E472" s="2">
        <f t="shared" si="23"/>
        <v>29965</v>
      </c>
      <c r="F472" s="3">
        <f t="shared" si="24"/>
        <v>0</v>
      </c>
      <c r="G472" s="3">
        <f t="shared" si="25"/>
        <v>0</v>
      </c>
    </row>
    <row r="473" spans="1:7" x14ac:dyDescent="0.3">
      <c r="A473" s="2">
        <v>29966</v>
      </c>
      <c r="B473" s="3">
        <f>Sheet2!B473</f>
        <v>129851.5</v>
      </c>
      <c r="C473" s="2">
        <v>29966</v>
      </c>
      <c r="D473" s="3">
        <f>Sheet3!B473</f>
        <v>129851.5</v>
      </c>
      <c r="E473" s="2">
        <f t="shared" si="23"/>
        <v>29966</v>
      </c>
      <c r="F473" s="3">
        <f t="shared" si="24"/>
        <v>0</v>
      </c>
      <c r="G473" s="3">
        <f t="shared" si="25"/>
        <v>0</v>
      </c>
    </row>
    <row r="474" spans="1:7" x14ac:dyDescent="0.3">
      <c r="A474" s="2">
        <v>29967</v>
      </c>
      <c r="B474" s="3">
        <f>Sheet2!B474</f>
        <v>129844.6</v>
      </c>
      <c r="C474" s="2">
        <v>29967</v>
      </c>
      <c r="D474" s="3">
        <f>Sheet3!B474</f>
        <v>129844.6</v>
      </c>
      <c r="E474" s="2">
        <f t="shared" si="23"/>
        <v>29967</v>
      </c>
      <c r="F474" s="3">
        <f t="shared" si="24"/>
        <v>0</v>
      </c>
      <c r="G474" s="3">
        <f t="shared" si="25"/>
        <v>0</v>
      </c>
    </row>
    <row r="475" spans="1:7" x14ac:dyDescent="0.3">
      <c r="A475" s="2">
        <v>29968</v>
      </c>
      <c r="B475" s="3">
        <f>Sheet2!B475</f>
        <v>129838.2</v>
      </c>
      <c r="C475" s="2">
        <v>29968</v>
      </c>
      <c r="D475" s="3">
        <f>Sheet3!B475</f>
        <v>129838.2</v>
      </c>
      <c r="E475" s="2">
        <f t="shared" si="23"/>
        <v>29968</v>
      </c>
      <c r="F475" s="3">
        <f t="shared" si="24"/>
        <v>0</v>
      </c>
      <c r="G475" s="3">
        <f t="shared" si="25"/>
        <v>0</v>
      </c>
    </row>
    <row r="476" spans="1:7" x14ac:dyDescent="0.3">
      <c r="A476" s="2">
        <v>29969</v>
      </c>
      <c r="B476" s="3">
        <f>Sheet2!B476</f>
        <v>127385.8</v>
      </c>
      <c r="C476" s="2">
        <v>29969</v>
      </c>
      <c r="D476" s="3">
        <f>Sheet3!B476</f>
        <v>127385.8</v>
      </c>
      <c r="E476" s="2">
        <f t="shared" si="23"/>
        <v>29969</v>
      </c>
      <c r="F476" s="3">
        <f t="shared" si="24"/>
        <v>0</v>
      </c>
      <c r="G476" s="3">
        <f t="shared" si="25"/>
        <v>0</v>
      </c>
    </row>
    <row r="477" spans="1:7" x14ac:dyDescent="0.3">
      <c r="A477" s="2">
        <v>29970</v>
      </c>
      <c r="B477" s="3">
        <f>Sheet2!B477</f>
        <v>127380.4</v>
      </c>
      <c r="C477" s="2">
        <v>29970</v>
      </c>
      <c r="D477" s="3">
        <f>Sheet3!B477</f>
        <v>127380.4</v>
      </c>
      <c r="E477" s="2">
        <f t="shared" si="23"/>
        <v>29970</v>
      </c>
      <c r="F477" s="3">
        <f t="shared" si="24"/>
        <v>0</v>
      </c>
      <c r="G477" s="3">
        <f t="shared" si="25"/>
        <v>0</v>
      </c>
    </row>
    <row r="478" spans="1:7" x14ac:dyDescent="0.3">
      <c r="A478" s="2">
        <v>29971</v>
      </c>
      <c r="B478" s="3">
        <f>Sheet2!B478</f>
        <v>127375.4</v>
      </c>
      <c r="C478" s="2">
        <v>29971</v>
      </c>
      <c r="D478" s="3">
        <f>Sheet3!B478</f>
        <v>127375.4</v>
      </c>
      <c r="E478" s="2">
        <f t="shared" si="23"/>
        <v>29971</v>
      </c>
      <c r="F478" s="3">
        <f t="shared" si="24"/>
        <v>0</v>
      </c>
      <c r="G478" s="3">
        <f t="shared" si="25"/>
        <v>0</v>
      </c>
    </row>
    <row r="479" spans="1:7" x14ac:dyDescent="0.3">
      <c r="A479" s="2">
        <v>29972</v>
      </c>
      <c r="B479" s="3">
        <f>Sheet2!B479</f>
        <v>127371.1</v>
      </c>
      <c r="C479" s="2">
        <v>29972</v>
      </c>
      <c r="D479" s="3">
        <f>Sheet3!B479</f>
        <v>127371.1</v>
      </c>
      <c r="E479" s="2">
        <f t="shared" si="23"/>
        <v>29972</v>
      </c>
      <c r="F479" s="3">
        <f t="shared" si="24"/>
        <v>0</v>
      </c>
      <c r="G479" s="3">
        <f t="shared" si="25"/>
        <v>0</v>
      </c>
    </row>
    <row r="480" spans="1:7" x14ac:dyDescent="0.3">
      <c r="A480" s="2">
        <v>29973</v>
      </c>
      <c r="B480" s="3">
        <f>Sheet2!B480</f>
        <v>120027.5</v>
      </c>
      <c r="C480" s="2">
        <v>29973</v>
      </c>
      <c r="D480" s="3">
        <f>Sheet3!B480</f>
        <v>120027.5</v>
      </c>
      <c r="E480" s="2">
        <f t="shared" si="23"/>
        <v>29973</v>
      </c>
      <c r="F480" s="3">
        <f t="shared" si="24"/>
        <v>0</v>
      </c>
      <c r="G480" s="3">
        <f t="shared" si="25"/>
        <v>0</v>
      </c>
    </row>
    <row r="481" spans="1:7" x14ac:dyDescent="0.3">
      <c r="A481" s="2">
        <v>29974</v>
      </c>
      <c r="B481" s="3">
        <f>Sheet2!B481</f>
        <v>117577.3</v>
      </c>
      <c r="C481" s="2">
        <v>29974</v>
      </c>
      <c r="D481" s="3">
        <f>Sheet3!B481</f>
        <v>117577.3</v>
      </c>
      <c r="E481" s="2">
        <f t="shared" si="23"/>
        <v>29974</v>
      </c>
      <c r="F481" s="3">
        <f t="shared" si="24"/>
        <v>0</v>
      </c>
      <c r="G481" s="3">
        <f t="shared" si="25"/>
        <v>0</v>
      </c>
    </row>
    <row r="482" spans="1:7" x14ac:dyDescent="0.3">
      <c r="A482" s="2">
        <v>29975</v>
      </c>
      <c r="B482" s="3">
        <f>Sheet2!B482</f>
        <v>117573.6</v>
      </c>
      <c r="C482" s="2">
        <v>29975</v>
      </c>
      <c r="D482" s="3">
        <f>Sheet3!B482</f>
        <v>117573.6</v>
      </c>
      <c r="E482" s="2">
        <f t="shared" si="23"/>
        <v>29975</v>
      </c>
      <c r="F482" s="3">
        <f t="shared" si="24"/>
        <v>0</v>
      </c>
      <c r="G482" s="3">
        <f t="shared" si="25"/>
        <v>0</v>
      </c>
    </row>
    <row r="483" spans="1:7" x14ac:dyDescent="0.3">
      <c r="A483" s="2">
        <v>29976</v>
      </c>
      <c r="B483" s="3">
        <f>Sheet2!B483</f>
        <v>120016.8</v>
      </c>
      <c r="C483" s="2">
        <v>29976</v>
      </c>
      <c r="D483" s="3">
        <f>Sheet3!B483</f>
        <v>120016.8</v>
      </c>
      <c r="E483" s="2">
        <f t="shared" si="23"/>
        <v>29976</v>
      </c>
      <c r="F483" s="3">
        <f t="shared" si="24"/>
        <v>0</v>
      </c>
      <c r="G483" s="3">
        <f t="shared" si="25"/>
        <v>0</v>
      </c>
    </row>
    <row r="484" spans="1:7" x14ac:dyDescent="0.3">
      <c r="A484" s="2">
        <v>29977</v>
      </c>
      <c r="B484" s="3">
        <f>Sheet2!B484</f>
        <v>120013.5</v>
      </c>
      <c r="C484" s="2">
        <v>29977</v>
      </c>
      <c r="D484" s="3">
        <f>Sheet3!B484</f>
        <v>120013.5</v>
      </c>
      <c r="E484" s="2">
        <f t="shared" si="23"/>
        <v>29977</v>
      </c>
      <c r="F484" s="3">
        <f t="shared" si="24"/>
        <v>0</v>
      </c>
      <c r="G484" s="3">
        <f t="shared" si="25"/>
        <v>0</v>
      </c>
    </row>
    <row r="485" spans="1:7" x14ac:dyDescent="0.3">
      <c r="A485" s="2">
        <v>29978</v>
      </c>
      <c r="B485" s="3">
        <f>Sheet2!B485</f>
        <v>120010.4</v>
      </c>
      <c r="C485" s="2">
        <v>29978</v>
      </c>
      <c r="D485" s="3">
        <f>Sheet3!B485</f>
        <v>120010.4</v>
      </c>
      <c r="E485" s="2">
        <f t="shared" si="23"/>
        <v>29978</v>
      </c>
      <c r="F485" s="3">
        <f t="shared" si="24"/>
        <v>0</v>
      </c>
      <c r="G485" s="3">
        <f t="shared" si="25"/>
        <v>0</v>
      </c>
    </row>
    <row r="486" spans="1:7" x14ac:dyDescent="0.3">
      <c r="A486" s="2">
        <v>29979</v>
      </c>
      <c r="B486" s="3">
        <f>Sheet2!B486</f>
        <v>117560.9</v>
      </c>
      <c r="C486" s="2">
        <v>29979</v>
      </c>
      <c r="D486" s="3">
        <f>Sheet3!B486</f>
        <v>117560.9</v>
      </c>
      <c r="E486" s="2">
        <f t="shared" si="23"/>
        <v>29979</v>
      </c>
      <c r="F486" s="3">
        <f t="shared" si="24"/>
        <v>0</v>
      </c>
      <c r="G486" s="3">
        <f t="shared" si="25"/>
        <v>0</v>
      </c>
    </row>
    <row r="487" spans="1:7" x14ac:dyDescent="0.3">
      <c r="A487" s="2">
        <v>29980</v>
      </c>
      <c r="B487" s="3">
        <f>Sheet2!B487</f>
        <v>117558.1</v>
      </c>
      <c r="C487" s="2">
        <v>29980</v>
      </c>
      <c r="D487" s="3">
        <f>Sheet3!B487</f>
        <v>117558.1</v>
      </c>
      <c r="E487" s="2">
        <f t="shared" si="23"/>
        <v>29980</v>
      </c>
      <c r="F487" s="3">
        <f t="shared" si="24"/>
        <v>0</v>
      </c>
      <c r="G487" s="3">
        <f t="shared" si="25"/>
        <v>0</v>
      </c>
    </row>
    <row r="488" spans="1:7" x14ac:dyDescent="0.3">
      <c r="A488" s="2">
        <v>29981</v>
      </c>
      <c r="B488" s="3">
        <f>Sheet2!B488</f>
        <v>117555.4</v>
      </c>
      <c r="C488" s="2">
        <v>29981</v>
      </c>
      <c r="D488" s="3">
        <f>Sheet3!B488</f>
        <v>117555.4</v>
      </c>
      <c r="E488" s="2">
        <f t="shared" si="23"/>
        <v>29981</v>
      </c>
      <c r="F488" s="3">
        <f t="shared" si="24"/>
        <v>0</v>
      </c>
      <c r="G488" s="3">
        <f t="shared" si="25"/>
        <v>0</v>
      </c>
    </row>
    <row r="489" spans="1:7" x14ac:dyDescent="0.3">
      <c r="A489" s="2">
        <v>29982</v>
      </c>
      <c r="B489" s="3">
        <f>Sheet2!B489</f>
        <v>117552.8</v>
      </c>
      <c r="C489" s="2">
        <v>29982</v>
      </c>
      <c r="D489" s="3">
        <f>Sheet3!B489</f>
        <v>117552.8</v>
      </c>
      <c r="E489" s="2">
        <f t="shared" si="23"/>
        <v>29982</v>
      </c>
      <c r="F489" s="3">
        <f t="shared" si="24"/>
        <v>0</v>
      </c>
      <c r="G489" s="3">
        <f t="shared" si="25"/>
        <v>0</v>
      </c>
    </row>
    <row r="490" spans="1:7" x14ac:dyDescent="0.3">
      <c r="A490" s="2">
        <v>29983</v>
      </c>
      <c r="B490" s="3">
        <f>Sheet2!B490</f>
        <v>117550.3</v>
      </c>
      <c r="C490" s="2">
        <v>29983</v>
      </c>
      <c r="D490" s="3">
        <f>Sheet3!B490</f>
        <v>117550.3</v>
      </c>
      <c r="E490" s="2">
        <f t="shared" si="23"/>
        <v>29983</v>
      </c>
      <c r="F490" s="3">
        <f t="shared" si="24"/>
        <v>0</v>
      </c>
      <c r="G490" s="3">
        <f t="shared" si="25"/>
        <v>0</v>
      </c>
    </row>
    <row r="491" spans="1:7" x14ac:dyDescent="0.3">
      <c r="A491" s="2">
        <v>29984</v>
      </c>
      <c r="B491" s="3">
        <f>Sheet2!B491</f>
        <v>117547.8</v>
      </c>
      <c r="C491" s="2">
        <v>29984</v>
      </c>
      <c r="D491" s="3">
        <f>Sheet3!B491</f>
        <v>117547.8</v>
      </c>
      <c r="E491" s="2">
        <f t="shared" si="23"/>
        <v>29984</v>
      </c>
      <c r="F491" s="3">
        <f t="shared" si="24"/>
        <v>0</v>
      </c>
      <c r="G491" s="3">
        <f t="shared" si="25"/>
        <v>0</v>
      </c>
    </row>
    <row r="492" spans="1:7" x14ac:dyDescent="0.3">
      <c r="A492" s="2">
        <v>29985</v>
      </c>
      <c r="B492" s="3">
        <f>Sheet2!B492</f>
        <v>115098.9</v>
      </c>
      <c r="C492" s="2">
        <v>29985</v>
      </c>
      <c r="D492" s="3">
        <f>Sheet3!B492</f>
        <v>115098.9</v>
      </c>
      <c r="E492" s="2">
        <f t="shared" si="23"/>
        <v>29985</v>
      </c>
      <c r="F492" s="3">
        <f t="shared" si="24"/>
        <v>0</v>
      </c>
      <c r="G492" s="3">
        <f t="shared" si="25"/>
        <v>0</v>
      </c>
    </row>
    <row r="493" spans="1:7" x14ac:dyDescent="0.3">
      <c r="A493" s="2">
        <v>29986</v>
      </c>
      <c r="B493" s="3">
        <f>Sheet2!B493</f>
        <v>115096.6</v>
      </c>
      <c r="C493" s="2">
        <v>29986</v>
      </c>
      <c r="D493" s="3">
        <f>Sheet3!B493</f>
        <v>115096.6</v>
      </c>
      <c r="E493" s="2">
        <f t="shared" si="23"/>
        <v>29986</v>
      </c>
      <c r="F493" s="3">
        <f t="shared" si="24"/>
        <v>0</v>
      </c>
      <c r="G493" s="3">
        <f t="shared" si="25"/>
        <v>0</v>
      </c>
    </row>
    <row r="494" spans="1:7" x14ac:dyDescent="0.3">
      <c r="A494" s="2">
        <v>29987</v>
      </c>
      <c r="B494" s="3">
        <f>Sheet2!B494</f>
        <v>117541</v>
      </c>
      <c r="C494" s="2">
        <v>29987</v>
      </c>
      <c r="D494" s="3">
        <f>Sheet3!B494</f>
        <v>117541</v>
      </c>
      <c r="E494" s="2">
        <f t="shared" si="23"/>
        <v>29987</v>
      </c>
      <c r="F494" s="3">
        <f t="shared" si="24"/>
        <v>0</v>
      </c>
      <c r="G494" s="3">
        <f t="shared" si="25"/>
        <v>0</v>
      </c>
    </row>
    <row r="495" spans="1:7" x14ac:dyDescent="0.3">
      <c r="A495" s="2">
        <v>29988</v>
      </c>
      <c r="B495" s="3">
        <f>Sheet2!B495</f>
        <v>115092.3</v>
      </c>
      <c r="C495" s="2">
        <v>29988</v>
      </c>
      <c r="D495" s="3">
        <f>Sheet3!B495</f>
        <v>115092.3</v>
      </c>
      <c r="E495" s="2">
        <f t="shared" si="23"/>
        <v>29988</v>
      </c>
      <c r="F495" s="3">
        <f t="shared" si="24"/>
        <v>0</v>
      </c>
      <c r="G495" s="3">
        <f t="shared" si="25"/>
        <v>0</v>
      </c>
    </row>
    <row r="496" spans="1:7" x14ac:dyDescent="0.3">
      <c r="A496" s="2">
        <v>29989</v>
      </c>
      <c r="B496" s="3">
        <f>Sheet2!B496</f>
        <v>115090.3</v>
      </c>
      <c r="C496" s="2">
        <v>29989</v>
      </c>
      <c r="D496" s="3">
        <f>Sheet3!B496</f>
        <v>115090.3</v>
      </c>
      <c r="E496" s="2">
        <f t="shared" si="23"/>
        <v>29989</v>
      </c>
      <c r="F496" s="3">
        <f t="shared" si="24"/>
        <v>0</v>
      </c>
      <c r="G496" s="3">
        <f t="shared" si="25"/>
        <v>0</v>
      </c>
    </row>
    <row r="497" spans="1:7" x14ac:dyDescent="0.3">
      <c r="A497" s="2">
        <v>29990</v>
      </c>
      <c r="B497" s="3">
        <f>Sheet2!B497</f>
        <v>115088.3</v>
      </c>
      <c r="C497" s="2">
        <v>29990</v>
      </c>
      <c r="D497" s="3">
        <f>Sheet3!B497</f>
        <v>115088.3</v>
      </c>
      <c r="E497" s="2">
        <f t="shared" si="23"/>
        <v>29990</v>
      </c>
      <c r="F497" s="3">
        <f t="shared" si="24"/>
        <v>0</v>
      </c>
      <c r="G497" s="3">
        <f t="shared" si="25"/>
        <v>0</v>
      </c>
    </row>
    <row r="498" spans="1:7" x14ac:dyDescent="0.3">
      <c r="A498" s="2">
        <v>29991</v>
      </c>
      <c r="B498" s="3">
        <f>Sheet2!B498</f>
        <v>112639.7</v>
      </c>
      <c r="C498" s="2">
        <v>29991</v>
      </c>
      <c r="D498" s="3">
        <f>Sheet3!B498</f>
        <v>112639.7</v>
      </c>
      <c r="E498" s="2">
        <f t="shared" si="23"/>
        <v>29991</v>
      </c>
      <c r="F498" s="3">
        <f t="shared" si="24"/>
        <v>0</v>
      </c>
      <c r="G498" s="3">
        <f t="shared" si="25"/>
        <v>0</v>
      </c>
    </row>
    <row r="499" spans="1:7" x14ac:dyDescent="0.3">
      <c r="A499" s="2">
        <v>29992</v>
      </c>
      <c r="B499" s="3">
        <f>Sheet2!B499</f>
        <v>112637.8</v>
      </c>
      <c r="C499" s="2">
        <v>29992</v>
      </c>
      <c r="D499" s="3">
        <f>Sheet3!B499</f>
        <v>112637.8</v>
      </c>
      <c r="E499" s="2">
        <f t="shared" si="23"/>
        <v>29992</v>
      </c>
      <c r="F499" s="3">
        <f t="shared" si="24"/>
        <v>0</v>
      </c>
      <c r="G499" s="3">
        <f t="shared" si="25"/>
        <v>0</v>
      </c>
    </row>
    <row r="500" spans="1:7" x14ac:dyDescent="0.3">
      <c r="A500" s="2">
        <v>29993</v>
      </c>
      <c r="B500" s="3">
        <f>Sheet2!B500</f>
        <v>112636</v>
      </c>
      <c r="C500" s="2">
        <v>29993</v>
      </c>
      <c r="D500" s="3">
        <f>Sheet3!B500</f>
        <v>112636</v>
      </c>
      <c r="E500" s="2">
        <f t="shared" si="23"/>
        <v>29993</v>
      </c>
      <c r="F500" s="3">
        <f t="shared" si="24"/>
        <v>0</v>
      </c>
      <c r="G500" s="3">
        <f t="shared" si="25"/>
        <v>0</v>
      </c>
    </row>
    <row r="501" spans="1:7" x14ac:dyDescent="0.3">
      <c r="A501" s="2">
        <v>29994</v>
      </c>
      <c r="B501" s="3">
        <f>Sheet2!B501</f>
        <v>110187.6</v>
      </c>
      <c r="C501" s="2">
        <v>29994</v>
      </c>
      <c r="D501" s="3">
        <f>Sheet3!B501</f>
        <v>110187.6</v>
      </c>
      <c r="E501" s="2">
        <f t="shared" si="23"/>
        <v>29994</v>
      </c>
      <c r="F501" s="3">
        <f t="shared" si="24"/>
        <v>0</v>
      </c>
      <c r="G501" s="3">
        <f t="shared" si="25"/>
        <v>0</v>
      </c>
    </row>
    <row r="502" spans="1:7" x14ac:dyDescent="0.3">
      <c r="A502" s="2">
        <v>29995</v>
      </c>
      <c r="B502" s="3">
        <f>Sheet2!B502</f>
        <v>115079</v>
      </c>
      <c r="C502" s="2">
        <v>29995</v>
      </c>
      <c r="D502" s="3">
        <f>Sheet3!B502</f>
        <v>115079</v>
      </c>
      <c r="E502" s="2">
        <f t="shared" si="23"/>
        <v>29995</v>
      </c>
      <c r="F502" s="3">
        <f t="shared" si="24"/>
        <v>0</v>
      </c>
      <c r="G502" s="3">
        <f t="shared" si="25"/>
        <v>0</v>
      </c>
    </row>
    <row r="503" spans="1:7" x14ac:dyDescent="0.3">
      <c r="A503" s="2">
        <v>29996</v>
      </c>
      <c r="B503" s="3">
        <f>Sheet2!B503</f>
        <v>137870.6</v>
      </c>
      <c r="C503" s="2">
        <v>29996</v>
      </c>
      <c r="D503" s="3">
        <f>Sheet3!B503</f>
        <v>137870.6</v>
      </c>
      <c r="E503" s="2">
        <f t="shared" si="23"/>
        <v>29996</v>
      </c>
      <c r="F503" s="3">
        <f t="shared" si="24"/>
        <v>0</v>
      </c>
      <c r="G503" s="3">
        <f t="shared" si="25"/>
        <v>0</v>
      </c>
    </row>
    <row r="504" spans="1:7" x14ac:dyDescent="0.3">
      <c r="A504" s="2">
        <v>29997</v>
      </c>
      <c r="B504" s="3">
        <f>Sheet2!B504</f>
        <v>151445.29999999999</v>
      </c>
      <c r="C504" s="2">
        <v>29997</v>
      </c>
      <c r="D504" s="3">
        <f>Sheet3!B504</f>
        <v>151445.29999999999</v>
      </c>
      <c r="E504" s="2">
        <f t="shared" si="23"/>
        <v>29997</v>
      </c>
      <c r="F504" s="3">
        <f t="shared" si="24"/>
        <v>0</v>
      </c>
      <c r="G504" s="3">
        <f t="shared" si="25"/>
        <v>0</v>
      </c>
    </row>
    <row r="505" spans="1:7" x14ac:dyDescent="0.3">
      <c r="A505" s="2">
        <v>29998</v>
      </c>
      <c r="B505" s="3">
        <f>Sheet2!B505</f>
        <v>147152.79999999999</v>
      </c>
      <c r="C505" s="2">
        <v>29998</v>
      </c>
      <c r="D505" s="3">
        <f>Sheet3!B505</f>
        <v>147152.79999999999</v>
      </c>
      <c r="E505" s="2">
        <f t="shared" si="23"/>
        <v>29998</v>
      </c>
      <c r="F505" s="3">
        <f t="shared" si="24"/>
        <v>0</v>
      </c>
      <c r="G505" s="3">
        <f t="shared" si="25"/>
        <v>0</v>
      </c>
    </row>
    <row r="506" spans="1:7" x14ac:dyDescent="0.3">
      <c r="A506" s="2">
        <v>29999</v>
      </c>
      <c r="B506" s="3">
        <f>Sheet2!B506</f>
        <v>142593.29999999999</v>
      </c>
      <c r="C506" s="2">
        <v>29999</v>
      </c>
      <c r="D506" s="3">
        <f>Sheet3!B506</f>
        <v>142593.29999999999</v>
      </c>
      <c r="E506" s="2">
        <f t="shared" si="23"/>
        <v>29999</v>
      </c>
      <c r="F506" s="3">
        <f t="shared" si="24"/>
        <v>0</v>
      </c>
      <c r="G506" s="3">
        <f t="shared" si="25"/>
        <v>0</v>
      </c>
    </row>
    <row r="507" spans="1:7" x14ac:dyDescent="0.3">
      <c r="A507" s="2">
        <v>30000</v>
      </c>
      <c r="B507" s="3">
        <f>Sheet2!B507</f>
        <v>140006.70000000001</v>
      </c>
      <c r="C507" s="2">
        <v>30000</v>
      </c>
      <c r="D507" s="3">
        <f>Sheet3!B507</f>
        <v>140006.70000000001</v>
      </c>
      <c r="E507" s="2">
        <f t="shared" si="23"/>
        <v>30000</v>
      </c>
      <c r="F507" s="3">
        <f t="shared" si="24"/>
        <v>0</v>
      </c>
      <c r="G507" s="3">
        <f t="shared" si="25"/>
        <v>0</v>
      </c>
    </row>
    <row r="508" spans="1:7" x14ac:dyDescent="0.3">
      <c r="A508" s="2">
        <v>30001</v>
      </c>
      <c r="B508" s="3">
        <f>Sheet2!B508</f>
        <v>137495.70000000001</v>
      </c>
      <c r="C508" s="2">
        <v>30001</v>
      </c>
      <c r="D508" s="3">
        <f>Sheet3!B508</f>
        <v>137495.70000000001</v>
      </c>
      <c r="E508" s="2">
        <f t="shared" si="23"/>
        <v>30001</v>
      </c>
      <c r="F508" s="3">
        <f t="shared" si="24"/>
        <v>0</v>
      </c>
      <c r="G508" s="3">
        <f t="shared" si="25"/>
        <v>0</v>
      </c>
    </row>
    <row r="509" spans="1:7" x14ac:dyDescent="0.3">
      <c r="A509" s="2">
        <v>30002</v>
      </c>
      <c r="B509" s="3">
        <f>Sheet2!B509</f>
        <v>137922.6</v>
      </c>
      <c r="C509" s="2">
        <v>30002</v>
      </c>
      <c r="D509" s="3">
        <f>Sheet3!B509</f>
        <v>137922.6</v>
      </c>
      <c r="E509" s="2">
        <f t="shared" si="23"/>
        <v>30002</v>
      </c>
      <c r="F509" s="3">
        <f t="shared" si="24"/>
        <v>0</v>
      </c>
      <c r="G509" s="3">
        <f t="shared" si="25"/>
        <v>0</v>
      </c>
    </row>
    <row r="510" spans="1:7" x14ac:dyDescent="0.3">
      <c r="A510" s="2">
        <v>30003</v>
      </c>
      <c r="B510" s="3">
        <f>Sheet2!B510</f>
        <v>138602.79999999999</v>
      </c>
      <c r="C510" s="2">
        <v>30003</v>
      </c>
      <c r="D510" s="3">
        <f>Sheet3!B510</f>
        <v>138602.79999999999</v>
      </c>
      <c r="E510" s="2">
        <f t="shared" si="23"/>
        <v>30003</v>
      </c>
      <c r="F510" s="3">
        <f t="shared" si="24"/>
        <v>0</v>
      </c>
      <c r="G510" s="3">
        <f t="shared" si="25"/>
        <v>0</v>
      </c>
    </row>
    <row r="511" spans="1:7" x14ac:dyDescent="0.3">
      <c r="A511" s="2">
        <v>30004</v>
      </c>
      <c r="B511" s="3">
        <f>Sheet2!B511</f>
        <v>144441.79999999999</v>
      </c>
      <c r="C511" s="2">
        <v>30004</v>
      </c>
      <c r="D511" s="3">
        <f>Sheet3!B511</f>
        <v>144441.79999999999</v>
      </c>
      <c r="E511" s="2">
        <f t="shared" si="23"/>
        <v>30004</v>
      </c>
      <c r="F511" s="3">
        <f t="shared" si="24"/>
        <v>0</v>
      </c>
      <c r="G511" s="3">
        <f t="shared" si="25"/>
        <v>0</v>
      </c>
    </row>
    <row r="512" spans="1:7" x14ac:dyDescent="0.3">
      <c r="A512" s="2">
        <v>30005</v>
      </c>
      <c r="B512" s="3">
        <f>Sheet2!B512</f>
        <v>137831</v>
      </c>
      <c r="C512" s="2">
        <v>30005</v>
      </c>
      <c r="D512" s="3">
        <f>Sheet3!B512</f>
        <v>137831</v>
      </c>
      <c r="E512" s="2">
        <f t="shared" si="23"/>
        <v>30005</v>
      </c>
      <c r="F512" s="3">
        <f t="shared" si="24"/>
        <v>0</v>
      </c>
      <c r="G512" s="3">
        <f t="shared" si="25"/>
        <v>0</v>
      </c>
    </row>
    <row r="513" spans="1:7" x14ac:dyDescent="0.3">
      <c r="A513" s="2">
        <v>30006</v>
      </c>
      <c r="B513" s="3">
        <f>Sheet2!B513</f>
        <v>133008.5</v>
      </c>
      <c r="C513" s="2">
        <v>30006</v>
      </c>
      <c r="D513" s="3">
        <f>Sheet3!B513</f>
        <v>133008.5</v>
      </c>
      <c r="E513" s="2">
        <f t="shared" si="23"/>
        <v>30006</v>
      </c>
      <c r="F513" s="3">
        <f t="shared" si="24"/>
        <v>0</v>
      </c>
      <c r="G513" s="3">
        <f t="shared" si="25"/>
        <v>0</v>
      </c>
    </row>
    <row r="514" spans="1:7" x14ac:dyDescent="0.3">
      <c r="A514" s="2">
        <v>30007</v>
      </c>
      <c r="B514" s="3">
        <f>Sheet2!B514</f>
        <v>130810.5</v>
      </c>
      <c r="C514" s="2">
        <v>30007</v>
      </c>
      <c r="D514" s="3">
        <f>Sheet3!B514</f>
        <v>130810.5</v>
      </c>
      <c r="E514" s="2">
        <f t="shared" si="23"/>
        <v>30007</v>
      </c>
      <c r="F514" s="3">
        <f t="shared" si="24"/>
        <v>0</v>
      </c>
      <c r="G514" s="3">
        <f t="shared" si="25"/>
        <v>0</v>
      </c>
    </row>
    <row r="515" spans="1:7" x14ac:dyDescent="0.3">
      <c r="A515" s="2">
        <v>30008</v>
      </c>
      <c r="B515" s="3">
        <f>Sheet2!B515</f>
        <v>131341.6</v>
      </c>
      <c r="C515" s="2">
        <v>30008</v>
      </c>
      <c r="D515" s="3">
        <f>Sheet3!B515</f>
        <v>131341.6</v>
      </c>
      <c r="E515" s="2">
        <f t="shared" ref="E515:E578" si="26">A515</f>
        <v>30008</v>
      </c>
      <c r="F515" s="3">
        <f t="shared" ref="F515:F578" si="27">ABS(B515-D515)</f>
        <v>0</v>
      </c>
      <c r="G515" s="3">
        <f t="shared" ref="G515:G578" si="28">100*F515/D515</f>
        <v>0</v>
      </c>
    </row>
    <row r="516" spans="1:7" x14ac:dyDescent="0.3">
      <c r="A516" s="2">
        <v>30009</v>
      </c>
      <c r="B516" s="3">
        <f>Sheet2!B516</f>
        <v>129319.7</v>
      </c>
      <c r="C516" s="2">
        <v>30009</v>
      </c>
      <c r="D516" s="3">
        <f>Sheet3!B516</f>
        <v>129319.7</v>
      </c>
      <c r="E516" s="2">
        <f t="shared" si="26"/>
        <v>30009</v>
      </c>
      <c r="F516" s="3">
        <f t="shared" si="27"/>
        <v>0</v>
      </c>
      <c r="G516" s="3">
        <f t="shared" si="28"/>
        <v>0</v>
      </c>
    </row>
    <row r="517" spans="1:7" x14ac:dyDescent="0.3">
      <c r="A517" s="2">
        <v>30010</v>
      </c>
      <c r="B517" s="3">
        <f>Sheet2!B517</f>
        <v>122605.3</v>
      </c>
      <c r="C517" s="2">
        <v>30010</v>
      </c>
      <c r="D517" s="3">
        <f>Sheet3!B517</f>
        <v>122605.3</v>
      </c>
      <c r="E517" s="2">
        <f t="shared" si="26"/>
        <v>30010</v>
      </c>
      <c r="F517" s="3">
        <f t="shared" si="27"/>
        <v>0</v>
      </c>
      <c r="G517" s="3">
        <f t="shared" si="28"/>
        <v>0</v>
      </c>
    </row>
    <row r="518" spans="1:7" x14ac:dyDescent="0.3">
      <c r="A518" s="2">
        <v>30011</v>
      </c>
      <c r="B518" s="3">
        <f>Sheet2!B518</f>
        <v>136168.4</v>
      </c>
      <c r="C518" s="2">
        <v>30011</v>
      </c>
      <c r="D518" s="3">
        <f>Sheet3!B518</f>
        <v>136168.4</v>
      </c>
      <c r="E518" s="2">
        <f t="shared" si="26"/>
        <v>30011</v>
      </c>
      <c r="F518" s="3">
        <f t="shared" si="27"/>
        <v>0</v>
      </c>
      <c r="G518" s="3">
        <f t="shared" si="28"/>
        <v>0</v>
      </c>
    </row>
    <row r="519" spans="1:7" x14ac:dyDescent="0.3">
      <c r="A519" s="2">
        <v>30012</v>
      </c>
      <c r="B519" s="3">
        <f>Sheet2!B519</f>
        <v>116829.5</v>
      </c>
      <c r="C519" s="2">
        <v>30012</v>
      </c>
      <c r="D519" s="3">
        <f>Sheet3!B519</f>
        <v>116829.5</v>
      </c>
      <c r="E519" s="2">
        <f t="shared" si="26"/>
        <v>30012</v>
      </c>
      <c r="F519" s="3">
        <f t="shared" si="27"/>
        <v>0</v>
      </c>
      <c r="G519" s="3">
        <f t="shared" si="28"/>
        <v>0</v>
      </c>
    </row>
    <row r="520" spans="1:7" x14ac:dyDescent="0.3">
      <c r="A520" s="2">
        <v>30013</v>
      </c>
      <c r="B520" s="3">
        <f>Sheet2!B520</f>
        <v>115918.2</v>
      </c>
      <c r="C520" s="2">
        <v>30013</v>
      </c>
      <c r="D520" s="3">
        <f>Sheet3!B520</f>
        <v>115918.2</v>
      </c>
      <c r="E520" s="2">
        <f t="shared" si="26"/>
        <v>30013</v>
      </c>
      <c r="F520" s="3">
        <f t="shared" si="27"/>
        <v>0</v>
      </c>
      <c r="G520" s="3">
        <f t="shared" si="28"/>
        <v>0</v>
      </c>
    </row>
    <row r="521" spans="1:7" x14ac:dyDescent="0.3">
      <c r="A521" s="2">
        <v>30014</v>
      </c>
      <c r="B521" s="3">
        <f>Sheet2!B521</f>
        <v>113271.5</v>
      </c>
      <c r="C521" s="2">
        <v>30014</v>
      </c>
      <c r="D521" s="3">
        <f>Sheet3!B521</f>
        <v>113271.5</v>
      </c>
      <c r="E521" s="2">
        <f t="shared" si="26"/>
        <v>30014</v>
      </c>
      <c r="F521" s="3">
        <f t="shared" si="27"/>
        <v>0</v>
      </c>
      <c r="G521" s="3">
        <f t="shared" si="28"/>
        <v>0</v>
      </c>
    </row>
    <row r="522" spans="1:7" x14ac:dyDescent="0.3">
      <c r="A522" s="2">
        <v>30015</v>
      </c>
      <c r="B522" s="3">
        <f>Sheet2!B522</f>
        <v>110692.9</v>
      </c>
      <c r="C522" s="2">
        <v>30015</v>
      </c>
      <c r="D522" s="3">
        <f>Sheet3!B522</f>
        <v>110692.9</v>
      </c>
      <c r="E522" s="2">
        <f t="shared" si="26"/>
        <v>30015</v>
      </c>
      <c r="F522" s="3">
        <f t="shared" si="27"/>
        <v>0</v>
      </c>
      <c r="G522" s="3">
        <f t="shared" si="28"/>
        <v>0</v>
      </c>
    </row>
    <row r="523" spans="1:7" x14ac:dyDescent="0.3">
      <c r="A523" s="2">
        <v>30016</v>
      </c>
      <c r="B523" s="3">
        <f>Sheet2!B523</f>
        <v>113049.3</v>
      </c>
      <c r="C523" s="2">
        <v>30016</v>
      </c>
      <c r="D523" s="3">
        <f>Sheet3!B523</f>
        <v>113049.3</v>
      </c>
      <c r="E523" s="2">
        <f t="shared" si="26"/>
        <v>30016</v>
      </c>
      <c r="F523" s="3">
        <f t="shared" si="27"/>
        <v>0</v>
      </c>
      <c r="G523" s="3">
        <f t="shared" si="28"/>
        <v>0</v>
      </c>
    </row>
    <row r="524" spans="1:7" x14ac:dyDescent="0.3">
      <c r="A524" s="2">
        <v>30017</v>
      </c>
      <c r="B524" s="3">
        <f>Sheet2!B524</f>
        <v>115429.8</v>
      </c>
      <c r="C524" s="2">
        <v>30017</v>
      </c>
      <c r="D524" s="3">
        <f>Sheet3!B524</f>
        <v>115429.8</v>
      </c>
      <c r="E524" s="2">
        <f t="shared" si="26"/>
        <v>30017</v>
      </c>
      <c r="F524" s="3">
        <f t="shared" si="27"/>
        <v>0</v>
      </c>
      <c r="G524" s="3">
        <f t="shared" si="28"/>
        <v>0</v>
      </c>
    </row>
    <row r="525" spans="1:7" x14ac:dyDescent="0.3">
      <c r="A525" s="2">
        <v>30018</v>
      </c>
      <c r="B525" s="3">
        <f>Sheet2!B525</f>
        <v>115501</v>
      </c>
      <c r="C525" s="2">
        <v>30018</v>
      </c>
      <c r="D525" s="3">
        <f>Sheet3!B525</f>
        <v>115501</v>
      </c>
      <c r="E525" s="2">
        <f t="shared" si="26"/>
        <v>30018</v>
      </c>
      <c r="F525" s="3">
        <f t="shared" si="27"/>
        <v>0</v>
      </c>
      <c r="G525" s="3">
        <f t="shared" si="28"/>
        <v>0</v>
      </c>
    </row>
    <row r="526" spans="1:7" x14ac:dyDescent="0.3">
      <c r="A526" s="2">
        <v>30019</v>
      </c>
      <c r="B526" s="3">
        <f>Sheet2!B526</f>
        <v>113382.39999999999</v>
      </c>
      <c r="C526" s="2">
        <v>30019</v>
      </c>
      <c r="D526" s="3">
        <f>Sheet3!B526</f>
        <v>113382.39999999999</v>
      </c>
      <c r="E526" s="2">
        <f t="shared" si="26"/>
        <v>30019</v>
      </c>
      <c r="F526" s="3">
        <f t="shared" si="27"/>
        <v>0</v>
      </c>
      <c r="G526" s="3">
        <f t="shared" si="28"/>
        <v>0</v>
      </c>
    </row>
    <row r="527" spans="1:7" x14ac:dyDescent="0.3">
      <c r="A527" s="2">
        <v>30020</v>
      </c>
      <c r="B527" s="3">
        <f>Sheet2!B527</f>
        <v>120257.2</v>
      </c>
      <c r="C527" s="2">
        <v>30020</v>
      </c>
      <c r="D527" s="3">
        <f>Sheet3!B527</f>
        <v>120257.2</v>
      </c>
      <c r="E527" s="2">
        <f t="shared" si="26"/>
        <v>30020</v>
      </c>
      <c r="F527" s="3">
        <f t="shared" si="27"/>
        <v>0</v>
      </c>
      <c r="G527" s="3">
        <f t="shared" si="28"/>
        <v>0</v>
      </c>
    </row>
    <row r="528" spans="1:7" x14ac:dyDescent="0.3">
      <c r="A528" s="2">
        <v>30021</v>
      </c>
      <c r="B528" s="3">
        <f>Sheet2!B528</f>
        <v>130651.2</v>
      </c>
      <c r="C528" s="2">
        <v>30021</v>
      </c>
      <c r="D528" s="3">
        <f>Sheet3!B528</f>
        <v>130651.2</v>
      </c>
      <c r="E528" s="2">
        <f t="shared" si="26"/>
        <v>30021</v>
      </c>
      <c r="F528" s="3">
        <f t="shared" si="27"/>
        <v>0</v>
      </c>
      <c r="G528" s="3">
        <f t="shared" si="28"/>
        <v>0</v>
      </c>
    </row>
    <row r="529" spans="1:7" x14ac:dyDescent="0.3">
      <c r="A529" s="2">
        <v>30022</v>
      </c>
      <c r="B529" s="3">
        <f>Sheet2!B529</f>
        <v>120727.9</v>
      </c>
      <c r="C529" s="2">
        <v>30022</v>
      </c>
      <c r="D529" s="3">
        <f>Sheet3!B529</f>
        <v>120727.9</v>
      </c>
      <c r="E529" s="2">
        <f t="shared" si="26"/>
        <v>30022</v>
      </c>
      <c r="F529" s="3">
        <f t="shared" si="27"/>
        <v>0</v>
      </c>
      <c r="G529" s="3">
        <f t="shared" si="28"/>
        <v>0</v>
      </c>
    </row>
    <row r="530" spans="1:7" x14ac:dyDescent="0.3">
      <c r="A530" s="2">
        <v>30023</v>
      </c>
      <c r="B530" s="3">
        <f>Sheet2!B530</f>
        <v>111510.5</v>
      </c>
      <c r="C530" s="2">
        <v>30023</v>
      </c>
      <c r="D530" s="3">
        <f>Sheet3!B530</f>
        <v>111510.5</v>
      </c>
      <c r="E530" s="2">
        <f t="shared" si="26"/>
        <v>30023</v>
      </c>
      <c r="F530" s="3">
        <f t="shared" si="27"/>
        <v>0</v>
      </c>
      <c r="G530" s="3">
        <f t="shared" si="28"/>
        <v>0</v>
      </c>
    </row>
    <row r="531" spans="1:7" x14ac:dyDescent="0.3">
      <c r="A531" s="2">
        <v>30024</v>
      </c>
      <c r="B531" s="3">
        <f>Sheet2!B531</f>
        <v>113436.7</v>
      </c>
      <c r="C531" s="2">
        <v>30024</v>
      </c>
      <c r="D531" s="3">
        <f>Sheet3!B531</f>
        <v>113436.7</v>
      </c>
      <c r="E531" s="2">
        <f t="shared" si="26"/>
        <v>30024</v>
      </c>
      <c r="F531" s="3">
        <f t="shared" si="27"/>
        <v>0</v>
      </c>
      <c r="G531" s="3">
        <f t="shared" si="28"/>
        <v>0</v>
      </c>
    </row>
    <row r="532" spans="1:7" x14ac:dyDescent="0.3">
      <c r="A532" s="2">
        <v>30025</v>
      </c>
      <c r="B532" s="3">
        <f>Sheet2!B532</f>
        <v>101325.9</v>
      </c>
      <c r="C532" s="2">
        <v>30025</v>
      </c>
      <c r="D532" s="3">
        <f>Sheet3!B532</f>
        <v>101325.9</v>
      </c>
      <c r="E532" s="2">
        <f t="shared" si="26"/>
        <v>30025</v>
      </c>
      <c r="F532" s="3">
        <f t="shared" si="27"/>
        <v>0</v>
      </c>
      <c r="G532" s="3">
        <f t="shared" si="28"/>
        <v>0</v>
      </c>
    </row>
    <row r="533" spans="1:7" x14ac:dyDescent="0.3">
      <c r="A533" s="2">
        <v>30026</v>
      </c>
      <c r="B533" s="3">
        <f>Sheet2!B533</f>
        <v>113344.7</v>
      </c>
      <c r="C533" s="2">
        <v>30026</v>
      </c>
      <c r="D533" s="3">
        <f>Sheet3!B533</f>
        <v>113344.7</v>
      </c>
      <c r="E533" s="2">
        <f t="shared" si="26"/>
        <v>30026</v>
      </c>
      <c r="F533" s="3">
        <f t="shared" si="27"/>
        <v>0</v>
      </c>
      <c r="G533" s="3">
        <f t="shared" si="28"/>
        <v>0</v>
      </c>
    </row>
    <row r="534" spans="1:7" x14ac:dyDescent="0.3">
      <c r="A534" s="2">
        <v>30027</v>
      </c>
      <c r="B534" s="3">
        <f>Sheet2!B534</f>
        <v>125421.7</v>
      </c>
      <c r="C534" s="2">
        <v>30027</v>
      </c>
      <c r="D534" s="3">
        <f>Sheet3!B534</f>
        <v>125421.7</v>
      </c>
      <c r="E534" s="2">
        <f t="shared" si="26"/>
        <v>30027</v>
      </c>
      <c r="F534" s="3">
        <f t="shared" si="27"/>
        <v>0</v>
      </c>
      <c r="G534" s="3">
        <f t="shared" si="28"/>
        <v>0</v>
      </c>
    </row>
    <row r="535" spans="1:7" x14ac:dyDescent="0.3">
      <c r="A535" s="2">
        <v>30028</v>
      </c>
      <c r="B535" s="3">
        <f>Sheet2!B535</f>
        <v>125319.9</v>
      </c>
      <c r="C535" s="2">
        <v>30028</v>
      </c>
      <c r="D535" s="3">
        <f>Sheet3!B535</f>
        <v>125319.9</v>
      </c>
      <c r="E535" s="2">
        <f t="shared" si="26"/>
        <v>30028</v>
      </c>
      <c r="F535" s="3">
        <f t="shared" si="27"/>
        <v>0</v>
      </c>
      <c r="G535" s="3">
        <f t="shared" si="28"/>
        <v>0</v>
      </c>
    </row>
    <row r="536" spans="1:7" x14ac:dyDescent="0.3">
      <c r="A536" s="2">
        <v>30029</v>
      </c>
      <c r="B536" s="3">
        <f>Sheet2!B536</f>
        <v>125246.6</v>
      </c>
      <c r="C536" s="2">
        <v>30029</v>
      </c>
      <c r="D536" s="3">
        <f>Sheet3!B536</f>
        <v>125246.6</v>
      </c>
      <c r="E536" s="2">
        <f t="shared" si="26"/>
        <v>30029</v>
      </c>
      <c r="F536" s="3">
        <f t="shared" si="27"/>
        <v>0</v>
      </c>
      <c r="G536" s="3">
        <f t="shared" si="28"/>
        <v>0</v>
      </c>
    </row>
    <row r="537" spans="1:7" x14ac:dyDescent="0.3">
      <c r="A537" s="2">
        <v>30030</v>
      </c>
      <c r="B537" s="3">
        <f>Sheet2!B537</f>
        <v>125191.4</v>
      </c>
      <c r="C537" s="2">
        <v>30030</v>
      </c>
      <c r="D537" s="3">
        <f>Sheet3!B537</f>
        <v>125191.4</v>
      </c>
      <c r="E537" s="2">
        <f t="shared" si="26"/>
        <v>30030</v>
      </c>
      <c r="F537" s="3">
        <f t="shared" si="27"/>
        <v>0</v>
      </c>
      <c r="G537" s="3">
        <f t="shared" si="28"/>
        <v>0</v>
      </c>
    </row>
    <row r="538" spans="1:7" x14ac:dyDescent="0.3">
      <c r="A538" s="2">
        <v>30031</v>
      </c>
      <c r="B538" s="3">
        <f>Sheet2!B538</f>
        <v>120255.2</v>
      </c>
      <c r="C538" s="2">
        <v>30031</v>
      </c>
      <c r="D538" s="3">
        <f>Sheet3!B538</f>
        <v>120255.2</v>
      </c>
      <c r="E538" s="2">
        <f t="shared" si="26"/>
        <v>30031</v>
      </c>
      <c r="F538" s="3">
        <f t="shared" si="27"/>
        <v>0</v>
      </c>
      <c r="G538" s="3">
        <f t="shared" si="28"/>
        <v>0</v>
      </c>
    </row>
    <row r="539" spans="1:7" x14ac:dyDescent="0.3">
      <c r="A539" s="2">
        <v>30032</v>
      </c>
      <c r="B539" s="3">
        <f>Sheet2!B539</f>
        <v>117774.2</v>
      </c>
      <c r="C539" s="2">
        <v>30032</v>
      </c>
      <c r="D539" s="3">
        <f>Sheet3!B539</f>
        <v>117774.2</v>
      </c>
      <c r="E539" s="2">
        <f t="shared" si="26"/>
        <v>30032</v>
      </c>
      <c r="F539" s="3">
        <f t="shared" si="27"/>
        <v>0</v>
      </c>
      <c r="G539" s="3">
        <f t="shared" si="28"/>
        <v>0</v>
      </c>
    </row>
    <row r="540" spans="1:7" x14ac:dyDescent="0.3">
      <c r="A540" s="2">
        <v>30033</v>
      </c>
      <c r="B540" s="3">
        <f>Sheet2!B540</f>
        <v>115343.5</v>
      </c>
      <c r="C540" s="2">
        <v>30033</v>
      </c>
      <c r="D540" s="3">
        <f>Sheet3!B540</f>
        <v>115343.5</v>
      </c>
      <c r="E540" s="2">
        <f t="shared" si="26"/>
        <v>30033</v>
      </c>
      <c r="F540" s="3">
        <f t="shared" si="27"/>
        <v>0</v>
      </c>
      <c r="G540" s="3">
        <f t="shared" si="28"/>
        <v>0</v>
      </c>
    </row>
    <row r="541" spans="1:7" x14ac:dyDescent="0.3">
      <c r="A541" s="2">
        <v>30034</v>
      </c>
      <c r="B541" s="3">
        <f>Sheet2!B541</f>
        <v>105629.1</v>
      </c>
      <c r="C541" s="2">
        <v>30034</v>
      </c>
      <c r="D541" s="3">
        <f>Sheet3!B541</f>
        <v>105629.1</v>
      </c>
      <c r="E541" s="2">
        <f t="shared" si="26"/>
        <v>30034</v>
      </c>
      <c r="F541" s="3">
        <f t="shared" si="27"/>
        <v>0</v>
      </c>
      <c r="G541" s="3">
        <f t="shared" si="28"/>
        <v>0</v>
      </c>
    </row>
    <row r="542" spans="1:7" x14ac:dyDescent="0.3">
      <c r="A542" s="2">
        <v>30035</v>
      </c>
      <c r="B542" s="3">
        <f>Sheet2!B542</f>
        <v>99060.44</v>
      </c>
      <c r="C542" s="2">
        <v>30035</v>
      </c>
      <c r="D542" s="3">
        <f>Sheet3!B542</f>
        <v>99060.44</v>
      </c>
      <c r="E542" s="2">
        <f t="shared" si="26"/>
        <v>30035</v>
      </c>
      <c r="F542" s="3">
        <f t="shared" si="27"/>
        <v>0</v>
      </c>
      <c r="G542" s="3">
        <f t="shared" si="28"/>
        <v>0</v>
      </c>
    </row>
    <row r="543" spans="1:7" x14ac:dyDescent="0.3">
      <c r="A543" s="2">
        <v>30036</v>
      </c>
      <c r="B543" s="3">
        <f>Sheet2!B543</f>
        <v>96150.59</v>
      </c>
      <c r="C543" s="2">
        <v>30036</v>
      </c>
      <c r="D543" s="3">
        <f>Sheet3!B543</f>
        <v>96150.59</v>
      </c>
      <c r="E543" s="2">
        <f t="shared" si="26"/>
        <v>30036</v>
      </c>
      <c r="F543" s="3">
        <f t="shared" si="27"/>
        <v>0</v>
      </c>
      <c r="G543" s="3">
        <f t="shared" si="28"/>
        <v>0</v>
      </c>
    </row>
    <row r="544" spans="1:7" x14ac:dyDescent="0.3">
      <c r="A544" s="2">
        <v>30037</v>
      </c>
      <c r="B544" s="3">
        <f>Sheet2!B544</f>
        <v>99173.119999999995</v>
      </c>
      <c r="C544" s="2">
        <v>30037</v>
      </c>
      <c r="D544" s="3">
        <f>Sheet3!B544</f>
        <v>99173.119999999995</v>
      </c>
      <c r="E544" s="2">
        <f t="shared" si="26"/>
        <v>30037</v>
      </c>
      <c r="F544" s="3">
        <f t="shared" si="27"/>
        <v>0</v>
      </c>
      <c r="G544" s="3">
        <f t="shared" si="28"/>
        <v>0</v>
      </c>
    </row>
    <row r="545" spans="1:7" x14ac:dyDescent="0.3">
      <c r="A545" s="2">
        <v>30038</v>
      </c>
      <c r="B545" s="3">
        <f>Sheet2!B545</f>
        <v>96631.3</v>
      </c>
      <c r="C545" s="2">
        <v>30038</v>
      </c>
      <c r="D545" s="3">
        <f>Sheet3!B545</f>
        <v>96631.3</v>
      </c>
      <c r="E545" s="2">
        <f t="shared" si="26"/>
        <v>30038</v>
      </c>
      <c r="F545" s="3">
        <f t="shared" si="27"/>
        <v>0</v>
      </c>
      <c r="G545" s="3">
        <f t="shared" si="28"/>
        <v>0</v>
      </c>
    </row>
    <row r="546" spans="1:7" x14ac:dyDescent="0.3">
      <c r="A546" s="2">
        <v>30039</v>
      </c>
      <c r="B546" s="3">
        <f>Sheet2!B546</f>
        <v>95976.73</v>
      </c>
      <c r="C546" s="2">
        <v>30039</v>
      </c>
      <c r="D546" s="3">
        <f>Sheet3!B546</f>
        <v>95976.73</v>
      </c>
      <c r="E546" s="2">
        <f t="shared" si="26"/>
        <v>30039</v>
      </c>
      <c r="F546" s="3">
        <f t="shared" si="27"/>
        <v>0</v>
      </c>
      <c r="G546" s="3">
        <f t="shared" si="28"/>
        <v>0</v>
      </c>
    </row>
    <row r="547" spans="1:7" x14ac:dyDescent="0.3">
      <c r="A547" s="2">
        <v>30040</v>
      </c>
      <c r="B547" s="3">
        <f>Sheet2!B547</f>
        <v>95880.95</v>
      </c>
      <c r="C547" s="2">
        <v>30040</v>
      </c>
      <c r="D547" s="3">
        <f>Sheet3!B547</f>
        <v>95880.95</v>
      </c>
      <c r="E547" s="2">
        <f t="shared" si="26"/>
        <v>30040</v>
      </c>
      <c r="F547" s="3">
        <f t="shared" si="27"/>
        <v>0</v>
      </c>
      <c r="G547" s="3">
        <f t="shared" si="28"/>
        <v>0</v>
      </c>
    </row>
    <row r="548" spans="1:7" x14ac:dyDescent="0.3">
      <c r="A548" s="2">
        <v>30041</v>
      </c>
      <c r="B548" s="3">
        <f>Sheet2!B548</f>
        <v>95817.1</v>
      </c>
      <c r="C548" s="2">
        <v>30041</v>
      </c>
      <c r="D548" s="3">
        <f>Sheet3!B548</f>
        <v>95817.1</v>
      </c>
      <c r="E548" s="2">
        <f t="shared" si="26"/>
        <v>30041</v>
      </c>
      <c r="F548" s="3">
        <f t="shared" si="27"/>
        <v>0</v>
      </c>
      <c r="G548" s="3">
        <f t="shared" si="28"/>
        <v>0</v>
      </c>
    </row>
    <row r="549" spans="1:7" x14ac:dyDescent="0.3">
      <c r="A549" s="2">
        <v>30042</v>
      </c>
      <c r="B549" s="3">
        <f>Sheet2!B549</f>
        <v>122683.3</v>
      </c>
      <c r="C549" s="2">
        <v>30042</v>
      </c>
      <c r="D549" s="3">
        <f>Sheet3!B549</f>
        <v>122683.3</v>
      </c>
      <c r="E549" s="2">
        <f t="shared" si="26"/>
        <v>30042</v>
      </c>
      <c r="F549" s="3">
        <f t="shared" si="27"/>
        <v>0</v>
      </c>
      <c r="G549" s="3">
        <f t="shared" si="28"/>
        <v>0</v>
      </c>
    </row>
    <row r="550" spans="1:7" x14ac:dyDescent="0.3">
      <c r="A550" s="2">
        <v>30043</v>
      </c>
      <c r="B550" s="3">
        <f>Sheet2!B550</f>
        <v>139774.39999999999</v>
      </c>
      <c r="C550" s="2">
        <v>30043</v>
      </c>
      <c r="D550" s="3">
        <f>Sheet3!B550</f>
        <v>139774.39999999999</v>
      </c>
      <c r="E550" s="2">
        <f t="shared" si="26"/>
        <v>30043</v>
      </c>
      <c r="F550" s="3">
        <f t="shared" si="27"/>
        <v>0</v>
      </c>
      <c r="G550" s="3">
        <f t="shared" si="28"/>
        <v>0</v>
      </c>
    </row>
    <row r="551" spans="1:7" x14ac:dyDescent="0.3">
      <c r="A551" s="2">
        <v>30044</v>
      </c>
      <c r="B551" s="3">
        <f>Sheet2!B551</f>
        <v>137300.4</v>
      </c>
      <c r="C551" s="2">
        <v>30044</v>
      </c>
      <c r="D551" s="3">
        <f>Sheet3!B551</f>
        <v>137300.4</v>
      </c>
      <c r="E551" s="2">
        <f t="shared" si="26"/>
        <v>30044</v>
      </c>
      <c r="F551" s="3">
        <f t="shared" si="27"/>
        <v>0</v>
      </c>
      <c r="G551" s="3">
        <f t="shared" si="28"/>
        <v>0</v>
      </c>
    </row>
    <row r="552" spans="1:7" x14ac:dyDescent="0.3">
      <c r="A552" s="2">
        <v>30045</v>
      </c>
      <c r="B552" s="3">
        <f>Sheet2!B552</f>
        <v>139724.79999999999</v>
      </c>
      <c r="C552" s="2">
        <v>30045</v>
      </c>
      <c r="D552" s="3">
        <f>Sheet3!B552</f>
        <v>139724.79999999999</v>
      </c>
      <c r="E552" s="2">
        <f t="shared" si="26"/>
        <v>30045</v>
      </c>
      <c r="F552" s="3">
        <f t="shared" si="27"/>
        <v>0</v>
      </c>
      <c r="G552" s="3">
        <f t="shared" si="28"/>
        <v>0</v>
      </c>
    </row>
    <row r="553" spans="1:7" x14ac:dyDescent="0.3">
      <c r="A553" s="2">
        <v>30046</v>
      </c>
      <c r="B553" s="3">
        <f>Sheet2!B553</f>
        <v>139706.6</v>
      </c>
      <c r="C553" s="2">
        <v>30046</v>
      </c>
      <c r="D553" s="3">
        <f>Sheet3!B553</f>
        <v>139706.6</v>
      </c>
      <c r="E553" s="2">
        <f t="shared" si="26"/>
        <v>30046</v>
      </c>
      <c r="F553" s="3">
        <f t="shared" si="27"/>
        <v>0</v>
      </c>
      <c r="G553" s="3">
        <f t="shared" si="28"/>
        <v>0</v>
      </c>
    </row>
    <row r="554" spans="1:7" x14ac:dyDescent="0.3">
      <c r="A554" s="2">
        <v>30047</v>
      </c>
      <c r="B554" s="3">
        <f>Sheet2!B554</f>
        <v>137244.79999999999</v>
      </c>
      <c r="C554" s="2">
        <v>30047</v>
      </c>
      <c r="D554" s="3">
        <f>Sheet3!B554</f>
        <v>137244.79999999999</v>
      </c>
      <c r="E554" s="2">
        <f t="shared" si="26"/>
        <v>30047</v>
      </c>
      <c r="F554" s="3">
        <f t="shared" si="27"/>
        <v>0</v>
      </c>
      <c r="G554" s="3">
        <f t="shared" si="28"/>
        <v>0</v>
      </c>
    </row>
    <row r="555" spans="1:7" x14ac:dyDescent="0.3">
      <c r="A555" s="2">
        <v>30048</v>
      </c>
      <c r="B555" s="3">
        <f>Sheet2!B555</f>
        <v>134785.29999999999</v>
      </c>
      <c r="C555" s="2">
        <v>30048</v>
      </c>
      <c r="D555" s="3">
        <f>Sheet3!B555</f>
        <v>134785.29999999999</v>
      </c>
      <c r="E555" s="2">
        <f t="shared" si="26"/>
        <v>30048</v>
      </c>
      <c r="F555" s="3">
        <f t="shared" si="27"/>
        <v>0</v>
      </c>
      <c r="G555" s="3">
        <f t="shared" si="28"/>
        <v>0</v>
      </c>
    </row>
    <row r="556" spans="1:7" x14ac:dyDescent="0.3">
      <c r="A556" s="2">
        <v>30049</v>
      </c>
      <c r="B556" s="3">
        <f>Sheet2!B556</f>
        <v>134774.1</v>
      </c>
      <c r="C556" s="2">
        <v>30049</v>
      </c>
      <c r="D556" s="3">
        <f>Sheet3!B556</f>
        <v>134774.1</v>
      </c>
      <c r="E556" s="2">
        <f t="shared" si="26"/>
        <v>30049</v>
      </c>
      <c r="F556" s="3">
        <f t="shared" si="27"/>
        <v>0</v>
      </c>
      <c r="G556" s="3">
        <f t="shared" si="28"/>
        <v>0</v>
      </c>
    </row>
    <row r="557" spans="1:7" x14ac:dyDescent="0.3">
      <c r="A557" s="2">
        <v>30050</v>
      </c>
      <c r="B557" s="3">
        <f>Sheet2!B557</f>
        <v>159319.1</v>
      </c>
      <c r="C557" s="2">
        <v>30050</v>
      </c>
      <c r="D557" s="3">
        <f>Sheet3!B557</f>
        <v>159319.1</v>
      </c>
      <c r="E557" s="2">
        <f t="shared" si="26"/>
        <v>30050</v>
      </c>
      <c r="F557" s="3">
        <f t="shared" si="27"/>
        <v>0</v>
      </c>
      <c r="G557" s="3">
        <f t="shared" si="28"/>
        <v>0</v>
      </c>
    </row>
    <row r="558" spans="1:7" x14ac:dyDescent="0.3">
      <c r="A558" s="2">
        <v>30051</v>
      </c>
      <c r="B558" s="3">
        <f>Sheet2!B558</f>
        <v>181637.8</v>
      </c>
      <c r="C558" s="2">
        <v>30051</v>
      </c>
      <c r="D558" s="3">
        <f>Sheet3!B558</f>
        <v>181637.8</v>
      </c>
      <c r="E558" s="2">
        <f t="shared" si="26"/>
        <v>30051</v>
      </c>
      <c r="F558" s="3">
        <f t="shared" si="27"/>
        <v>0</v>
      </c>
      <c r="G558" s="3">
        <f t="shared" si="28"/>
        <v>0</v>
      </c>
    </row>
    <row r="559" spans="1:7" x14ac:dyDescent="0.3">
      <c r="A559" s="2">
        <v>30052</v>
      </c>
      <c r="B559" s="3">
        <f>Sheet2!B559</f>
        <v>244282.9</v>
      </c>
      <c r="C559" s="2">
        <v>30052</v>
      </c>
      <c r="D559" s="3">
        <f>Sheet3!B559</f>
        <v>244282.9</v>
      </c>
      <c r="E559" s="2">
        <f t="shared" si="26"/>
        <v>30052</v>
      </c>
      <c r="F559" s="3">
        <f t="shared" si="27"/>
        <v>0</v>
      </c>
      <c r="G559" s="3">
        <f t="shared" si="28"/>
        <v>0</v>
      </c>
    </row>
    <row r="560" spans="1:7" x14ac:dyDescent="0.3">
      <c r="A560" s="2">
        <v>30053</v>
      </c>
      <c r="B560" s="3">
        <f>Sheet2!B560</f>
        <v>210629.9</v>
      </c>
      <c r="C560" s="2">
        <v>30053</v>
      </c>
      <c r="D560" s="3">
        <f>Sheet3!B560</f>
        <v>210629.9</v>
      </c>
      <c r="E560" s="2">
        <f t="shared" si="26"/>
        <v>30053</v>
      </c>
      <c r="F560" s="3">
        <f t="shared" si="27"/>
        <v>0</v>
      </c>
      <c r="G560" s="3">
        <f t="shared" si="28"/>
        <v>0</v>
      </c>
    </row>
    <row r="561" spans="1:7" x14ac:dyDescent="0.3">
      <c r="A561" s="2">
        <v>30054</v>
      </c>
      <c r="B561" s="3">
        <f>Sheet2!B561</f>
        <v>191793</v>
      </c>
      <c r="C561" s="2">
        <v>30054</v>
      </c>
      <c r="D561" s="3">
        <f>Sheet3!B561</f>
        <v>191793</v>
      </c>
      <c r="E561" s="2">
        <f t="shared" si="26"/>
        <v>30054</v>
      </c>
      <c r="F561" s="3">
        <f t="shared" si="27"/>
        <v>0</v>
      </c>
      <c r="G561" s="3">
        <f t="shared" si="28"/>
        <v>0</v>
      </c>
    </row>
    <row r="562" spans="1:7" x14ac:dyDescent="0.3">
      <c r="A562" s="2">
        <v>30055</v>
      </c>
      <c r="B562" s="3">
        <f>Sheet2!B562</f>
        <v>738152.7</v>
      </c>
      <c r="C562" s="2">
        <v>30055</v>
      </c>
      <c r="D562" s="3">
        <f>Sheet3!B562</f>
        <v>738152.7</v>
      </c>
      <c r="E562" s="2">
        <f t="shared" si="26"/>
        <v>30055</v>
      </c>
      <c r="F562" s="3">
        <f t="shared" si="27"/>
        <v>0</v>
      </c>
      <c r="G562" s="3">
        <f t="shared" si="28"/>
        <v>0</v>
      </c>
    </row>
    <row r="563" spans="1:7" x14ac:dyDescent="0.3">
      <c r="A563" s="2">
        <v>30056</v>
      </c>
      <c r="B563" s="3">
        <f>Sheet2!B563</f>
        <v>1576428</v>
      </c>
      <c r="C563" s="2">
        <v>30056</v>
      </c>
      <c r="D563" s="3">
        <f>Sheet3!B563</f>
        <v>1576428</v>
      </c>
      <c r="E563" s="2">
        <f t="shared" si="26"/>
        <v>30056</v>
      </c>
      <c r="F563" s="3">
        <f t="shared" si="27"/>
        <v>0</v>
      </c>
      <c r="G563" s="3">
        <f t="shared" si="28"/>
        <v>0</v>
      </c>
    </row>
    <row r="564" spans="1:7" x14ac:dyDescent="0.3">
      <c r="A564" s="2">
        <v>30057</v>
      </c>
      <c r="B564" s="3">
        <f>Sheet2!B564</f>
        <v>2475674</v>
      </c>
      <c r="C564" s="2">
        <v>30057</v>
      </c>
      <c r="D564" s="3">
        <f>Sheet3!B564</f>
        <v>2475674</v>
      </c>
      <c r="E564" s="2">
        <f t="shared" si="26"/>
        <v>30057</v>
      </c>
      <c r="F564" s="3">
        <f t="shared" si="27"/>
        <v>0</v>
      </c>
      <c r="G564" s="3">
        <f t="shared" si="28"/>
        <v>0</v>
      </c>
    </row>
    <row r="565" spans="1:7" x14ac:dyDescent="0.3">
      <c r="A565" s="2">
        <v>30058</v>
      </c>
      <c r="B565" s="3">
        <f>Sheet2!B565</f>
        <v>2674859</v>
      </c>
      <c r="C565" s="2">
        <v>30058</v>
      </c>
      <c r="D565" s="3">
        <f>Sheet3!B565</f>
        <v>2674859</v>
      </c>
      <c r="E565" s="2">
        <f t="shared" si="26"/>
        <v>30058</v>
      </c>
      <c r="F565" s="3">
        <f t="shared" si="27"/>
        <v>0</v>
      </c>
      <c r="G565" s="3">
        <f t="shared" si="28"/>
        <v>0</v>
      </c>
    </row>
    <row r="566" spans="1:7" x14ac:dyDescent="0.3">
      <c r="A566" s="2">
        <v>30059</v>
      </c>
      <c r="B566" s="3">
        <f>Sheet2!B566</f>
        <v>2679105</v>
      </c>
      <c r="C566" s="2">
        <v>30059</v>
      </c>
      <c r="D566" s="3">
        <f>Sheet3!B566</f>
        <v>2679105</v>
      </c>
      <c r="E566" s="2">
        <f t="shared" si="26"/>
        <v>30059</v>
      </c>
      <c r="F566" s="3">
        <f t="shared" si="27"/>
        <v>0</v>
      </c>
      <c r="G566" s="3">
        <f t="shared" si="28"/>
        <v>0</v>
      </c>
    </row>
    <row r="567" spans="1:7" x14ac:dyDescent="0.3">
      <c r="A567" s="2">
        <v>30060</v>
      </c>
      <c r="B567" s="3">
        <f>Sheet2!B567</f>
        <v>2679623</v>
      </c>
      <c r="C567" s="2">
        <v>30060</v>
      </c>
      <c r="D567" s="3">
        <f>Sheet3!B567</f>
        <v>2679623</v>
      </c>
      <c r="E567" s="2">
        <f t="shared" si="26"/>
        <v>30060</v>
      </c>
      <c r="F567" s="3">
        <f t="shared" si="27"/>
        <v>0</v>
      </c>
      <c r="G567" s="3">
        <f t="shared" si="28"/>
        <v>0</v>
      </c>
    </row>
    <row r="568" spans="1:7" x14ac:dyDescent="0.3">
      <c r="A568" s="2">
        <v>30061</v>
      </c>
      <c r="B568" s="3">
        <f>Sheet2!B568</f>
        <v>2706601</v>
      </c>
      <c r="C568" s="2">
        <v>30061</v>
      </c>
      <c r="D568" s="3">
        <f>Sheet3!B568</f>
        <v>2706601</v>
      </c>
      <c r="E568" s="2">
        <f t="shared" si="26"/>
        <v>30061</v>
      </c>
      <c r="F568" s="3">
        <f t="shared" si="27"/>
        <v>0</v>
      </c>
      <c r="G568" s="3">
        <f t="shared" si="28"/>
        <v>0</v>
      </c>
    </row>
    <row r="569" spans="1:7" x14ac:dyDescent="0.3">
      <c r="A569" s="2">
        <v>30062</v>
      </c>
      <c r="B569" s="3">
        <f>Sheet2!B569</f>
        <v>2923908</v>
      </c>
      <c r="C569" s="2">
        <v>30062</v>
      </c>
      <c r="D569" s="3">
        <f>Sheet3!B569</f>
        <v>2923908</v>
      </c>
      <c r="E569" s="2">
        <f t="shared" si="26"/>
        <v>30062</v>
      </c>
      <c r="F569" s="3">
        <f t="shared" si="27"/>
        <v>0</v>
      </c>
      <c r="G569" s="3">
        <f t="shared" si="28"/>
        <v>0</v>
      </c>
    </row>
    <row r="570" spans="1:7" x14ac:dyDescent="0.3">
      <c r="A570" s="2">
        <v>30063</v>
      </c>
      <c r="B570" s="3">
        <f>Sheet2!B570</f>
        <v>3176836</v>
      </c>
      <c r="C570" s="2">
        <v>30063</v>
      </c>
      <c r="D570" s="3">
        <f>Sheet3!B570</f>
        <v>3176836</v>
      </c>
      <c r="E570" s="2">
        <f t="shared" si="26"/>
        <v>30063</v>
      </c>
      <c r="F570" s="3">
        <f t="shared" si="27"/>
        <v>0</v>
      </c>
      <c r="G570" s="3">
        <f t="shared" si="28"/>
        <v>0</v>
      </c>
    </row>
    <row r="571" spans="1:7" x14ac:dyDescent="0.3">
      <c r="A571" s="2">
        <v>30064</v>
      </c>
      <c r="B571" s="3">
        <f>Sheet2!B571</f>
        <v>3352960</v>
      </c>
      <c r="C571" s="2">
        <v>30064</v>
      </c>
      <c r="D571" s="3">
        <f>Sheet3!B571</f>
        <v>3352960</v>
      </c>
      <c r="E571" s="2">
        <f t="shared" si="26"/>
        <v>30064</v>
      </c>
      <c r="F571" s="3">
        <f t="shared" si="27"/>
        <v>0</v>
      </c>
      <c r="G571" s="3">
        <f t="shared" si="28"/>
        <v>0</v>
      </c>
    </row>
    <row r="572" spans="1:7" x14ac:dyDescent="0.3">
      <c r="A572" s="2">
        <v>30065</v>
      </c>
      <c r="B572" s="3">
        <f>Sheet2!B572</f>
        <v>3866630</v>
      </c>
      <c r="C572" s="2">
        <v>30065</v>
      </c>
      <c r="D572" s="3">
        <f>Sheet3!B572</f>
        <v>3866630</v>
      </c>
      <c r="E572" s="2">
        <f t="shared" si="26"/>
        <v>30065</v>
      </c>
      <c r="F572" s="3">
        <f t="shared" si="27"/>
        <v>0</v>
      </c>
      <c r="G572" s="3">
        <f t="shared" si="28"/>
        <v>0</v>
      </c>
    </row>
    <row r="573" spans="1:7" x14ac:dyDescent="0.3">
      <c r="A573" s="2">
        <v>30066</v>
      </c>
      <c r="B573" s="3">
        <f>Sheet2!B573</f>
        <v>3867298</v>
      </c>
      <c r="C573" s="2">
        <v>30066</v>
      </c>
      <c r="D573" s="3">
        <f>Sheet3!B573</f>
        <v>3867298</v>
      </c>
      <c r="E573" s="2">
        <f t="shared" si="26"/>
        <v>30066</v>
      </c>
      <c r="F573" s="3">
        <f t="shared" si="27"/>
        <v>0</v>
      </c>
      <c r="G573" s="3">
        <f t="shared" si="28"/>
        <v>0</v>
      </c>
    </row>
    <row r="574" spans="1:7" x14ac:dyDescent="0.3">
      <c r="A574" s="2">
        <v>30067</v>
      </c>
      <c r="B574" s="3">
        <f>Sheet2!B574</f>
        <v>3893678</v>
      </c>
      <c r="C574" s="2">
        <v>30067</v>
      </c>
      <c r="D574" s="3">
        <f>Sheet3!B574</f>
        <v>3893678</v>
      </c>
      <c r="E574" s="2">
        <f t="shared" si="26"/>
        <v>30067</v>
      </c>
      <c r="F574" s="3">
        <f t="shared" si="27"/>
        <v>0</v>
      </c>
      <c r="G574" s="3">
        <f t="shared" si="28"/>
        <v>0</v>
      </c>
    </row>
    <row r="575" spans="1:7" x14ac:dyDescent="0.3">
      <c r="A575" s="2">
        <v>30068</v>
      </c>
      <c r="B575" s="3">
        <f>Sheet2!B575</f>
        <v>3893915</v>
      </c>
      <c r="C575" s="2">
        <v>30068</v>
      </c>
      <c r="D575" s="3">
        <f>Sheet3!B575</f>
        <v>3893915</v>
      </c>
      <c r="E575" s="2">
        <f t="shared" si="26"/>
        <v>30068</v>
      </c>
      <c r="F575" s="3">
        <f t="shared" si="27"/>
        <v>0</v>
      </c>
      <c r="G575" s="3">
        <f t="shared" si="28"/>
        <v>0</v>
      </c>
    </row>
    <row r="576" spans="1:7" x14ac:dyDescent="0.3">
      <c r="A576" s="2">
        <v>30069</v>
      </c>
      <c r="B576" s="3">
        <f>Sheet2!B576</f>
        <v>3899389</v>
      </c>
      <c r="C576" s="2">
        <v>30069</v>
      </c>
      <c r="D576" s="3">
        <f>Sheet3!B576</f>
        <v>3899389</v>
      </c>
      <c r="E576" s="2">
        <f t="shared" si="26"/>
        <v>30069</v>
      </c>
      <c r="F576" s="3">
        <f t="shared" si="27"/>
        <v>0</v>
      </c>
      <c r="G576" s="3">
        <f t="shared" si="28"/>
        <v>0</v>
      </c>
    </row>
    <row r="577" spans="1:7" x14ac:dyDescent="0.3">
      <c r="A577" s="2">
        <v>30070</v>
      </c>
      <c r="B577" s="3">
        <f>Sheet2!B577</f>
        <v>3898622</v>
      </c>
      <c r="C577" s="2">
        <v>30070</v>
      </c>
      <c r="D577" s="3">
        <f>Sheet3!B577</f>
        <v>3898622</v>
      </c>
      <c r="E577" s="2">
        <f t="shared" si="26"/>
        <v>30070</v>
      </c>
      <c r="F577" s="3">
        <f t="shared" si="27"/>
        <v>0</v>
      </c>
      <c r="G577" s="3">
        <f t="shared" si="28"/>
        <v>0</v>
      </c>
    </row>
    <row r="578" spans="1:7" x14ac:dyDescent="0.3">
      <c r="A578" s="2">
        <v>30071</v>
      </c>
      <c r="B578" s="3">
        <f>Sheet2!B578</f>
        <v>3895369</v>
      </c>
      <c r="C578" s="2">
        <v>30071</v>
      </c>
      <c r="D578" s="3">
        <f>Sheet3!B578</f>
        <v>3895369</v>
      </c>
      <c r="E578" s="2">
        <f t="shared" si="26"/>
        <v>30071</v>
      </c>
      <c r="F578" s="3">
        <f t="shared" si="27"/>
        <v>0</v>
      </c>
      <c r="G578" s="3">
        <f t="shared" si="28"/>
        <v>0</v>
      </c>
    </row>
    <row r="579" spans="1:7" x14ac:dyDescent="0.3">
      <c r="A579" s="2">
        <v>30072</v>
      </c>
      <c r="B579" s="3">
        <f>Sheet2!B579</f>
        <v>3902872</v>
      </c>
      <c r="C579" s="2">
        <v>30072</v>
      </c>
      <c r="D579" s="3">
        <f>Sheet3!B579</f>
        <v>3902872</v>
      </c>
      <c r="E579" s="2">
        <f t="shared" ref="E579:E642" si="29">A579</f>
        <v>30072</v>
      </c>
      <c r="F579" s="3">
        <f t="shared" ref="F579:F642" si="30">ABS(B579-D579)</f>
        <v>0</v>
      </c>
      <c r="G579" s="3">
        <f t="shared" ref="G579:G642" si="31">100*F579/D579</f>
        <v>0</v>
      </c>
    </row>
    <row r="580" spans="1:7" x14ac:dyDescent="0.3">
      <c r="A580" s="2">
        <v>30073</v>
      </c>
      <c r="B580" s="3">
        <f>Sheet2!B580</f>
        <v>3905500</v>
      </c>
      <c r="C580" s="2">
        <v>30073</v>
      </c>
      <c r="D580" s="3">
        <f>Sheet3!B580</f>
        <v>3905500</v>
      </c>
      <c r="E580" s="2">
        <f t="shared" si="29"/>
        <v>30073</v>
      </c>
      <c r="F580" s="3">
        <f t="shared" si="30"/>
        <v>0</v>
      </c>
      <c r="G580" s="3">
        <f t="shared" si="31"/>
        <v>0</v>
      </c>
    </row>
    <row r="581" spans="1:7" x14ac:dyDescent="0.3">
      <c r="A581" s="2">
        <v>30074</v>
      </c>
      <c r="B581" s="3">
        <f>Sheet2!B581</f>
        <v>3903914</v>
      </c>
      <c r="C581" s="2">
        <v>30074</v>
      </c>
      <c r="D581" s="3">
        <f>Sheet3!B581</f>
        <v>3903914</v>
      </c>
      <c r="E581" s="2">
        <f t="shared" si="29"/>
        <v>30074</v>
      </c>
      <c r="F581" s="3">
        <f t="shared" si="30"/>
        <v>0</v>
      </c>
      <c r="G581" s="3">
        <f t="shared" si="31"/>
        <v>0</v>
      </c>
    </row>
    <row r="582" spans="1:7" x14ac:dyDescent="0.3">
      <c r="A582" s="2">
        <v>30075</v>
      </c>
      <c r="B582" s="3">
        <f>Sheet2!B582</f>
        <v>3930950</v>
      </c>
      <c r="C582" s="2">
        <v>30075</v>
      </c>
      <c r="D582" s="3">
        <f>Sheet3!B582</f>
        <v>3930950</v>
      </c>
      <c r="E582" s="2">
        <f t="shared" si="29"/>
        <v>30075</v>
      </c>
      <c r="F582" s="3">
        <f t="shared" si="30"/>
        <v>0</v>
      </c>
      <c r="G582" s="3">
        <f t="shared" si="31"/>
        <v>0</v>
      </c>
    </row>
    <row r="583" spans="1:7" x14ac:dyDescent="0.3">
      <c r="A583" s="2">
        <v>30076</v>
      </c>
      <c r="B583" s="3">
        <f>Sheet2!B583</f>
        <v>3928568</v>
      </c>
      <c r="C583" s="2">
        <v>30076</v>
      </c>
      <c r="D583" s="3">
        <f>Sheet3!B583</f>
        <v>3928568</v>
      </c>
      <c r="E583" s="2">
        <f t="shared" si="29"/>
        <v>30076</v>
      </c>
      <c r="F583" s="3">
        <f t="shared" si="30"/>
        <v>0</v>
      </c>
      <c r="G583" s="3">
        <f t="shared" si="31"/>
        <v>0</v>
      </c>
    </row>
    <row r="584" spans="1:7" x14ac:dyDescent="0.3">
      <c r="A584" s="2">
        <v>30077</v>
      </c>
      <c r="B584" s="3">
        <f>Sheet2!B584</f>
        <v>3929230</v>
      </c>
      <c r="C584" s="2">
        <v>30077</v>
      </c>
      <c r="D584" s="3">
        <f>Sheet3!B584</f>
        <v>3929230</v>
      </c>
      <c r="E584" s="2">
        <f t="shared" si="29"/>
        <v>30077</v>
      </c>
      <c r="F584" s="3">
        <f t="shared" si="30"/>
        <v>0</v>
      </c>
      <c r="G584" s="3">
        <f t="shared" si="31"/>
        <v>0</v>
      </c>
    </row>
    <row r="585" spans="1:7" x14ac:dyDescent="0.3">
      <c r="A585" s="2">
        <v>30078</v>
      </c>
      <c r="B585" s="3">
        <f>Sheet2!B585</f>
        <v>3932601</v>
      </c>
      <c r="C585" s="2">
        <v>30078</v>
      </c>
      <c r="D585" s="3">
        <f>Sheet3!B585</f>
        <v>3932601</v>
      </c>
      <c r="E585" s="2">
        <f t="shared" si="29"/>
        <v>30078</v>
      </c>
      <c r="F585" s="3">
        <f t="shared" si="30"/>
        <v>0</v>
      </c>
      <c r="G585" s="3">
        <f t="shared" si="31"/>
        <v>0</v>
      </c>
    </row>
    <row r="586" spans="1:7" x14ac:dyDescent="0.3">
      <c r="A586" s="2">
        <v>30079</v>
      </c>
      <c r="B586" s="3">
        <f>Sheet2!B586</f>
        <v>3936536</v>
      </c>
      <c r="C586" s="2">
        <v>30079</v>
      </c>
      <c r="D586" s="3">
        <f>Sheet3!B586</f>
        <v>3936536</v>
      </c>
      <c r="E586" s="2">
        <f t="shared" si="29"/>
        <v>30079</v>
      </c>
      <c r="F586" s="3">
        <f t="shared" si="30"/>
        <v>0</v>
      </c>
      <c r="G586" s="3">
        <f t="shared" si="31"/>
        <v>0</v>
      </c>
    </row>
    <row r="587" spans="1:7" x14ac:dyDescent="0.3">
      <c r="A587" s="2">
        <v>30080</v>
      </c>
      <c r="B587" s="3">
        <f>Sheet2!B587</f>
        <v>3941794</v>
      </c>
      <c r="C587" s="2">
        <v>30080</v>
      </c>
      <c r="D587" s="3">
        <f>Sheet3!B587</f>
        <v>3941794</v>
      </c>
      <c r="E587" s="2">
        <f t="shared" si="29"/>
        <v>30080</v>
      </c>
      <c r="F587" s="3">
        <f t="shared" si="30"/>
        <v>0</v>
      </c>
      <c r="G587" s="3">
        <f t="shared" si="31"/>
        <v>0</v>
      </c>
    </row>
    <row r="588" spans="1:7" x14ac:dyDescent="0.3">
      <c r="A588" s="2">
        <v>30081</v>
      </c>
      <c r="B588" s="3">
        <f>Sheet2!B588</f>
        <v>3921430</v>
      </c>
      <c r="C588" s="2">
        <v>30081</v>
      </c>
      <c r="D588" s="3">
        <f>Sheet3!B588</f>
        <v>3921430</v>
      </c>
      <c r="E588" s="2">
        <f t="shared" si="29"/>
        <v>30081</v>
      </c>
      <c r="F588" s="3">
        <f t="shared" si="30"/>
        <v>0</v>
      </c>
      <c r="G588" s="3">
        <f t="shared" si="31"/>
        <v>0</v>
      </c>
    </row>
    <row r="589" spans="1:7" x14ac:dyDescent="0.3">
      <c r="A589" s="2">
        <v>30082</v>
      </c>
      <c r="B589" s="3">
        <f>Sheet2!B589</f>
        <v>3925841</v>
      </c>
      <c r="C589" s="2">
        <v>30082</v>
      </c>
      <c r="D589" s="3">
        <f>Sheet3!B589</f>
        <v>3925841</v>
      </c>
      <c r="E589" s="2">
        <f t="shared" si="29"/>
        <v>30082</v>
      </c>
      <c r="F589" s="3">
        <f t="shared" si="30"/>
        <v>0</v>
      </c>
      <c r="G589" s="3">
        <f t="shared" si="31"/>
        <v>0</v>
      </c>
    </row>
    <row r="590" spans="1:7" x14ac:dyDescent="0.3">
      <c r="A590" s="2">
        <v>30083</v>
      </c>
      <c r="B590" s="3">
        <f>Sheet2!B590</f>
        <v>3931434</v>
      </c>
      <c r="C590" s="2">
        <v>30083</v>
      </c>
      <c r="D590" s="3">
        <f>Sheet3!B590</f>
        <v>3931434</v>
      </c>
      <c r="E590" s="2">
        <f t="shared" si="29"/>
        <v>30083</v>
      </c>
      <c r="F590" s="3">
        <f t="shared" si="30"/>
        <v>0</v>
      </c>
      <c r="G590" s="3">
        <f t="shared" si="31"/>
        <v>0</v>
      </c>
    </row>
    <row r="591" spans="1:7" x14ac:dyDescent="0.3">
      <c r="A591" s="2">
        <v>30084</v>
      </c>
      <c r="B591" s="3">
        <f>Sheet2!B591</f>
        <v>3939053</v>
      </c>
      <c r="C591" s="2">
        <v>30084</v>
      </c>
      <c r="D591" s="3">
        <f>Sheet3!B591</f>
        <v>3939053</v>
      </c>
      <c r="E591" s="2">
        <f t="shared" si="29"/>
        <v>30084</v>
      </c>
      <c r="F591" s="3">
        <f t="shared" si="30"/>
        <v>0</v>
      </c>
      <c r="G591" s="3">
        <f t="shared" si="31"/>
        <v>0</v>
      </c>
    </row>
    <row r="592" spans="1:7" x14ac:dyDescent="0.3">
      <c r="A592" s="2">
        <v>30085</v>
      </c>
      <c r="B592" s="3">
        <f>Sheet2!B592</f>
        <v>3939356</v>
      </c>
      <c r="C592" s="2">
        <v>30085</v>
      </c>
      <c r="D592" s="3">
        <f>Sheet3!B592</f>
        <v>3939356</v>
      </c>
      <c r="E592" s="2">
        <f t="shared" si="29"/>
        <v>30085</v>
      </c>
      <c r="F592" s="3">
        <f t="shared" si="30"/>
        <v>0</v>
      </c>
      <c r="G592" s="3">
        <f t="shared" si="31"/>
        <v>0</v>
      </c>
    </row>
    <row r="593" spans="1:7" x14ac:dyDescent="0.3">
      <c r="A593" s="2">
        <v>30086</v>
      </c>
      <c r="B593" s="3">
        <f>Sheet2!B593</f>
        <v>3938240</v>
      </c>
      <c r="C593" s="2">
        <v>30086</v>
      </c>
      <c r="D593" s="3">
        <f>Sheet3!B593</f>
        <v>3938240</v>
      </c>
      <c r="E593" s="2">
        <f t="shared" si="29"/>
        <v>30086</v>
      </c>
      <c r="F593" s="3">
        <f t="shared" si="30"/>
        <v>0</v>
      </c>
      <c r="G593" s="3">
        <f t="shared" si="31"/>
        <v>0</v>
      </c>
    </row>
    <row r="594" spans="1:7" x14ac:dyDescent="0.3">
      <c r="A594" s="2">
        <v>30087</v>
      </c>
      <c r="B594" s="3">
        <f>Sheet2!B594</f>
        <v>3939874</v>
      </c>
      <c r="C594" s="2">
        <v>30087</v>
      </c>
      <c r="D594" s="3">
        <f>Sheet3!B594</f>
        <v>3939874</v>
      </c>
      <c r="E594" s="2">
        <f t="shared" si="29"/>
        <v>30087</v>
      </c>
      <c r="F594" s="3">
        <f t="shared" si="30"/>
        <v>0</v>
      </c>
      <c r="G594" s="3">
        <f t="shared" si="31"/>
        <v>0</v>
      </c>
    </row>
    <row r="595" spans="1:7" x14ac:dyDescent="0.3">
      <c r="A595" s="2">
        <v>30088</v>
      </c>
      <c r="B595" s="3">
        <f>Sheet2!B595</f>
        <v>3967818</v>
      </c>
      <c r="C595" s="2">
        <v>30088</v>
      </c>
      <c r="D595" s="3">
        <f>Sheet3!B595</f>
        <v>3967818</v>
      </c>
      <c r="E595" s="2">
        <f t="shared" si="29"/>
        <v>30088</v>
      </c>
      <c r="F595" s="3">
        <f t="shared" si="30"/>
        <v>0</v>
      </c>
      <c r="G595" s="3">
        <f t="shared" si="31"/>
        <v>0</v>
      </c>
    </row>
    <row r="596" spans="1:7" x14ac:dyDescent="0.3">
      <c r="A596" s="2">
        <v>30089</v>
      </c>
      <c r="B596" s="3">
        <f>Sheet2!B596</f>
        <v>3620822</v>
      </c>
      <c r="C596" s="2">
        <v>30089</v>
      </c>
      <c r="D596" s="3">
        <f>Sheet3!B596</f>
        <v>3620822</v>
      </c>
      <c r="E596" s="2">
        <f t="shared" si="29"/>
        <v>30089</v>
      </c>
      <c r="F596" s="3">
        <f t="shared" si="30"/>
        <v>0</v>
      </c>
      <c r="G596" s="3">
        <f t="shared" si="31"/>
        <v>0</v>
      </c>
    </row>
    <row r="597" spans="1:7" x14ac:dyDescent="0.3">
      <c r="A597" s="2">
        <v>30090</v>
      </c>
      <c r="B597" s="3">
        <f>Sheet2!B597</f>
        <v>2567714</v>
      </c>
      <c r="C597" s="2">
        <v>30090</v>
      </c>
      <c r="D597" s="3">
        <f>Sheet3!B597</f>
        <v>2567714</v>
      </c>
      <c r="E597" s="2">
        <f t="shared" si="29"/>
        <v>30090</v>
      </c>
      <c r="F597" s="3">
        <f t="shared" si="30"/>
        <v>0</v>
      </c>
      <c r="G597" s="3">
        <f t="shared" si="31"/>
        <v>0</v>
      </c>
    </row>
    <row r="598" spans="1:7" x14ac:dyDescent="0.3">
      <c r="A598" s="2">
        <v>30091</v>
      </c>
      <c r="B598" s="3">
        <f>Sheet2!B598</f>
        <v>2572504</v>
      </c>
      <c r="C598" s="2">
        <v>30091</v>
      </c>
      <c r="D598" s="3">
        <f>Sheet3!B598</f>
        <v>2572504</v>
      </c>
      <c r="E598" s="2">
        <f t="shared" si="29"/>
        <v>30091</v>
      </c>
      <c r="F598" s="3">
        <f t="shared" si="30"/>
        <v>0</v>
      </c>
      <c r="G598" s="3">
        <f t="shared" si="31"/>
        <v>0</v>
      </c>
    </row>
    <row r="599" spans="1:7" x14ac:dyDescent="0.3">
      <c r="A599" s="2">
        <v>30092</v>
      </c>
      <c r="B599" s="3">
        <f>Sheet2!B599</f>
        <v>2574252</v>
      </c>
      <c r="C599" s="2">
        <v>30092</v>
      </c>
      <c r="D599" s="3">
        <f>Sheet3!B599</f>
        <v>2574252</v>
      </c>
      <c r="E599" s="2">
        <f t="shared" si="29"/>
        <v>30092</v>
      </c>
      <c r="F599" s="3">
        <f t="shared" si="30"/>
        <v>0</v>
      </c>
      <c r="G599" s="3">
        <f t="shared" si="31"/>
        <v>0</v>
      </c>
    </row>
    <row r="600" spans="1:7" x14ac:dyDescent="0.3">
      <c r="A600" s="2">
        <v>30093</v>
      </c>
      <c r="B600" s="3">
        <f>Sheet2!B600</f>
        <v>2571482</v>
      </c>
      <c r="C600" s="2">
        <v>30093</v>
      </c>
      <c r="D600" s="3">
        <f>Sheet3!B600</f>
        <v>2571482</v>
      </c>
      <c r="E600" s="2">
        <f t="shared" si="29"/>
        <v>30093</v>
      </c>
      <c r="F600" s="3">
        <f t="shared" si="30"/>
        <v>0</v>
      </c>
      <c r="G600" s="3">
        <f t="shared" si="31"/>
        <v>0</v>
      </c>
    </row>
    <row r="601" spans="1:7" x14ac:dyDescent="0.3">
      <c r="A601" s="2">
        <v>30094</v>
      </c>
      <c r="B601" s="3">
        <f>Sheet2!B601</f>
        <v>2571315</v>
      </c>
      <c r="C601" s="2">
        <v>30094</v>
      </c>
      <c r="D601" s="3">
        <f>Sheet3!B601</f>
        <v>2571315</v>
      </c>
      <c r="E601" s="2">
        <f t="shared" si="29"/>
        <v>30094</v>
      </c>
      <c r="F601" s="3">
        <f t="shared" si="30"/>
        <v>0</v>
      </c>
      <c r="G601" s="3">
        <f t="shared" si="31"/>
        <v>0</v>
      </c>
    </row>
    <row r="602" spans="1:7" x14ac:dyDescent="0.3">
      <c r="A602" s="2">
        <v>30095</v>
      </c>
      <c r="B602" s="3">
        <f>Sheet2!B602</f>
        <v>2570178</v>
      </c>
      <c r="C602" s="2">
        <v>30095</v>
      </c>
      <c r="D602" s="3">
        <f>Sheet3!B602</f>
        <v>2570178</v>
      </c>
      <c r="E602" s="2">
        <f t="shared" si="29"/>
        <v>30095</v>
      </c>
      <c r="F602" s="3">
        <f t="shared" si="30"/>
        <v>0</v>
      </c>
      <c r="G602" s="3">
        <f t="shared" si="31"/>
        <v>0</v>
      </c>
    </row>
    <row r="603" spans="1:7" x14ac:dyDescent="0.3">
      <c r="A603" s="2">
        <v>30096</v>
      </c>
      <c r="B603" s="3">
        <f>Sheet2!B603</f>
        <v>2568936</v>
      </c>
      <c r="C603" s="2">
        <v>30096</v>
      </c>
      <c r="D603" s="3">
        <f>Sheet3!B603</f>
        <v>2568936</v>
      </c>
      <c r="E603" s="2">
        <f t="shared" si="29"/>
        <v>30096</v>
      </c>
      <c r="F603" s="3">
        <f t="shared" si="30"/>
        <v>0</v>
      </c>
      <c r="G603" s="3">
        <f t="shared" si="31"/>
        <v>0</v>
      </c>
    </row>
    <row r="604" spans="1:7" x14ac:dyDescent="0.3">
      <c r="A604" s="2">
        <v>30097</v>
      </c>
      <c r="B604" s="3">
        <f>Sheet2!B604</f>
        <v>2568506</v>
      </c>
      <c r="C604" s="2">
        <v>30097</v>
      </c>
      <c r="D604" s="3">
        <f>Sheet3!B604</f>
        <v>2568506</v>
      </c>
      <c r="E604" s="2">
        <f t="shared" si="29"/>
        <v>30097</v>
      </c>
      <c r="F604" s="3">
        <f t="shared" si="30"/>
        <v>0</v>
      </c>
      <c r="G604" s="3">
        <f t="shared" si="31"/>
        <v>0</v>
      </c>
    </row>
    <row r="605" spans="1:7" x14ac:dyDescent="0.3">
      <c r="A605" s="2">
        <v>30098</v>
      </c>
      <c r="B605" s="3">
        <f>Sheet2!B605</f>
        <v>2566212</v>
      </c>
      <c r="C605" s="2">
        <v>30098</v>
      </c>
      <c r="D605" s="3">
        <f>Sheet3!B605</f>
        <v>2566212</v>
      </c>
      <c r="E605" s="2">
        <f t="shared" si="29"/>
        <v>30098</v>
      </c>
      <c r="F605" s="3">
        <f t="shared" si="30"/>
        <v>0</v>
      </c>
      <c r="G605" s="3">
        <f t="shared" si="31"/>
        <v>0</v>
      </c>
    </row>
    <row r="606" spans="1:7" x14ac:dyDescent="0.3">
      <c r="A606" s="2">
        <v>30099</v>
      </c>
      <c r="B606" s="3">
        <f>Sheet2!B606</f>
        <v>2558634</v>
      </c>
      <c r="C606" s="2">
        <v>30099</v>
      </c>
      <c r="D606" s="3">
        <f>Sheet3!B606</f>
        <v>2558634</v>
      </c>
      <c r="E606" s="2">
        <f t="shared" si="29"/>
        <v>30099</v>
      </c>
      <c r="F606" s="3">
        <f t="shared" si="30"/>
        <v>0</v>
      </c>
      <c r="G606" s="3">
        <f t="shared" si="31"/>
        <v>0</v>
      </c>
    </row>
    <row r="607" spans="1:7" x14ac:dyDescent="0.3">
      <c r="A607" s="2">
        <v>30100</v>
      </c>
      <c r="B607" s="3">
        <f>Sheet2!B607</f>
        <v>2536964</v>
      </c>
      <c r="C607" s="2">
        <v>30100</v>
      </c>
      <c r="D607" s="3">
        <f>Sheet3!B607</f>
        <v>2536964</v>
      </c>
      <c r="E607" s="2">
        <f t="shared" si="29"/>
        <v>30100</v>
      </c>
      <c r="F607" s="3">
        <f t="shared" si="30"/>
        <v>0</v>
      </c>
      <c r="G607" s="3">
        <f t="shared" si="31"/>
        <v>0</v>
      </c>
    </row>
    <row r="608" spans="1:7" x14ac:dyDescent="0.3">
      <c r="A608" s="2">
        <v>30101</v>
      </c>
      <c r="B608" s="3">
        <f>Sheet2!B608</f>
        <v>2536200</v>
      </c>
      <c r="C608" s="2">
        <v>30101</v>
      </c>
      <c r="D608" s="3">
        <f>Sheet3!B608</f>
        <v>2536200</v>
      </c>
      <c r="E608" s="2">
        <f t="shared" si="29"/>
        <v>30101</v>
      </c>
      <c r="F608" s="3">
        <f t="shared" si="30"/>
        <v>0</v>
      </c>
      <c r="G608" s="3">
        <f t="shared" si="31"/>
        <v>0</v>
      </c>
    </row>
    <row r="609" spans="1:7" x14ac:dyDescent="0.3">
      <c r="A609" s="2">
        <v>30102</v>
      </c>
      <c r="B609" s="3">
        <f>Sheet2!B609</f>
        <v>2513196</v>
      </c>
      <c r="C609" s="2">
        <v>30102</v>
      </c>
      <c r="D609" s="3">
        <f>Sheet3!B609</f>
        <v>2513196</v>
      </c>
      <c r="E609" s="2">
        <f t="shared" si="29"/>
        <v>30102</v>
      </c>
      <c r="F609" s="3">
        <f t="shared" si="30"/>
        <v>0</v>
      </c>
      <c r="G609" s="3">
        <f t="shared" si="31"/>
        <v>0</v>
      </c>
    </row>
    <row r="610" spans="1:7" x14ac:dyDescent="0.3">
      <c r="A610" s="2">
        <v>30103</v>
      </c>
      <c r="B610" s="3">
        <f>Sheet2!B610</f>
        <v>2509298</v>
      </c>
      <c r="C610" s="2">
        <v>30103</v>
      </c>
      <c r="D610" s="3">
        <f>Sheet3!B610</f>
        <v>2509298</v>
      </c>
      <c r="E610" s="2">
        <f t="shared" si="29"/>
        <v>30103</v>
      </c>
      <c r="F610" s="3">
        <f t="shared" si="30"/>
        <v>0</v>
      </c>
      <c r="G610" s="3">
        <f t="shared" si="31"/>
        <v>0</v>
      </c>
    </row>
    <row r="611" spans="1:7" x14ac:dyDescent="0.3">
      <c r="A611" s="2">
        <v>30104</v>
      </c>
      <c r="B611" s="3">
        <f>Sheet2!B611</f>
        <v>2535281</v>
      </c>
      <c r="C611" s="2">
        <v>30104</v>
      </c>
      <c r="D611" s="3">
        <f>Sheet3!B611</f>
        <v>2535281</v>
      </c>
      <c r="E611" s="2">
        <f t="shared" si="29"/>
        <v>30104</v>
      </c>
      <c r="F611" s="3">
        <f t="shared" si="30"/>
        <v>0</v>
      </c>
      <c r="G611" s="3">
        <f t="shared" si="31"/>
        <v>0</v>
      </c>
    </row>
    <row r="612" spans="1:7" x14ac:dyDescent="0.3">
      <c r="A612" s="2">
        <v>30105</v>
      </c>
      <c r="B612" s="3">
        <f>Sheet2!B612</f>
        <v>2319249</v>
      </c>
      <c r="C612" s="2">
        <v>30105</v>
      </c>
      <c r="D612" s="3">
        <f>Sheet3!B612</f>
        <v>2319249</v>
      </c>
      <c r="E612" s="2">
        <f t="shared" si="29"/>
        <v>30105</v>
      </c>
      <c r="F612" s="3">
        <f t="shared" si="30"/>
        <v>0</v>
      </c>
      <c r="G612" s="3">
        <f t="shared" si="31"/>
        <v>0</v>
      </c>
    </row>
    <row r="613" spans="1:7" x14ac:dyDescent="0.3">
      <c r="A613" s="2">
        <v>30106</v>
      </c>
      <c r="B613" s="3">
        <f>Sheet2!B613</f>
        <v>1874218</v>
      </c>
      <c r="C613" s="2">
        <v>30106</v>
      </c>
      <c r="D613" s="3">
        <f>Sheet3!B613</f>
        <v>1874218</v>
      </c>
      <c r="E613" s="2">
        <f t="shared" si="29"/>
        <v>30106</v>
      </c>
      <c r="F613" s="3">
        <f t="shared" si="30"/>
        <v>0</v>
      </c>
      <c r="G613" s="3">
        <f t="shared" si="31"/>
        <v>0</v>
      </c>
    </row>
    <row r="614" spans="1:7" x14ac:dyDescent="0.3">
      <c r="A614" s="2">
        <v>30107</v>
      </c>
      <c r="B614" s="3">
        <f>Sheet2!B614</f>
        <v>1928728</v>
      </c>
      <c r="C614" s="2">
        <v>30107</v>
      </c>
      <c r="D614" s="3">
        <f>Sheet3!B614</f>
        <v>1928728</v>
      </c>
      <c r="E614" s="2">
        <f t="shared" si="29"/>
        <v>30107</v>
      </c>
      <c r="F614" s="3">
        <f t="shared" si="30"/>
        <v>0</v>
      </c>
      <c r="G614" s="3">
        <f t="shared" si="31"/>
        <v>0</v>
      </c>
    </row>
    <row r="615" spans="1:7" x14ac:dyDescent="0.3">
      <c r="A615" s="2">
        <v>30108</v>
      </c>
      <c r="B615" s="3">
        <f>Sheet2!B615</f>
        <v>1905096</v>
      </c>
      <c r="C615" s="2">
        <v>30108</v>
      </c>
      <c r="D615" s="3">
        <f>Sheet3!B615</f>
        <v>1905096</v>
      </c>
      <c r="E615" s="2">
        <f t="shared" si="29"/>
        <v>30108</v>
      </c>
      <c r="F615" s="3">
        <f t="shared" si="30"/>
        <v>0</v>
      </c>
      <c r="G615" s="3">
        <f t="shared" si="31"/>
        <v>0</v>
      </c>
    </row>
    <row r="616" spans="1:7" x14ac:dyDescent="0.3">
      <c r="A616" s="2">
        <v>30109</v>
      </c>
      <c r="B616" s="3">
        <f>Sheet2!B616</f>
        <v>1557766</v>
      </c>
      <c r="C616" s="2">
        <v>30109</v>
      </c>
      <c r="D616" s="3">
        <f>Sheet3!B616</f>
        <v>1557766</v>
      </c>
      <c r="E616" s="2">
        <f t="shared" si="29"/>
        <v>30109</v>
      </c>
      <c r="F616" s="3">
        <f t="shared" si="30"/>
        <v>0</v>
      </c>
      <c r="G616" s="3">
        <f t="shared" si="31"/>
        <v>0</v>
      </c>
    </row>
    <row r="617" spans="1:7" x14ac:dyDescent="0.3">
      <c r="A617" s="2">
        <v>30110</v>
      </c>
      <c r="B617" s="3">
        <f>Sheet2!B617</f>
        <v>1271299</v>
      </c>
      <c r="C617" s="2">
        <v>30110</v>
      </c>
      <c r="D617" s="3">
        <f>Sheet3!B617</f>
        <v>1271299</v>
      </c>
      <c r="E617" s="2">
        <f t="shared" si="29"/>
        <v>30110</v>
      </c>
      <c r="F617" s="3">
        <f t="shared" si="30"/>
        <v>0</v>
      </c>
      <c r="G617" s="3">
        <f t="shared" si="31"/>
        <v>0</v>
      </c>
    </row>
    <row r="618" spans="1:7" x14ac:dyDescent="0.3">
      <c r="A618" s="2">
        <v>30111</v>
      </c>
      <c r="B618" s="3">
        <f>Sheet2!B618</f>
        <v>1167096</v>
      </c>
      <c r="C618" s="2">
        <v>30111</v>
      </c>
      <c r="D618" s="3">
        <f>Sheet3!B618</f>
        <v>1167096</v>
      </c>
      <c r="E618" s="2">
        <f t="shared" si="29"/>
        <v>30111</v>
      </c>
      <c r="F618" s="3">
        <f t="shared" si="30"/>
        <v>0</v>
      </c>
      <c r="G618" s="3">
        <f t="shared" si="31"/>
        <v>0</v>
      </c>
    </row>
    <row r="619" spans="1:7" x14ac:dyDescent="0.3">
      <c r="A619" s="2">
        <v>30112</v>
      </c>
      <c r="B619" s="3">
        <f>Sheet2!B619</f>
        <v>470603</v>
      </c>
      <c r="C619" s="2">
        <v>30112</v>
      </c>
      <c r="D619" s="3">
        <f>Sheet3!B619</f>
        <v>470603</v>
      </c>
      <c r="E619" s="2">
        <f t="shared" si="29"/>
        <v>30112</v>
      </c>
      <c r="F619" s="3">
        <f t="shared" si="30"/>
        <v>0</v>
      </c>
      <c r="G619" s="3">
        <f t="shared" si="31"/>
        <v>0</v>
      </c>
    </row>
    <row r="620" spans="1:7" x14ac:dyDescent="0.3">
      <c r="A620" s="2">
        <v>30113</v>
      </c>
      <c r="B620" s="3">
        <f>Sheet2!B620</f>
        <v>178027.2</v>
      </c>
      <c r="C620" s="2">
        <v>30113</v>
      </c>
      <c r="D620" s="3">
        <f>Sheet3!B620</f>
        <v>178027.2</v>
      </c>
      <c r="E620" s="2">
        <f t="shared" si="29"/>
        <v>30113</v>
      </c>
      <c r="F620" s="3">
        <f t="shared" si="30"/>
        <v>0</v>
      </c>
      <c r="G620" s="3">
        <f t="shared" si="31"/>
        <v>0</v>
      </c>
    </row>
    <row r="621" spans="1:7" x14ac:dyDescent="0.3">
      <c r="A621" s="2">
        <v>30114</v>
      </c>
      <c r="B621" s="3">
        <f>Sheet2!B621</f>
        <v>160629.29999999999</v>
      </c>
      <c r="C621" s="2">
        <v>30114</v>
      </c>
      <c r="D621" s="3">
        <f>Sheet3!B621</f>
        <v>160629.29999999999</v>
      </c>
      <c r="E621" s="2">
        <f t="shared" si="29"/>
        <v>30114</v>
      </c>
      <c r="F621" s="3">
        <f t="shared" si="30"/>
        <v>0</v>
      </c>
      <c r="G621" s="3">
        <f t="shared" si="31"/>
        <v>0</v>
      </c>
    </row>
    <row r="622" spans="1:7" x14ac:dyDescent="0.3">
      <c r="A622" s="2">
        <v>30115</v>
      </c>
      <c r="B622" s="3">
        <f>Sheet2!B622</f>
        <v>151464.1</v>
      </c>
      <c r="C622" s="2">
        <v>30115</v>
      </c>
      <c r="D622" s="3">
        <f>Sheet3!B622</f>
        <v>151464.1</v>
      </c>
      <c r="E622" s="2">
        <f t="shared" si="29"/>
        <v>30115</v>
      </c>
      <c r="F622" s="3">
        <f t="shared" si="30"/>
        <v>0</v>
      </c>
      <c r="G622" s="3">
        <f t="shared" si="31"/>
        <v>0</v>
      </c>
    </row>
    <row r="623" spans="1:7" x14ac:dyDescent="0.3">
      <c r="A623" s="2">
        <v>30116</v>
      </c>
      <c r="B623" s="3">
        <f>Sheet2!B623</f>
        <v>150850.6</v>
      </c>
      <c r="C623" s="2">
        <v>30116</v>
      </c>
      <c r="D623" s="3">
        <f>Sheet3!B623</f>
        <v>150850.6</v>
      </c>
      <c r="E623" s="2">
        <f t="shared" si="29"/>
        <v>30116</v>
      </c>
      <c r="F623" s="3">
        <f t="shared" si="30"/>
        <v>0</v>
      </c>
      <c r="G623" s="3">
        <f t="shared" si="31"/>
        <v>0</v>
      </c>
    </row>
    <row r="624" spans="1:7" x14ac:dyDescent="0.3">
      <c r="A624" s="2">
        <v>30117</v>
      </c>
      <c r="B624" s="3">
        <f>Sheet2!B624</f>
        <v>168871.2</v>
      </c>
      <c r="C624" s="2">
        <v>30117</v>
      </c>
      <c r="D624" s="3">
        <f>Sheet3!B624</f>
        <v>168871.2</v>
      </c>
      <c r="E624" s="2">
        <f t="shared" si="29"/>
        <v>30117</v>
      </c>
      <c r="F624" s="3">
        <f t="shared" si="30"/>
        <v>0</v>
      </c>
      <c r="G624" s="3">
        <f t="shared" si="31"/>
        <v>0</v>
      </c>
    </row>
    <row r="625" spans="1:7" x14ac:dyDescent="0.3">
      <c r="A625" s="2">
        <v>30118</v>
      </c>
      <c r="B625" s="3">
        <f>Sheet2!B625</f>
        <v>157871.29999999999</v>
      </c>
      <c r="C625" s="2">
        <v>30118</v>
      </c>
      <c r="D625" s="3">
        <f>Sheet3!B625</f>
        <v>157871.29999999999</v>
      </c>
      <c r="E625" s="2">
        <f t="shared" si="29"/>
        <v>30118</v>
      </c>
      <c r="F625" s="3">
        <f t="shared" si="30"/>
        <v>0</v>
      </c>
      <c r="G625" s="3">
        <f t="shared" si="31"/>
        <v>0</v>
      </c>
    </row>
    <row r="626" spans="1:7" x14ac:dyDescent="0.3">
      <c r="A626" s="2">
        <v>30119</v>
      </c>
      <c r="B626" s="3">
        <f>Sheet2!B626</f>
        <v>153510.29999999999</v>
      </c>
      <c r="C626" s="2">
        <v>30119</v>
      </c>
      <c r="D626" s="3">
        <f>Sheet3!B626</f>
        <v>153510.29999999999</v>
      </c>
      <c r="E626" s="2">
        <f t="shared" si="29"/>
        <v>30119</v>
      </c>
      <c r="F626" s="3">
        <f t="shared" si="30"/>
        <v>0</v>
      </c>
      <c r="G626" s="3">
        <f t="shared" si="31"/>
        <v>0</v>
      </c>
    </row>
    <row r="627" spans="1:7" x14ac:dyDescent="0.3">
      <c r="A627" s="2">
        <v>30120</v>
      </c>
      <c r="B627" s="3">
        <f>Sheet2!B627</f>
        <v>232428</v>
      </c>
      <c r="C627" s="2">
        <v>30120</v>
      </c>
      <c r="D627" s="3">
        <f>Sheet3!B627</f>
        <v>232428</v>
      </c>
      <c r="E627" s="2">
        <f t="shared" si="29"/>
        <v>30120</v>
      </c>
      <c r="F627" s="3">
        <f t="shared" si="30"/>
        <v>0</v>
      </c>
      <c r="G627" s="3">
        <f t="shared" si="31"/>
        <v>0</v>
      </c>
    </row>
    <row r="628" spans="1:7" x14ac:dyDescent="0.3">
      <c r="A628" s="2">
        <v>30121</v>
      </c>
      <c r="B628" s="3">
        <f>Sheet2!B628</f>
        <v>251684.7</v>
      </c>
      <c r="C628" s="2">
        <v>30121</v>
      </c>
      <c r="D628" s="3">
        <f>Sheet3!B628</f>
        <v>251684.7</v>
      </c>
      <c r="E628" s="2">
        <f t="shared" si="29"/>
        <v>30121</v>
      </c>
      <c r="F628" s="3">
        <f t="shared" si="30"/>
        <v>0</v>
      </c>
      <c r="G628" s="3">
        <f t="shared" si="31"/>
        <v>0</v>
      </c>
    </row>
    <row r="629" spans="1:7" x14ac:dyDescent="0.3">
      <c r="A629" s="2">
        <v>30122</v>
      </c>
      <c r="B629" s="3">
        <f>Sheet2!B629</f>
        <v>231291.1</v>
      </c>
      <c r="C629" s="2">
        <v>30122</v>
      </c>
      <c r="D629" s="3">
        <f>Sheet3!B629</f>
        <v>231291.1</v>
      </c>
      <c r="E629" s="2">
        <f t="shared" si="29"/>
        <v>30122</v>
      </c>
      <c r="F629" s="3">
        <f t="shared" si="30"/>
        <v>0</v>
      </c>
      <c r="G629" s="3">
        <f t="shared" si="31"/>
        <v>0</v>
      </c>
    </row>
    <row r="630" spans="1:7" x14ac:dyDescent="0.3">
      <c r="A630" s="2">
        <v>30123</v>
      </c>
      <c r="B630" s="3">
        <f>Sheet2!B630</f>
        <v>664546.80000000005</v>
      </c>
      <c r="C630" s="2">
        <v>30123</v>
      </c>
      <c r="D630" s="3">
        <f>Sheet3!B630</f>
        <v>664546.80000000005</v>
      </c>
      <c r="E630" s="2">
        <f t="shared" si="29"/>
        <v>30123</v>
      </c>
      <c r="F630" s="3">
        <f t="shared" si="30"/>
        <v>0</v>
      </c>
      <c r="G630" s="3">
        <f t="shared" si="31"/>
        <v>0</v>
      </c>
    </row>
    <row r="631" spans="1:7" x14ac:dyDescent="0.3">
      <c r="A631" s="2">
        <v>30124</v>
      </c>
      <c r="B631" s="3">
        <f>Sheet2!B631</f>
        <v>1113886</v>
      </c>
      <c r="C631" s="2">
        <v>30124</v>
      </c>
      <c r="D631" s="3">
        <f>Sheet3!B631</f>
        <v>1113886</v>
      </c>
      <c r="E631" s="2">
        <f t="shared" si="29"/>
        <v>30124</v>
      </c>
      <c r="F631" s="3">
        <f t="shared" si="30"/>
        <v>0</v>
      </c>
      <c r="G631" s="3">
        <f t="shared" si="31"/>
        <v>0</v>
      </c>
    </row>
    <row r="632" spans="1:7" x14ac:dyDescent="0.3">
      <c r="A632" s="2">
        <v>30125</v>
      </c>
      <c r="B632" s="3">
        <f>Sheet2!B632</f>
        <v>2650805</v>
      </c>
      <c r="C632" s="2">
        <v>30125</v>
      </c>
      <c r="D632" s="3">
        <f>Sheet3!B632</f>
        <v>2650805</v>
      </c>
      <c r="E632" s="2">
        <f t="shared" si="29"/>
        <v>30125</v>
      </c>
      <c r="F632" s="3">
        <f t="shared" si="30"/>
        <v>0</v>
      </c>
      <c r="G632" s="3">
        <f t="shared" si="31"/>
        <v>0</v>
      </c>
    </row>
    <row r="633" spans="1:7" x14ac:dyDescent="0.3">
      <c r="A633" s="2">
        <v>30126</v>
      </c>
      <c r="B633" s="3">
        <f>Sheet2!B633</f>
        <v>3375350</v>
      </c>
      <c r="C633" s="2">
        <v>30126</v>
      </c>
      <c r="D633" s="3">
        <f>Sheet3!B633</f>
        <v>3375350</v>
      </c>
      <c r="E633" s="2">
        <f t="shared" si="29"/>
        <v>30126</v>
      </c>
      <c r="F633" s="3">
        <f t="shared" si="30"/>
        <v>0</v>
      </c>
      <c r="G633" s="3">
        <f t="shared" si="31"/>
        <v>0</v>
      </c>
    </row>
    <row r="634" spans="1:7" x14ac:dyDescent="0.3">
      <c r="A634" s="2">
        <v>30127</v>
      </c>
      <c r="B634" s="3">
        <f>Sheet2!B634</f>
        <v>4240166</v>
      </c>
      <c r="C634" s="2">
        <v>30127</v>
      </c>
      <c r="D634" s="3">
        <f>Sheet3!B634</f>
        <v>4240166</v>
      </c>
      <c r="E634" s="2">
        <f t="shared" si="29"/>
        <v>30127</v>
      </c>
      <c r="F634" s="3">
        <f t="shared" si="30"/>
        <v>0</v>
      </c>
      <c r="G634" s="3">
        <f t="shared" si="31"/>
        <v>0</v>
      </c>
    </row>
    <row r="635" spans="1:7" x14ac:dyDescent="0.3">
      <c r="A635" s="2">
        <v>30128</v>
      </c>
      <c r="B635" s="3">
        <f>Sheet2!B635</f>
        <v>4689852</v>
      </c>
      <c r="C635" s="2">
        <v>30128</v>
      </c>
      <c r="D635" s="3">
        <f>Sheet3!B635</f>
        <v>4689852</v>
      </c>
      <c r="E635" s="2">
        <f t="shared" si="29"/>
        <v>30128</v>
      </c>
      <c r="F635" s="3">
        <f t="shared" si="30"/>
        <v>0</v>
      </c>
      <c r="G635" s="3">
        <f t="shared" si="31"/>
        <v>0</v>
      </c>
    </row>
    <row r="636" spans="1:7" x14ac:dyDescent="0.3">
      <c r="A636" s="2">
        <v>30129</v>
      </c>
      <c r="B636" s="3">
        <f>Sheet2!B636</f>
        <v>4706927</v>
      </c>
      <c r="C636" s="2">
        <v>30129</v>
      </c>
      <c r="D636" s="3">
        <f>Sheet3!B636</f>
        <v>4706927</v>
      </c>
      <c r="E636" s="2">
        <f t="shared" si="29"/>
        <v>30129</v>
      </c>
      <c r="F636" s="3">
        <f t="shared" si="30"/>
        <v>0</v>
      </c>
      <c r="G636" s="3">
        <f t="shared" si="31"/>
        <v>0</v>
      </c>
    </row>
    <row r="637" spans="1:7" x14ac:dyDescent="0.3">
      <c r="A637" s="2">
        <v>30130</v>
      </c>
      <c r="B637" s="3">
        <f>Sheet2!B637</f>
        <v>4701203</v>
      </c>
      <c r="C637" s="2">
        <v>30130</v>
      </c>
      <c r="D637" s="3">
        <f>Sheet3!B637</f>
        <v>4701203</v>
      </c>
      <c r="E637" s="2">
        <f t="shared" si="29"/>
        <v>30130</v>
      </c>
      <c r="F637" s="3">
        <f t="shared" si="30"/>
        <v>0</v>
      </c>
      <c r="G637" s="3">
        <f t="shared" si="31"/>
        <v>0</v>
      </c>
    </row>
    <row r="638" spans="1:7" x14ac:dyDescent="0.3">
      <c r="A638" s="2">
        <v>30131</v>
      </c>
      <c r="B638" s="3">
        <f>Sheet2!B638</f>
        <v>4730752</v>
      </c>
      <c r="C638" s="2">
        <v>30131</v>
      </c>
      <c r="D638" s="3">
        <f>Sheet3!B638</f>
        <v>4730752</v>
      </c>
      <c r="E638" s="2">
        <f t="shared" si="29"/>
        <v>30131</v>
      </c>
      <c r="F638" s="3">
        <f t="shared" si="30"/>
        <v>0</v>
      </c>
      <c r="G638" s="3">
        <f t="shared" si="31"/>
        <v>0</v>
      </c>
    </row>
    <row r="639" spans="1:7" x14ac:dyDescent="0.3">
      <c r="A639" s="2">
        <v>30132</v>
      </c>
      <c r="B639" s="3">
        <f>Sheet2!B639</f>
        <v>4488860</v>
      </c>
      <c r="C639" s="2">
        <v>30132</v>
      </c>
      <c r="D639" s="3">
        <f>Sheet3!B639</f>
        <v>4488860</v>
      </c>
      <c r="E639" s="2">
        <f t="shared" si="29"/>
        <v>30132</v>
      </c>
      <c r="F639" s="3">
        <f t="shared" si="30"/>
        <v>0</v>
      </c>
      <c r="G639" s="3">
        <f t="shared" si="31"/>
        <v>0</v>
      </c>
    </row>
    <row r="640" spans="1:7" x14ac:dyDescent="0.3">
      <c r="A640" s="2">
        <v>30133</v>
      </c>
      <c r="B640" s="3">
        <f>Sheet2!B640</f>
        <v>4135426</v>
      </c>
      <c r="C640" s="2">
        <v>30133</v>
      </c>
      <c r="D640" s="3">
        <f>Sheet3!B640</f>
        <v>4135426</v>
      </c>
      <c r="E640" s="2">
        <f t="shared" si="29"/>
        <v>30133</v>
      </c>
      <c r="F640" s="3">
        <f t="shared" si="30"/>
        <v>0</v>
      </c>
      <c r="G640" s="3">
        <f t="shared" si="31"/>
        <v>0</v>
      </c>
    </row>
    <row r="641" spans="1:7" x14ac:dyDescent="0.3">
      <c r="A641" s="2">
        <v>30134</v>
      </c>
      <c r="B641" s="3">
        <f>Sheet2!B641</f>
        <v>2118654</v>
      </c>
      <c r="C641" s="2">
        <v>30134</v>
      </c>
      <c r="D641" s="3">
        <f>Sheet3!B641</f>
        <v>2118654</v>
      </c>
      <c r="E641" s="2">
        <f t="shared" si="29"/>
        <v>30134</v>
      </c>
      <c r="F641" s="3">
        <f t="shared" si="30"/>
        <v>0</v>
      </c>
      <c r="G641" s="3">
        <f t="shared" si="31"/>
        <v>0</v>
      </c>
    </row>
    <row r="642" spans="1:7" x14ac:dyDescent="0.3">
      <c r="A642" s="2">
        <v>30135</v>
      </c>
      <c r="B642" s="3">
        <f>Sheet2!B642</f>
        <v>1458781</v>
      </c>
      <c r="C642" s="2">
        <v>30135</v>
      </c>
      <c r="D642" s="3">
        <f>Sheet3!B642</f>
        <v>1458781</v>
      </c>
      <c r="E642" s="2">
        <f t="shared" si="29"/>
        <v>30135</v>
      </c>
      <c r="F642" s="3">
        <f t="shared" si="30"/>
        <v>0</v>
      </c>
      <c r="G642" s="3">
        <f t="shared" si="31"/>
        <v>0</v>
      </c>
    </row>
    <row r="643" spans="1:7" x14ac:dyDescent="0.3">
      <c r="A643" s="2">
        <v>30136</v>
      </c>
      <c r="B643" s="3">
        <f>Sheet2!B643</f>
        <v>1495324</v>
      </c>
      <c r="C643" s="2">
        <v>30136</v>
      </c>
      <c r="D643" s="3">
        <f>Sheet3!B643</f>
        <v>1495324</v>
      </c>
      <c r="E643" s="2">
        <f t="shared" ref="E643:E706" si="32">A643</f>
        <v>30136</v>
      </c>
      <c r="F643" s="3">
        <f t="shared" ref="F643:F706" si="33">ABS(B643-D643)</f>
        <v>0</v>
      </c>
      <c r="G643" s="3">
        <f t="shared" ref="G643:G706" si="34">100*F643/D643</f>
        <v>0</v>
      </c>
    </row>
    <row r="644" spans="1:7" x14ac:dyDescent="0.3">
      <c r="A644" s="2">
        <v>30137</v>
      </c>
      <c r="B644" s="3">
        <f>Sheet2!B644</f>
        <v>1480579</v>
      </c>
      <c r="C644" s="2">
        <v>30137</v>
      </c>
      <c r="D644" s="3">
        <f>Sheet3!B644</f>
        <v>1480579</v>
      </c>
      <c r="E644" s="2">
        <f t="shared" si="32"/>
        <v>30137</v>
      </c>
      <c r="F644" s="3">
        <f t="shared" si="33"/>
        <v>0</v>
      </c>
      <c r="G644" s="3">
        <f t="shared" si="34"/>
        <v>0</v>
      </c>
    </row>
    <row r="645" spans="1:7" x14ac:dyDescent="0.3">
      <c r="A645" s="2">
        <v>30138</v>
      </c>
      <c r="B645" s="3">
        <f>Sheet2!B645</f>
        <v>1233717</v>
      </c>
      <c r="C645" s="2">
        <v>30138</v>
      </c>
      <c r="D645" s="3">
        <f>Sheet3!B645</f>
        <v>1233717</v>
      </c>
      <c r="E645" s="2">
        <f t="shared" si="32"/>
        <v>30138</v>
      </c>
      <c r="F645" s="3">
        <f t="shared" si="33"/>
        <v>0</v>
      </c>
      <c r="G645" s="3">
        <f t="shared" si="34"/>
        <v>0</v>
      </c>
    </row>
    <row r="646" spans="1:7" x14ac:dyDescent="0.3">
      <c r="A646" s="2">
        <v>30139</v>
      </c>
      <c r="B646" s="3">
        <f>Sheet2!B646</f>
        <v>789567</v>
      </c>
      <c r="C646" s="2">
        <v>30139</v>
      </c>
      <c r="D646" s="3">
        <f>Sheet3!B646</f>
        <v>789567</v>
      </c>
      <c r="E646" s="2">
        <f t="shared" si="32"/>
        <v>30139</v>
      </c>
      <c r="F646" s="3">
        <f t="shared" si="33"/>
        <v>0</v>
      </c>
      <c r="G646" s="3">
        <f t="shared" si="34"/>
        <v>0</v>
      </c>
    </row>
    <row r="647" spans="1:7" x14ac:dyDescent="0.3">
      <c r="A647" s="2">
        <v>30140</v>
      </c>
      <c r="B647" s="3">
        <f>Sheet2!B647</f>
        <v>763923.2</v>
      </c>
      <c r="C647" s="2">
        <v>30140</v>
      </c>
      <c r="D647" s="3">
        <f>Sheet3!B647</f>
        <v>763923.2</v>
      </c>
      <c r="E647" s="2">
        <f t="shared" si="32"/>
        <v>30140</v>
      </c>
      <c r="F647" s="3">
        <f t="shared" si="33"/>
        <v>0</v>
      </c>
      <c r="G647" s="3">
        <f t="shared" si="34"/>
        <v>0</v>
      </c>
    </row>
    <row r="648" spans="1:7" x14ac:dyDescent="0.3">
      <c r="A648" s="2">
        <v>30141</v>
      </c>
      <c r="B648" s="3">
        <f>Sheet2!B648</f>
        <v>763761.8</v>
      </c>
      <c r="C648" s="2">
        <v>30141</v>
      </c>
      <c r="D648" s="3">
        <f>Sheet3!B648</f>
        <v>763761.8</v>
      </c>
      <c r="E648" s="2">
        <f t="shared" si="32"/>
        <v>30141</v>
      </c>
      <c r="F648" s="3">
        <f t="shared" si="33"/>
        <v>0</v>
      </c>
      <c r="G648" s="3">
        <f t="shared" si="34"/>
        <v>0</v>
      </c>
    </row>
    <row r="649" spans="1:7" x14ac:dyDescent="0.3">
      <c r="A649" s="2">
        <v>30142</v>
      </c>
      <c r="B649" s="3">
        <f>Sheet2!B649</f>
        <v>761210.2</v>
      </c>
      <c r="C649" s="2">
        <v>30142</v>
      </c>
      <c r="D649" s="3">
        <f>Sheet3!B649</f>
        <v>761210.2</v>
      </c>
      <c r="E649" s="2">
        <f t="shared" si="32"/>
        <v>30142</v>
      </c>
      <c r="F649" s="3">
        <f t="shared" si="33"/>
        <v>0</v>
      </c>
      <c r="G649" s="3">
        <f t="shared" si="34"/>
        <v>0</v>
      </c>
    </row>
    <row r="650" spans="1:7" x14ac:dyDescent="0.3">
      <c r="A650" s="2">
        <v>30143</v>
      </c>
      <c r="B650" s="3">
        <f>Sheet2!B650</f>
        <v>763578.4</v>
      </c>
      <c r="C650" s="2">
        <v>30143</v>
      </c>
      <c r="D650" s="3">
        <f>Sheet3!B650</f>
        <v>763578.4</v>
      </c>
      <c r="E650" s="2">
        <f t="shared" si="32"/>
        <v>30143</v>
      </c>
      <c r="F650" s="3">
        <f t="shared" si="33"/>
        <v>0</v>
      </c>
      <c r="G650" s="3">
        <f t="shared" si="34"/>
        <v>0</v>
      </c>
    </row>
    <row r="651" spans="1:7" x14ac:dyDescent="0.3">
      <c r="A651" s="2">
        <v>30144</v>
      </c>
      <c r="B651" s="3">
        <f>Sheet2!B651</f>
        <v>687676.9</v>
      </c>
      <c r="C651" s="2">
        <v>30144</v>
      </c>
      <c r="D651" s="3">
        <f>Sheet3!B651</f>
        <v>687676.9</v>
      </c>
      <c r="E651" s="2">
        <f t="shared" si="32"/>
        <v>30144</v>
      </c>
      <c r="F651" s="3">
        <f t="shared" si="33"/>
        <v>0</v>
      </c>
      <c r="G651" s="3">
        <f t="shared" si="34"/>
        <v>0</v>
      </c>
    </row>
    <row r="652" spans="1:7" x14ac:dyDescent="0.3">
      <c r="A652" s="2">
        <v>30145</v>
      </c>
      <c r="B652" s="3">
        <f>Sheet2!B652</f>
        <v>523711.1</v>
      </c>
      <c r="C652" s="2">
        <v>30145</v>
      </c>
      <c r="D652" s="3">
        <f>Sheet3!B652</f>
        <v>523711.1</v>
      </c>
      <c r="E652" s="2">
        <f t="shared" si="32"/>
        <v>30145</v>
      </c>
      <c r="F652" s="3">
        <f t="shared" si="33"/>
        <v>0</v>
      </c>
      <c r="G652" s="3">
        <f t="shared" si="34"/>
        <v>0</v>
      </c>
    </row>
    <row r="653" spans="1:7" x14ac:dyDescent="0.3">
      <c r="A653" s="2">
        <v>30146</v>
      </c>
      <c r="B653" s="3">
        <f>Sheet2!B653</f>
        <v>504105.8</v>
      </c>
      <c r="C653" s="2">
        <v>30146</v>
      </c>
      <c r="D653" s="3">
        <f>Sheet3!B653</f>
        <v>504105.8</v>
      </c>
      <c r="E653" s="2">
        <f t="shared" si="32"/>
        <v>30146</v>
      </c>
      <c r="F653" s="3">
        <f t="shared" si="33"/>
        <v>0</v>
      </c>
      <c r="G653" s="3">
        <f t="shared" si="34"/>
        <v>0</v>
      </c>
    </row>
    <row r="654" spans="1:7" x14ac:dyDescent="0.3">
      <c r="A654" s="2">
        <v>30147</v>
      </c>
      <c r="B654" s="3">
        <f>Sheet2!B654</f>
        <v>508976</v>
      </c>
      <c r="C654" s="2">
        <v>30147</v>
      </c>
      <c r="D654" s="3">
        <f>Sheet3!B654</f>
        <v>508976</v>
      </c>
      <c r="E654" s="2">
        <f t="shared" si="32"/>
        <v>30147</v>
      </c>
      <c r="F654" s="3">
        <f t="shared" si="33"/>
        <v>0</v>
      </c>
      <c r="G654" s="3">
        <f t="shared" si="34"/>
        <v>0</v>
      </c>
    </row>
    <row r="655" spans="1:7" x14ac:dyDescent="0.3">
      <c r="A655" s="2">
        <v>30148</v>
      </c>
      <c r="B655" s="3">
        <f>Sheet2!B655</f>
        <v>513853.2</v>
      </c>
      <c r="C655" s="2">
        <v>30148</v>
      </c>
      <c r="D655" s="3">
        <f>Sheet3!B655</f>
        <v>513853.2</v>
      </c>
      <c r="E655" s="2">
        <f t="shared" si="32"/>
        <v>30148</v>
      </c>
      <c r="F655" s="3">
        <f t="shared" si="33"/>
        <v>0</v>
      </c>
      <c r="G655" s="3">
        <f t="shared" si="34"/>
        <v>0</v>
      </c>
    </row>
    <row r="656" spans="1:7" x14ac:dyDescent="0.3">
      <c r="A656" s="2">
        <v>30149</v>
      </c>
      <c r="B656" s="3">
        <f>Sheet2!B656</f>
        <v>513842.8</v>
      </c>
      <c r="C656" s="2">
        <v>30149</v>
      </c>
      <c r="D656" s="3">
        <f>Sheet3!B656</f>
        <v>513842.8</v>
      </c>
      <c r="E656" s="2">
        <f t="shared" si="32"/>
        <v>30149</v>
      </c>
      <c r="F656" s="3">
        <f t="shared" si="33"/>
        <v>0</v>
      </c>
      <c r="G656" s="3">
        <f t="shared" si="34"/>
        <v>0</v>
      </c>
    </row>
    <row r="657" spans="1:7" x14ac:dyDescent="0.3">
      <c r="A657" s="2">
        <v>30150</v>
      </c>
      <c r="B657" s="3">
        <f>Sheet2!B657</f>
        <v>513835.2</v>
      </c>
      <c r="C657" s="2">
        <v>30150</v>
      </c>
      <c r="D657" s="3">
        <f>Sheet3!B657</f>
        <v>513835.2</v>
      </c>
      <c r="E657" s="2">
        <f t="shared" si="32"/>
        <v>30150</v>
      </c>
      <c r="F657" s="3">
        <f t="shared" si="33"/>
        <v>0</v>
      </c>
      <c r="G657" s="3">
        <f t="shared" si="34"/>
        <v>0</v>
      </c>
    </row>
    <row r="658" spans="1:7" x14ac:dyDescent="0.3">
      <c r="A658" s="2">
        <v>30151</v>
      </c>
      <c r="B658" s="3">
        <f>Sheet2!B658</f>
        <v>486916.5</v>
      </c>
      <c r="C658" s="2">
        <v>30151</v>
      </c>
      <c r="D658" s="3">
        <f>Sheet3!B658</f>
        <v>486916.5</v>
      </c>
      <c r="E658" s="2">
        <f t="shared" si="32"/>
        <v>30151</v>
      </c>
      <c r="F658" s="3">
        <f t="shared" si="33"/>
        <v>0</v>
      </c>
      <c r="G658" s="3">
        <f t="shared" si="34"/>
        <v>0</v>
      </c>
    </row>
    <row r="659" spans="1:7" x14ac:dyDescent="0.3">
      <c r="A659" s="2">
        <v>30152</v>
      </c>
      <c r="B659" s="3">
        <f>Sheet2!B659</f>
        <v>374368.8</v>
      </c>
      <c r="C659" s="2">
        <v>30152</v>
      </c>
      <c r="D659" s="3">
        <f>Sheet3!B659</f>
        <v>374368.8</v>
      </c>
      <c r="E659" s="2">
        <f t="shared" si="32"/>
        <v>30152</v>
      </c>
      <c r="F659" s="3">
        <f t="shared" si="33"/>
        <v>0</v>
      </c>
      <c r="G659" s="3">
        <f t="shared" si="34"/>
        <v>0</v>
      </c>
    </row>
    <row r="660" spans="1:7" x14ac:dyDescent="0.3">
      <c r="A660" s="2">
        <v>30153</v>
      </c>
      <c r="B660" s="3">
        <f>Sheet2!B660</f>
        <v>364578</v>
      </c>
      <c r="C660" s="2">
        <v>30153</v>
      </c>
      <c r="D660" s="3">
        <f>Sheet3!B660</f>
        <v>364578</v>
      </c>
      <c r="E660" s="2">
        <f t="shared" si="32"/>
        <v>30153</v>
      </c>
      <c r="F660" s="3">
        <f t="shared" si="33"/>
        <v>0</v>
      </c>
      <c r="G660" s="3">
        <f t="shared" si="34"/>
        <v>0</v>
      </c>
    </row>
    <row r="661" spans="1:7" x14ac:dyDescent="0.3">
      <c r="A661" s="2">
        <v>30154</v>
      </c>
      <c r="B661" s="3">
        <f>Sheet2!B661</f>
        <v>364574.1</v>
      </c>
      <c r="C661" s="2">
        <v>30154</v>
      </c>
      <c r="D661" s="3">
        <f>Sheet3!B661</f>
        <v>364574.1</v>
      </c>
      <c r="E661" s="2">
        <f t="shared" si="32"/>
        <v>30154</v>
      </c>
      <c r="F661" s="3">
        <f t="shared" si="33"/>
        <v>0</v>
      </c>
      <c r="G661" s="3">
        <f t="shared" si="34"/>
        <v>0</v>
      </c>
    </row>
    <row r="662" spans="1:7" x14ac:dyDescent="0.3">
      <c r="A662" s="2">
        <v>30155</v>
      </c>
      <c r="B662" s="3">
        <f>Sheet2!B662</f>
        <v>365040.1</v>
      </c>
      <c r="C662" s="2">
        <v>30155</v>
      </c>
      <c r="D662" s="3">
        <f>Sheet3!B662</f>
        <v>365040.1</v>
      </c>
      <c r="E662" s="2">
        <f t="shared" si="32"/>
        <v>30155</v>
      </c>
      <c r="F662" s="3">
        <f t="shared" si="33"/>
        <v>0</v>
      </c>
      <c r="G662" s="3">
        <f t="shared" si="34"/>
        <v>0</v>
      </c>
    </row>
    <row r="663" spans="1:7" x14ac:dyDescent="0.3">
      <c r="A663" s="2">
        <v>30156</v>
      </c>
      <c r="B663" s="3">
        <f>Sheet2!B663</f>
        <v>367075.9</v>
      </c>
      <c r="C663" s="2">
        <v>30156</v>
      </c>
      <c r="D663" s="3">
        <f>Sheet3!B663</f>
        <v>367075.9</v>
      </c>
      <c r="E663" s="2">
        <f t="shared" si="32"/>
        <v>30156</v>
      </c>
      <c r="F663" s="3">
        <f t="shared" si="33"/>
        <v>0</v>
      </c>
      <c r="G663" s="3">
        <f t="shared" si="34"/>
        <v>0</v>
      </c>
    </row>
    <row r="664" spans="1:7" x14ac:dyDescent="0.3">
      <c r="A664" s="2">
        <v>30157</v>
      </c>
      <c r="B664" s="3">
        <f>Sheet2!B664</f>
        <v>364617.8</v>
      </c>
      <c r="C664" s="2">
        <v>30157</v>
      </c>
      <c r="D664" s="3">
        <f>Sheet3!B664</f>
        <v>364617.8</v>
      </c>
      <c r="E664" s="2">
        <f t="shared" si="32"/>
        <v>30157</v>
      </c>
      <c r="F664" s="3">
        <f t="shared" si="33"/>
        <v>0</v>
      </c>
      <c r="G664" s="3">
        <f t="shared" si="34"/>
        <v>0</v>
      </c>
    </row>
    <row r="665" spans="1:7" x14ac:dyDescent="0.3">
      <c r="A665" s="2">
        <v>30158</v>
      </c>
      <c r="B665" s="3">
        <f>Sheet2!B665</f>
        <v>364608.2</v>
      </c>
      <c r="C665" s="2">
        <v>30158</v>
      </c>
      <c r="D665" s="3">
        <f>Sheet3!B665</f>
        <v>364608.2</v>
      </c>
      <c r="E665" s="2">
        <f t="shared" si="32"/>
        <v>30158</v>
      </c>
      <c r="F665" s="3">
        <f t="shared" si="33"/>
        <v>0</v>
      </c>
      <c r="G665" s="3">
        <f t="shared" si="34"/>
        <v>0</v>
      </c>
    </row>
    <row r="666" spans="1:7" x14ac:dyDescent="0.3">
      <c r="A666" s="2">
        <v>30159</v>
      </c>
      <c r="B666" s="3">
        <f>Sheet2!B666</f>
        <v>364600.3</v>
      </c>
      <c r="C666" s="2">
        <v>30159</v>
      </c>
      <c r="D666" s="3">
        <f>Sheet3!B666</f>
        <v>364600.3</v>
      </c>
      <c r="E666" s="2">
        <f t="shared" si="32"/>
        <v>30159</v>
      </c>
      <c r="F666" s="3">
        <f t="shared" si="33"/>
        <v>0</v>
      </c>
      <c r="G666" s="3">
        <f t="shared" si="34"/>
        <v>0</v>
      </c>
    </row>
    <row r="667" spans="1:7" x14ac:dyDescent="0.3">
      <c r="A667" s="2">
        <v>30160</v>
      </c>
      <c r="B667" s="3">
        <f>Sheet2!B667</f>
        <v>308322.3</v>
      </c>
      <c r="C667" s="2">
        <v>30160</v>
      </c>
      <c r="D667" s="3">
        <f>Sheet3!B667</f>
        <v>308322.3</v>
      </c>
      <c r="E667" s="2">
        <f t="shared" si="32"/>
        <v>30160</v>
      </c>
      <c r="F667" s="3">
        <f t="shared" si="33"/>
        <v>0</v>
      </c>
      <c r="G667" s="3">
        <f t="shared" si="34"/>
        <v>0</v>
      </c>
    </row>
    <row r="668" spans="1:7" x14ac:dyDescent="0.3">
      <c r="A668" s="2">
        <v>30161</v>
      </c>
      <c r="B668" s="3">
        <f>Sheet2!B668</f>
        <v>252045.4</v>
      </c>
      <c r="C668" s="2">
        <v>30161</v>
      </c>
      <c r="D668" s="3">
        <f>Sheet3!B668</f>
        <v>252045.4</v>
      </c>
      <c r="E668" s="2">
        <f t="shared" si="32"/>
        <v>30161</v>
      </c>
      <c r="F668" s="3">
        <f t="shared" si="33"/>
        <v>0</v>
      </c>
      <c r="G668" s="3">
        <f t="shared" si="34"/>
        <v>0</v>
      </c>
    </row>
    <row r="669" spans="1:7" x14ac:dyDescent="0.3">
      <c r="A669" s="2">
        <v>30162</v>
      </c>
      <c r="B669" s="3">
        <f>Sheet2!B669</f>
        <v>413514.5</v>
      </c>
      <c r="C669" s="2">
        <v>30162</v>
      </c>
      <c r="D669" s="3">
        <f>Sheet3!B669</f>
        <v>413514.5</v>
      </c>
      <c r="E669" s="2">
        <f t="shared" si="32"/>
        <v>30162</v>
      </c>
      <c r="F669" s="3">
        <f t="shared" si="33"/>
        <v>0</v>
      </c>
      <c r="G669" s="3">
        <f t="shared" si="34"/>
        <v>0</v>
      </c>
    </row>
    <row r="670" spans="1:7" x14ac:dyDescent="0.3">
      <c r="A670" s="2">
        <v>30163</v>
      </c>
      <c r="B670" s="3">
        <f>Sheet2!B670</f>
        <v>572537.80000000005</v>
      </c>
      <c r="C670" s="2">
        <v>30163</v>
      </c>
      <c r="D670" s="3">
        <f>Sheet3!B670</f>
        <v>572537.80000000005</v>
      </c>
      <c r="E670" s="2">
        <f t="shared" si="32"/>
        <v>30163</v>
      </c>
      <c r="F670" s="3">
        <f t="shared" si="33"/>
        <v>0</v>
      </c>
      <c r="G670" s="3">
        <f t="shared" si="34"/>
        <v>0</v>
      </c>
    </row>
    <row r="671" spans="1:7" x14ac:dyDescent="0.3">
      <c r="A671" s="2">
        <v>30164</v>
      </c>
      <c r="B671" s="3">
        <f>Sheet2!B671</f>
        <v>574980.6</v>
      </c>
      <c r="C671" s="2">
        <v>30164</v>
      </c>
      <c r="D671" s="3">
        <f>Sheet3!B671</f>
        <v>574980.6</v>
      </c>
      <c r="E671" s="2">
        <f t="shared" si="32"/>
        <v>30164</v>
      </c>
      <c r="F671" s="3">
        <f t="shared" si="33"/>
        <v>0</v>
      </c>
      <c r="G671" s="3">
        <f t="shared" si="34"/>
        <v>0</v>
      </c>
    </row>
    <row r="672" spans="1:7" x14ac:dyDescent="0.3">
      <c r="A672" s="2">
        <v>30165</v>
      </c>
      <c r="B672" s="3">
        <f>Sheet2!B672</f>
        <v>574977.4</v>
      </c>
      <c r="C672" s="2">
        <v>30165</v>
      </c>
      <c r="D672" s="3">
        <f>Sheet3!B672</f>
        <v>574977.4</v>
      </c>
      <c r="E672" s="2">
        <f t="shared" si="32"/>
        <v>30165</v>
      </c>
      <c r="F672" s="3">
        <f t="shared" si="33"/>
        <v>0</v>
      </c>
      <c r="G672" s="3">
        <f t="shared" si="34"/>
        <v>0</v>
      </c>
    </row>
    <row r="673" spans="1:7" x14ac:dyDescent="0.3">
      <c r="A673" s="2">
        <v>30166</v>
      </c>
      <c r="B673" s="3">
        <f>Sheet2!B673</f>
        <v>574974.6</v>
      </c>
      <c r="C673" s="2">
        <v>30166</v>
      </c>
      <c r="D673" s="3">
        <f>Sheet3!B673</f>
        <v>574974.6</v>
      </c>
      <c r="E673" s="2">
        <f t="shared" si="32"/>
        <v>30166</v>
      </c>
      <c r="F673" s="3">
        <f t="shared" si="33"/>
        <v>0</v>
      </c>
      <c r="G673" s="3">
        <f t="shared" si="34"/>
        <v>0</v>
      </c>
    </row>
    <row r="674" spans="1:7" x14ac:dyDescent="0.3">
      <c r="A674" s="2">
        <v>30167</v>
      </c>
      <c r="B674" s="3">
        <f>Sheet2!B674</f>
        <v>574972.19999999995</v>
      </c>
      <c r="C674" s="2">
        <v>30167</v>
      </c>
      <c r="D674" s="3">
        <f>Sheet3!B674</f>
        <v>574972.19999999995</v>
      </c>
      <c r="E674" s="2">
        <f t="shared" si="32"/>
        <v>30167</v>
      </c>
      <c r="F674" s="3">
        <f t="shared" si="33"/>
        <v>0</v>
      </c>
      <c r="G674" s="3">
        <f t="shared" si="34"/>
        <v>0</v>
      </c>
    </row>
    <row r="675" spans="1:7" x14ac:dyDescent="0.3">
      <c r="A675" s="2">
        <v>30168</v>
      </c>
      <c r="B675" s="3">
        <f>Sheet2!B675</f>
        <v>577617.69999999995</v>
      </c>
      <c r="C675" s="2">
        <v>30168</v>
      </c>
      <c r="D675" s="3">
        <f>Sheet3!B675</f>
        <v>577617.69999999995</v>
      </c>
      <c r="E675" s="2">
        <f t="shared" si="32"/>
        <v>30168</v>
      </c>
      <c r="F675" s="3">
        <f t="shared" si="33"/>
        <v>0</v>
      </c>
      <c r="G675" s="3">
        <f t="shared" si="34"/>
        <v>0</v>
      </c>
    </row>
    <row r="676" spans="1:7" x14ac:dyDescent="0.3">
      <c r="A676" s="2">
        <v>30169</v>
      </c>
      <c r="B676" s="3">
        <f>Sheet2!B676</f>
        <v>577668.30000000005</v>
      </c>
      <c r="C676" s="2">
        <v>30169</v>
      </c>
      <c r="D676" s="3">
        <f>Sheet3!B676</f>
        <v>577668.30000000005</v>
      </c>
      <c r="E676" s="2">
        <f t="shared" si="32"/>
        <v>30169</v>
      </c>
      <c r="F676" s="3">
        <f t="shared" si="33"/>
        <v>0</v>
      </c>
      <c r="G676" s="3">
        <f t="shared" si="34"/>
        <v>0</v>
      </c>
    </row>
    <row r="677" spans="1:7" x14ac:dyDescent="0.3">
      <c r="A677" s="2">
        <v>30170</v>
      </c>
      <c r="B677" s="3">
        <f>Sheet2!B677</f>
        <v>577471.4</v>
      </c>
      <c r="C677" s="2">
        <v>30170</v>
      </c>
      <c r="D677" s="3">
        <f>Sheet3!B677</f>
        <v>577471.4</v>
      </c>
      <c r="E677" s="2">
        <f t="shared" si="32"/>
        <v>30170</v>
      </c>
      <c r="F677" s="3">
        <f t="shared" si="33"/>
        <v>0</v>
      </c>
      <c r="G677" s="3">
        <f t="shared" si="34"/>
        <v>0</v>
      </c>
    </row>
    <row r="678" spans="1:7" x14ac:dyDescent="0.3">
      <c r="A678" s="2">
        <v>30171</v>
      </c>
      <c r="B678" s="3">
        <f>Sheet2!B678</f>
        <v>572568.6</v>
      </c>
      <c r="C678" s="2">
        <v>30171</v>
      </c>
      <c r="D678" s="3">
        <f>Sheet3!B678</f>
        <v>572568.6</v>
      </c>
      <c r="E678" s="2">
        <f t="shared" si="32"/>
        <v>30171</v>
      </c>
      <c r="F678" s="3">
        <f t="shared" si="33"/>
        <v>0</v>
      </c>
      <c r="G678" s="3">
        <f t="shared" si="34"/>
        <v>0</v>
      </c>
    </row>
    <row r="679" spans="1:7" x14ac:dyDescent="0.3">
      <c r="A679" s="2">
        <v>30172</v>
      </c>
      <c r="B679" s="3">
        <f>Sheet2!B679</f>
        <v>575006.9</v>
      </c>
      <c r="C679" s="2">
        <v>30172</v>
      </c>
      <c r="D679" s="3">
        <f>Sheet3!B679</f>
        <v>575006.9</v>
      </c>
      <c r="E679" s="2">
        <f t="shared" si="32"/>
        <v>30172</v>
      </c>
      <c r="F679" s="3">
        <f t="shared" si="33"/>
        <v>0</v>
      </c>
      <c r="G679" s="3">
        <f t="shared" si="34"/>
        <v>0</v>
      </c>
    </row>
    <row r="680" spans="1:7" x14ac:dyDescent="0.3">
      <c r="A680" s="2">
        <v>30173</v>
      </c>
      <c r="B680" s="3">
        <f>Sheet2!B680</f>
        <v>575000.1</v>
      </c>
      <c r="C680" s="2">
        <v>30173</v>
      </c>
      <c r="D680" s="3">
        <f>Sheet3!B680</f>
        <v>575000.1</v>
      </c>
      <c r="E680" s="2">
        <f t="shared" si="32"/>
        <v>30173</v>
      </c>
      <c r="F680" s="3">
        <f t="shared" si="33"/>
        <v>0</v>
      </c>
      <c r="G680" s="3">
        <f t="shared" si="34"/>
        <v>0</v>
      </c>
    </row>
    <row r="681" spans="1:7" x14ac:dyDescent="0.3">
      <c r="A681" s="2">
        <v>30174</v>
      </c>
      <c r="B681" s="3">
        <f>Sheet2!B681</f>
        <v>621479.19999999995</v>
      </c>
      <c r="C681" s="2">
        <v>30174</v>
      </c>
      <c r="D681" s="3">
        <f>Sheet3!B681</f>
        <v>621479.19999999995</v>
      </c>
      <c r="E681" s="2">
        <f t="shared" si="32"/>
        <v>30174</v>
      </c>
      <c r="F681" s="3">
        <f t="shared" si="33"/>
        <v>0</v>
      </c>
      <c r="G681" s="3">
        <f t="shared" si="34"/>
        <v>0</v>
      </c>
    </row>
    <row r="682" spans="1:7" x14ac:dyDescent="0.3">
      <c r="A682" s="2">
        <v>30175</v>
      </c>
      <c r="B682" s="3">
        <f>Sheet2!B682</f>
        <v>704657.8</v>
      </c>
      <c r="C682" s="2">
        <v>30175</v>
      </c>
      <c r="D682" s="3">
        <f>Sheet3!B682</f>
        <v>704657.8</v>
      </c>
      <c r="E682" s="2">
        <f t="shared" si="32"/>
        <v>30175</v>
      </c>
      <c r="F682" s="3">
        <f t="shared" si="33"/>
        <v>0</v>
      </c>
      <c r="G682" s="3">
        <f t="shared" si="34"/>
        <v>0</v>
      </c>
    </row>
    <row r="683" spans="1:7" x14ac:dyDescent="0.3">
      <c r="A683" s="2">
        <v>30176</v>
      </c>
      <c r="B683" s="3">
        <f>Sheet2!B683</f>
        <v>702206.9</v>
      </c>
      <c r="C683" s="2">
        <v>30176</v>
      </c>
      <c r="D683" s="3">
        <f>Sheet3!B683</f>
        <v>702206.9</v>
      </c>
      <c r="E683" s="2">
        <f t="shared" si="32"/>
        <v>30176</v>
      </c>
      <c r="F683" s="3">
        <f t="shared" si="33"/>
        <v>0</v>
      </c>
      <c r="G683" s="3">
        <f t="shared" si="34"/>
        <v>0</v>
      </c>
    </row>
    <row r="684" spans="1:7" x14ac:dyDescent="0.3">
      <c r="A684" s="2">
        <v>30177</v>
      </c>
      <c r="B684" s="3">
        <f>Sheet2!B684</f>
        <v>702203.1</v>
      </c>
      <c r="C684" s="2">
        <v>30177</v>
      </c>
      <c r="D684" s="3">
        <f>Sheet3!B684</f>
        <v>702203.1</v>
      </c>
      <c r="E684" s="2">
        <f t="shared" si="32"/>
        <v>30177</v>
      </c>
      <c r="F684" s="3">
        <f t="shared" si="33"/>
        <v>0</v>
      </c>
      <c r="G684" s="3">
        <f t="shared" si="34"/>
        <v>0</v>
      </c>
    </row>
    <row r="685" spans="1:7" x14ac:dyDescent="0.3">
      <c r="A685" s="2">
        <v>30178</v>
      </c>
      <c r="B685" s="3">
        <f>Sheet2!B685</f>
        <v>704646.5</v>
      </c>
      <c r="C685" s="2">
        <v>30178</v>
      </c>
      <c r="D685" s="3">
        <f>Sheet3!B685</f>
        <v>704646.5</v>
      </c>
      <c r="E685" s="2">
        <f t="shared" si="32"/>
        <v>30178</v>
      </c>
      <c r="F685" s="3">
        <f t="shared" si="33"/>
        <v>0</v>
      </c>
      <c r="G685" s="3">
        <f t="shared" si="34"/>
        <v>0</v>
      </c>
    </row>
    <row r="686" spans="1:7" x14ac:dyDescent="0.3">
      <c r="A686" s="2">
        <v>30179</v>
      </c>
      <c r="B686" s="3">
        <f>Sheet2!B686</f>
        <v>702196.9</v>
      </c>
      <c r="C686" s="2">
        <v>30179</v>
      </c>
      <c r="D686" s="3">
        <f>Sheet3!B686</f>
        <v>702196.9</v>
      </c>
      <c r="E686" s="2">
        <f t="shared" si="32"/>
        <v>30179</v>
      </c>
      <c r="F686" s="3">
        <f t="shared" si="33"/>
        <v>0</v>
      </c>
      <c r="G686" s="3">
        <f t="shared" si="34"/>
        <v>0</v>
      </c>
    </row>
    <row r="687" spans="1:7" x14ac:dyDescent="0.3">
      <c r="A687" s="2">
        <v>30180</v>
      </c>
      <c r="B687" s="3">
        <f>Sheet2!B687</f>
        <v>738893.1</v>
      </c>
      <c r="C687" s="2">
        <v>30180</v>
      </c>
      <c r="D687" s="3">
        <f>Sheet3!B687</f>
        <v>738893.1</v>
      </c>
      <c r="E687" s="2">
        <f t="shared" si="32"/>
        <v>30180</v>
      </c>
      <c r="F687" s="3">
        <f t="shared" si="33"/>
        <v>0</v>
      </c>
      <c r="G687" s="3">
        <f t="shared" si="34"/>
        <v>0</v>
      </c>
    </row>
    <row r="688" spans="1:7" x14ac:dyDescent="0.3">
      <c r="A688" s="2">
        <v>30181</v>
      </c>
      <c r="B688" s="3">
        <f>Sheet2!B688</f>
        <v>765803.2</v>
      </c>
      <c r="C688" s="2">
        <v>30181</v>
      </c>
      <c r="D688" s="3">
        <f>Sheet3!B688</f>
        <v>765803.2</v>
      </c>
      <c r="E688" s="2">
        <f t="shared" si="32"/>
        <v>30181</v>
      </c>
      <c r="F688" s="3">
        <f t="shared" si="33"/>
        <v>0</v>
      </c>
      <c r="G688" s="3">
        <f t="shared" si="34"/>
        <v>0</v>
      </c>
    </row>
    <row r="689" spans="1:7" x14ac:dyDescent="0.3">
      <c r="A689" s="2">
        <v>30182</v>
      </c>
      <c r="B689" s="3">
        <f>Sheet2!B689</f>
        <v>768660.2</v>
      </c>
      <c r="C689" s="2">
        <v>30182</v>
      </c>
      <c r="D689" s="3">
        <f>Sheet3!B689</f>
        <v>768660.2</v>
      </c>
      <c r="E689" s="2">
        <f t="shared" si="32"/>
        <v>30182</v>
      </c>
      <c r="F689" s="3">
        <f t="shared" si="33"/>
        <v>0</v>
      </c>
      <c r="G689" s="3">
        <f t="shared" si="34"/>
        <v>0</v>
      </c>
    </row>
    <row r="690" spans="1:7" x14ac:dyDescent="0.3">
      <c r="A690" s="2">
        <v>30183</v>
      </c>
      <c r="B690" s="3">
        <f>Sheet2!B690</f>
        <v>768307.9</v>
      </c>
      <c r="C690" s="2">
        <v>30183</v>
      </c>
      <c r="D690" s="3">
        <f>Sheet3!B690</f>
        <v>768307.9</v>
      </c>
      <c r="E690" s="2">
        <f t="shared" si="32"/>
        <v>30183</v>
      </c>
      <c r="F690" s="3">
        <f t="shared" si="33"/>
        <v>0</v>
      </c>
      <c r="G690" s="3">
        <f t="shared" si="34"/>
        <v>0</v>
      </c>
    </row>
    <row r="691" spans="1:7" x14ac:dyDescent="0.3">
      <c r="A691" s="2">
        <v>30184</v>
      </c>
      <c r="B691" s="3">
        <f>Sheet2!B691</f>
        <v>765850.9</v>
      </c>
      <c r="C691" s="2">
        <v>30184</v>
      </c>
      <c r="D691" s="3">
        <f>Sheet3!B691</f>
        <v>765850.9</v>
      </c>
      <c r="E691" s="2">
        <f t="shared" si="32"/>
        <v>30184</v>
      </c>
      <c r="F691" s="3">
        <f t="shared" si="33"/>
        <v>0</v>
      </c>
      <c r="G691" s="3">
        <f t="shared" si="34"/>
        <v>0</v>
      </c>
    </row>
    <row r="692" spans="1:7" x14ac:dyDescent="0.3">
      <c r="A692" s="2">
        <v>30185</v>
      </c>
      <c r="B692" s="3">
        <f>Sheet2!B692</f>
        <v>765842.4</v>
      </c>
      <c r="C692" s="2">
        <v>30185</v>
      </c>
      <c r="D692" s="3">
        <f>Sheet3!B692</f>
        <v>765842.4</v>
      </c>
      <c r="E692" s="2">
        <f t="shared" si="32"/>
        <v>30185</v>
      </c>
      <c r="F692" s="3">
        <f t="shared" si="33"/>
        <v>0</v>
      </c>
      <c r="G692" s="3">
        <f t="shared" si="34"/>
        <v>0</v>
      </c>
    </row>
    <row r="693" spans="1:7" x14ac:dyDescent="0.3">
      <c r="A693" s="2">
        <v>30186</v>
      </c>
      <c r="B693" s="3">
        <f>Sheet2!B693</f>
        <v>765835.1</v>
      </c>
      <c r="C693" s="2">
        <v>30186</v>
      </c>
      <c r="D693" s="3">
        <f>Sheet3!B693</f>
        <v>765835.1</v>
      </c>
      <c r="E693" s="2">
        <f t="shared" si="32"/>
        <v>30186</v>
      </c>
      <c r="F693" s="3">
        <f t="shared" si="33"/>
        <v>0</v>
      </c>
      <c r="G693" s="3">
        <f t="shared" si="34"/>
        <v>0</v>
      </c>
    </row>
    <row r="694" spans="1:7" x14ac:dyDescent="0.3">
      <c r="A694" s="2">
        <v>30187</v>
      </c>
      <c r="B694" s="3">
        <f>Sheet2!B694</f>
        <v>765828.9</v>
      </c>
      <c r="C694" s="2">
        <v>30187</v>
      </c>
      <c r="D694" s="3">
        <f>Sheet3!B694</f>
        <v>765828.9</v>
      </c>
      <c r="E694" s="2">
        <f t="shared" si="32"/>
        <v>30187</v>
      </c>
      <c r="F694" s="3">
        <f t="shared" si="33"/>
        <v>0</v>
      </c>
      <c r="G694" s="3">
        <f t="shared" si="34"/>
        <v>0</v>
      </c>
    </row>
    <row r="695" spans="1:7" x14ac:dyDescent="0.3">
      <c r="A695" s="2">
        <v>30188</v>
      </c>
      <c r="B695" s="3">
        <f>Sheet2!B695</f>
        <v>765823.7</v>
      </c>
      <c r="C695" s="2">
        <v>30188</v>
      </c>
      <c r="D695" s="3">
        <f>Sheet3!B695</f>
        <v>765823.7</v>
      </c>
      <c r="E695" s="2">
        <f t="shared" si="32"/>
        <v>30188</v>
      </c>
      <c r="F695" s="3">
        <f t="shared" si="33"/>
        <v>0</v>
      </c>
      <c r="G695" s="3">
        <f t="shared" si="34"/>
        <v>0</v>
      </c>
    </row>
    <row r="696" spans="1:7" x14ac:dyDescent="0.3">
      <c r="A696" s="2">
        <v>30189</v>
      </c>
      <c r="B696" s="3">
        <f>Sheet2!B696</f>
        <v>765819.2</v>
      </c>
      <c r="C696" s="2">
        <v>30189</v>
      </c>
      <c r="D696" s="3">
        <f>Sheet3!B696</f>
        <v>765819.2</v>
      </c>
      <c r="E696" s="2">
        <f t="shared" si="32"/>
        <v>30189</v>
      </c>
      <c r="F696" s="3">
        <f t="shared" si="33"/>
        <v>0</v>
      </c>
      <c r="G696" s="3">
        <f t="shared" si="34"/>
        <v>0</v>
      </c>
    </row>
    <row r="697" spans="1:7" x14ac:dyDescent="0.3">
      <c r="A697" s="2">
        <v>30190</v>
      </c>
      <c r="B697" s="3">
        <f>Sheet2!B697</f>
        <v>765815.2</v>
      </c>
      <c r="C697" s="2">
        <v>30190</v>
      </c>
      <c r="D697" s="3">
        <f>Sheet3!B697</f>
        <v>765815.2</v>
      </c>
      <c r="E697" s="2">
        <f t="shared" si="32"/>
        <v>30190</v>
      </c>
      <c r="F697" s="3">
        <f t="shared" si="33"/>
        <v>0</v>
      </c>
      <c r="G697" s="3">
        <f t="shared" si="34"/>
        <v>0</v>
      </c>
    </row>
    <row r="698" spans="1:7" x14ac:dyDescent="0.3">
      <c r="A698" s="2">
        <v>30191</v>
      </c>
      <c r="B698" s="3">
        <f>Sheet2!B698</f>
        <v>765811.9</v>
      </c>
      <c r="C698" s="2">
        <v>30191</v>
      </c>
      <c r="D698" s="3">
        <f>Sheet3!B698</f>
        <v>765811.9</v>
      </c>
      <c r="E698" s="2">
        <f t="shared" si="32"/>
        <v>30191</v>
      </c>
      <c r="F698" s="3">
        <f t="shared" si="33"/>
        <v>0</v>
      </c>
      <c r="G698" s="3">
        <f t="shared" si="34"/>
        <v>0</v>
      </c>
    </row>
    <row r="699" spans="1:7" x14ac:dyDescent="0.3">
      <c r="A699" s="2">
        <v>30192</v>
      </c>
      <c r="B699" s="3">
        <f>Sheet2!B699</f>
        <v>765808.9</v>
      </c>
      <c r="C699" s="2">
        <v>30192</v>
      </c>
      <c r="D699" s="3">
        <f>Sheet3!B699</f>
        <v>765808.9</v>
      </c>
      <c r="E699" s="2">
        <f t="shared" si="32"/>
        <v>30192</v>
      </c>
      <c r="F699" s="3">
        <f t="shared" si="33"/>
        <v>0</v>
      </c>
      <c r="G699" s="3">
        <f t="shared" si="34"/>
        <v>0</v>
      </c>
    </row>
    <row r="700" spans="1:7" x14ac:dyDescent="0.3">
      <c r="A700" s="2">
        <v>30193</v>
      </c>
      <c r="B700" s="3">
        <f>Sheet2!B700</f>
        <v>763359.6</v>
      </c>
      <c r="C700" s="2">
        <v>30193</v>
      </c>
      <c r="D700" s="3">
        <f>Sheet3!B700</f>
        <v>763359.6</v>
      </c>
      <c r="E700" s="2">
        <f t="shared" si="32"/>
        <v>30193</v>
      </c>
      <c r="F700" s="3">
        <f t="shared" si="33"/>
        <v>0</v>
      </c>
      <c r="G700" s="3">
        <f t="shared" si="34"/>
        <v>0</v>
      </c>
    </row>
    <row r="701" spans="1:7" x14ac:dyDescent="0.3">
      <c r="A701" s="2">
        <v>30194</v>
      </c>
      <c r="B701" s="3">
        <f>Sheet2!B701</f>
        <v>758464.1</v>
      </c>
      <c r="C701" s="2">
        <v>30194</v>
      </c>
      <c r="D701" s="3">
        <f>Sheet3!B701</f>
        <v>758464.1</v>
      </c>
      <c r="E701" s="2">
        <f t="shared" si="32"/>
        <v>30194</v>
      </c>
      <c r="F701" s="3">
        <f t="shared" si="33"/>
        <v>0</v>
      </c>
      <c r="G701" s="3">
        <f t="shared" si="34"/>
        <v>0</v>
      </c>
    </row>
    <row r="702" spans="1:7" x14ac:dyDescent="0.3">
      <c r="A702" s="2">
        <v>30195</v>
      </c>
      <c r="B702" s="3">
        <f>Sheet2!B702</f>
        <v>760908.6</v>
      </c>
      <c r="C702" s="2">
        <v>30195</v>
      </c>
      <c r="D702" s="3">
        <f>Sheet3!B702</f>
        <v>760908.6</v>
      </c>
      <c r="E702" s="2">
        <f t="shared" si="32"/>
        <v>30195</v>
      </c>
      <c r="F702" s="3">
        <f t="shared" si="33"/>
        <v>0</v>
      </c>
      <c r="G702" s="3">
        <f t="shared" si="34"/>
        <v>0</v>
      </c>
    </row>
    <row r="703" spans="1:7" x14ac:dyDescent="0.3">
      <c r="A703" s="2">
        <v>30196</v>
      </c>
      <c r="B703" s="3">
        <f>Sheet2!B703</f>
        <v>760906.9</v>
      </c>
      <c r="C703" s="2">
        <v>30196</v>
      </c>
      <c r="D703" s="3">
        <f>Sheet3!B703</f>
        <v>760906.9</v>
      </c>
      <c r="E703" s="2">
        <f t="shared" si="32"/>
        <v>30196</v>
      </c>
      <c r="F703" s="3">
        <f t="shared" si="33"/>
        <v>0</v>
      </c>
      <c r="G703" s="3">
        <f t="shared" si="34"/>
        <v>0</v>
      </c>
    </row>
    <row r="704" spans="1:7" x14ac:dyDescent="0.3">
      <c r="A704" s="2">
        <v>30197</v>
      </c>
      <c r="B704" s="3">
        <f>Sheet2!B704</f>
        <v>760905.2</v>
      </c>
      <c r="C704" s="2">
        <v>30197</v>
      </c>
      <c r="D704" s="3">
        <f>Sheet3!B704</f>
        <v>760905.2</v>
      </c>
      <c r="E704" s="2">
        <f t="shared" si="32"/>
        <v>30197</v>
      </c>
      <c r="F704" s="3">
        <f t="shared" si="33"/>
        <v>0</v>
      </c>
      <c r="G704" s="3">
        <f t="shared" si="34"/>
        <v>0</v>
      </c>
    </row>
    <row r="705" spans="1:7" x14ac:dyDescent="0.3">
      <c r="A705" s="2">
        <v>30198</v>
      </c>
      <c r="B705" s="3">
        <f>Sheet2!B705</f>
        <v>760903.7</v>
      </c>
      <c r="C705" s="2">
        <v>30198</v>
      </c>
      <c r="D705" s="3">
        <f>Sheet3!B705</f>
        <v>760903.7</v>
      </c>
      <c r="E705" s="2">
        <f t="shared" si="32"/>
        <v>30198</v>
      </c>
      <c r="F705" s="3">
        <f t="shared" si="33"/>
        <v>0</v>
      </c>
      <c r="G705" s="3">
        <f t="shared" si="34"/>
        <v>0</v>
      </c>
    </row>
    <row r="706" spans="1:7" x14ac:dyDescent="0.3">
      <c r="A706" s="2">
        <v>30199</v>
      </c>
      <c r="B706" s="3">
        <f>Sheet2!B706</f>
        <v>763348.9</v>
      </c>
      <c r="C706" s="2">
        <v>30199</v>
      </c>
      <c r="D706" s="3">
        <f>Sheet3!B706</f>
        <v>763348.9</v>
      </c>
      <c r="E706" s="2">
        <f t="shared" si="32"/>
        <v>30199</v>
      </c>
      <c r="F706" s="3">
        <f t="shared" si="33"/>
        <v>0</v>
      </c>
      <c r="G706" s="3">
        <f t="shared" si="34"/>
        <v>0</v>
      </c>
    </row>
    <row r="707" spans="1:7" x14ac:dyDescent="0.3">
      <c r="A707" s="2">
        <v>30200</v>
      </c>
      <c r="B707" s="3">
        <f>Sheet2!B707</f>
        <v>760901.1</v>
      </c>
      <c r="C707" s="2">
        <v>30200</v>
      </c>
      <c r="D707" s="3">
        <f>Sheet3!B707</f>
        <v>760901.1</v>
      </c>
      <c r="E707" s="2">
        <f t="shared" ref="E707:E770" si="35">A707</f>
        <v>30200</v>
      </c>
      <c r="F707" s="3">
        <f t="shared" ref="F707:F770" si="36">ABS(B707-D707)</f>
        <v>0</v>
      </c>
      <c r="G707" s="3">
        <f t="shared" ref="G707:G770" si="37">100*F707/D707</f>
        <v>0</v>
      </c>
    </row>
    <row r="708" spans="1:7" x14ac:dyDescent="0.3">
      <c r="A708" s="2">
        <v>30201</v>
      </c>
      <c r="B708" s="3">
        <f>Sheet2!B708</f>
        <v>760900.1</v>
      </c>
      <c r="C708" s="2">
        <v>30201</v>
      </c>
      <c r="D708" s="3">
        <f>Sheet3!B708</f>
        <v>760900.1</v>
      </c>
      <c r="E708" s="2">
        <f t="shared" si="35"/>
        <v>30201</v>
      </c>
      <c r="F708" s="3">
        <f t="shared" si="36"/>
        <v>0</v>
      </c>
      <c r="G708" s="3">
        <f t="shared" si="37"/>
        <v>0</v>
      </c>
    </row>
    <row r="709" spans="1:7" x14ac:dyDescent="0.3">
      <c r="A709" s="2">
        <v>30202</v>
      </c>
      <c r="B709" s="3">
        <f>Sheet2!B709</f>
        <v>760899</v>
      </c>
      <c r="C709" s="2">
        <v>30202</v>
      </c>
      <c r="D709" s="3">
        <f>Sheet3!B709</f>
        <v>760899</v>
      </c>
      <c r="E709" s="2">
        <f t="shared" si="35"/>
        <v>30202</v>
      </c>
      <c r="F709" s="3">
        <f t="shared" si="36"/>
        <v>0</v>
      </c>
      <c r="G709" s="3">
        <f t="shared" si="37"/>
        <v>0</v>
      </c>
    </row>
    <row r="710" spans="1:7" x14ac:dyDescent="0.3">
      <c r="A710" s="2">
        <v>30203</v>
      </c>
      <c r="B710" s="3">
        <f>Sheet2!B710</f>
        <v>758451.5</v>
      </c>
      <c r="C710" s="2">
        <v>30203</v>
      </c>
      <c r="D710" s="3">
        <f>Sheet3!B710</f>
        <v>758451.5</v>
      </c>
      <c r="E710" s="2">
        <f t="shared" si="35"/>
        <v>30203</v>
      </c>
      <c r="F710" s="3">
        <f t="shared" si="36"/>
        <v>0</v>
      </c>
      <c r="G710" s="3">
        <f t="shared" si="37"/>
        <v>0</v>
      </c>
    </row>
    <row r="711" spans="1:7" x14ac:dyDescent="0.3">
      <c r="A711" s="2">
        <v>30204</v>
      </c>
      <c r="B711" s="3">
        <f>Sheet2!B711</f>
        <v>756004.2</v>
      </c>
      <c r="C711" s="2">
        <v>30204</v>
      </c>
      <c r="D711" s="3">
        <f>Sheet3!B711</f>
        <v>756004.2</v>
      </c>
      <c r="E711" s="2">
        <f t="shared" si="35"/>
        <v>30204</v>
      </c>
      <c r="F711" s="3">
        <f t="shared" si="36"/>
        <v>0</v>
      </c>
      <c r="G711" s="3">
        <f t="shared" si="37"/>
        <v>0</v>
      </c>
    </row>
    <row r="712" spans="1:7" x14ac:dyDescent="0.3">
      <c r="A712" s="2">
        <v>30205</v>
      </c>
      <c r="B712" s="3">
        <f>Sheet2!B712</f>
        <v>751110.2</v>
      </c>
      <c r="C712" s="2">
        <v>30205</v>
      </c>
      <c r="D712" s="3">
        <f>Sheet3!B712</f>
        <v>751110.2</v>
      </c>
      <c r="E712" s="2">
        <f t="shared" si="35"/>
        <v>30205</v>
      </c>
      <c r="F712" s="3">
        <f t="shared" si="36"/>
        <v>0</v>
      </c>
      <c r="G712" s="3">
        <f t="shared" si="37"/>
        <v>0</v>
      </c>
    </row>
    <row r="713" spans="1:7" x14ac:dyDescent="0.3">
      <c r="A713" s="2">
        <v>30206</v>
      </c>
      <c r="B713" s="3">
        <f>Sheet2!B713</f>
        <v>761073.9</v>
      </c>
      <c r="C713" s="2">
        <v>30206</v>
      </c>
      <c r="D713" s="3">
        <f>Sheet3!B713</f>
        <v>761073.9</v>
      </c>
      <c r="E713" s="2">
        <f t="shared" si="35"/>
        <v>30206</v>
      </c>
      <c r="F713" s="3">
        <f t="shared" si="36"/>
        <v>0</v>
      </c>
      <c r="G713" s="3">
        <f t="shared" si="37"/>
        <v>0</v>
      </c>
    </row>
    <row r="714" spans="1:7" x14ac:dyDescent="0.3">
      <c r="A714" s="2">
        <v>30207</v>
      </c>
      <c r="B714" s="3">
        <f>Sheet2!B714</f>
        <v>768259.6</v>
      </c>
      <c r="C714" s="2">
        <v>30207</v>
      </c>
      <c r="D714" s="3">
        <f>Sheet3!B714</f>
        <v>768259.6</v>
      </c>
      <c r="E714" s="2">
        <f t="shared" si="35"/>
        <v>30207</v>
      </c>
      <c r="F714" s="3">
        <f t="shared" si="36"/>
        <v>0</v>
      </c>
      <c r="G714" s="3">
        <f t="shared" si="37"/>
        <v>0</v>
      </c>
    </row>
    <row r="715" spans="1:7" x14ac:dyDescent="0.3">
      <c r="A715" s="2">
        <v>30208</v>
      </c>
      <c r="B715" s="3">
        <f>Sheet2!B715</f>
        <v>763363</v>
      </c>
      <c r="C715" s="2">
        <v>30208</v>
      </c>
      <c r="D715" s="3">
        <f>Sheet3!B715</f>
        <v>763363</v>
      </c>
      <c r="E715" s="2">
        <f t="shared" si="35"/>
        <v>30208</v>
      </c>
      <c r="F715" s="3">
        <f t="shared" si="36"/>
        <v>0</v>
      </c>
      <c r="G715" s="3">
        <f t="shared" si="37"/>
        <v>0</v>
      </c>
    </row>
    <row r="716" spans="1:7" x14ac:dyDescent="0.3">
      <c r="A716" s="2">
        <v>30209</v>
      </c>
      <c r="B716" s="3">
        <f>Sheet2!B716</f>
        <v>766551.1</v>
      </c>
      <c r="C716" s="2">
        <v>30209</v>
      </c>
      <c r="D716" s="3">
        <f>Sheet3!B716</f>
        <v>766551.1</v>
      </c>
      <c r="E716" s="2">
        <f t="shared" si="35"/>
        <v>30209</v>
      </c>
      <c r="F716" s="3">
        <f t="shared" si="36"/>
        <v>0</v>
      </c>
      <c r="G716" s="3">
        <f t="shared" si="37"/>
        <v>0</v>
      </c>
    </row>
    <row r="717" spans="1:7" x14ac:dyDescent="0.3">
      <c r="A717" s="2">
        <v>30210</v>
      </c>
      <c r="B717" s="3">
        <f>Sheet2!B717</f>
        <v>774438.2</v>
      </c>
      <c r="C717" s="2">
        <v>30210</v>
      </c>
      <c r="D717" s="3">
        <f>Sheet3!B717</f>
        <v>774438.2</v>
      </c>
      <c r="E717" s="2">
        <f t="shared" si="35"/>
        <v>30210</v>
      </c>
      <c r="F717" s="3">
        <f t="shared" si="36"/>
        <v>0</v>
      </c>
      <c r="G717" s="3">
        <f t="shared" si="37"/>
        <v>0</v>
      </c>
    </row>
    <row r="718" spans="1:7" x14ac:dyDescent="0.3">
      <c r="A718" s="2">
        <v>30211</v>
      </c>
      <c r="B718" s="3">
        <f>Sheet2!B718</f>
        <v>769295.7</v>
      </c>
      <c r="C718" s="2">
        <v>30211</v>
      </c>
      <c r="D718" s="3">
        <f>Sheet3!B718</f>
        <v>769295.7</v>
      </c>
      <c r="E718" s="2">
        <f t="shared" si="35"/>
        <v>30211</v>
      </c>
      <c r="F718" s="3">
        <f t="shared" si="36"/>
        <v>0</v>
      </c>
      <c r="G718" s="3">
        <f t="shared" si="37"/>
        <v>0</v>
      </c>
    </row>
    <row r="719" spans="1:7" x14ac:dyDescent="0.3">
      <c r="A719" s="2">
        <v>30212</v>
      </c>
      <c r="B719" s="3">
        <f>Sheet2!B719</f>
        <v>769597.9</v>
      </c>
      <c r="C719" s="2">
        <v>30212</v>
      </c>
      <c r="D719" s="3">
        <f>Sheet3!B719</f>
        <v>769597.9</v>
      </c>
      <c r="E719" s="2">
        <f t="shared" si="35"/>
        <v>30212</v>
      </c>
      <c r="F719" s="3">
        <f t="shared" si="36"/>
        <v>0</v>
      </c>
      <c r="G719" s="3">
        <f t="shared" si="37"/>
        <v>0</v>
      </c>
    </row>
    <row r="720" spans="1:7" x14ac:dyDescent="0.3">
      <c r="A720" s="2">
        <v>30213</v>
      </c>
      <c r="B720" s="3">
        <f>Sheet2!B720</f>
        <v>766580.8</v>
      </c>
      <c r="C720" s="2">
        <v>30213</v>
      </c>
      <c r="D720" s="3">
        <f>Sheet3!B720</f>
        <v>766580.8</v>
      </c>
      <c r="E720" s="2">
        <f t="shared" si="35"/>
        <v>30213</v>
      </c>
      <c r="F720" s="3">
        <f t="shared" si="36"/>
        <v>0</v>
      </c>
      <c r="G720" s="3">
        <f t="shared" si="37"/>
        <v>0</v>
      </c>
    </row>
    <row r="721" spans="1:7" x14ac:dyDescent="0.3">
      <c r="A721" s="2">
        <v>30214</v>
      </c>
      <c r="B721" s="3">
        <f>Sheet2!B721</f>
        <v>649375.4</v>
      </c>
      <c r="C721" s="2">
        <v>30214</v>
      </c>
      <c r="D721" s="3">
        <f>Sheet3!B721</f>
        <v>649375.4</v>
      </c>
      <c r="E721" s="2">
        <f t="shared" si="35"/>
        <v>30214</v>
      </c>
      <c r="F721" s="3">
        <f t="shared" si="36"/>
        <v>0</v>
      </c>
      <c r="G721" s="3">
        <f t="shared" si="37"/>
        <v>0</v>
      </c>
    </row>
    <row r="722" spans="1:7" x14ac:dyDescent="0.3">
      <c r="A722" s="2">
        <v>30215</v>
      </c>
      <c r="B722" s="3">
        <f>Sheet2!B722</f>
        <v>333178.8</v>
      </c>
      <c r="C722" s="2">
        <v>30215</v>
      </c>
      <c r="D722" s="3">
        <f>Sheet3!B722</f>
        <v>333178.8</v>
      </c>
      <c r="E722" s="2">
        <f t="shared" si="35"/>
        <v>30215</v>
      </c>
      <c r="F722" s="3">
        <f t="shared" si="36"/>
        <v>0</v>
      </c>
      <c r="G722" s="3">
        <f t="shared" si="37"/>
        <v>0</v>
      </c>
    </row>
    <row r="723" spans="1:7" x14ac:dyDescent="0.3">
      <c r="A723" s="2">
        <v>30216</v>
      </c>
      <c r="B723" s="3">
        <f>Sheet2!B723</f>
        <v>325738</v>
      </c>
      <c r="C723" s="2">
        <v>30216</v>
      </c>
      <c r="D723" s="3">
        <f>Sheet3!B723</f>
        <v>325738</v>
      </c>
      <c r="E723" s="2">
        <f t="shared" si="35"/>
        <v>30216</v>
      </c>
      <c r="F723" s="3">
        <f t="shared" si="36"/>
        <v>0</v>
      </c>
      <c r="G723" s="3">
        <f t="shared" si="37"/>
        <v>0</v>
      </c>
    </row>
    <row r="724" spans="1:7" x14ac:dyDescent="0.3">
      <c r="A724" s="2">
        <v>30217</v>
      </c>
      <c r="B724" s="3">
        <f>Sheet2!B724</f>
        <v>331498.8</v>
      </c>
      <c r="C724" s="2">
        <v>30217</v>
      </c>
      <c r="D724" s="3">
        <f>Sheet3!B724</f>
        <v>331498.8</v>
      </c>
      <c r="E724" s="2">
        <f t="shared" si="35"/>
        <v>30217</v>
      </c>
      <c r="F724" s="3">
        <f t="shared" si="36"/>
        <v>0</v>
      </c>
      <c r="G724" s="3">
        <f t="shared" si="37"/>
        <v>0</v>
      </c>
    </row>
    <row r="725" spans="1:7" x14ac:dyDescent="0.3">
      <c r="A725" s="2">
        <v>30218</v>
      </c>
      <c r="B725" s="3">
        <f>Sheet2!B725</f>
        <v>334691.09999999998</v>
      </c>
      <c r="C725" s="2">
        <v>30218</v>
      </c>
      <c r="D725" s="3">
        <f>Sheet3!B725</f>
        <v>334691.09999999998</v>
      </c>
      <c r="E725" s="2">
        <f t="shared" si="35"/>
        <v>30218</v>
      </c>
      <c r="F725" s="3">
        <f t="shared" si="36"/>
        <v>0</v>
      </c>
      <c r="G725" s="3">
        <f t="shared" si="37"/>
        <v>0</v>
      </c>
    </row>
    <row r="726" spans="1:7" x14ac:dyDescent="0.3">
      <c r="A726" s="2">
        <v>30219</v>
      </c>
      <c r="B726" s="3">
        <f>Sheet2!B726</f>
        <v>338853.8</v>
      </c>
      <c r="C726" s="2">
        <v>30219</v>
      </c>
      <c r="D726" s="3">
        <f>Sheet3!B726</f>
        <v>338853.8</v>
      </c>
      <c r="E726" s="2">
        <f t="shared" si="35"/>
        <v>30219</v>
      </c>
      <c r="F726" s="3">
        <f t="shared" si="36"/>
        <v>0</v>
      </c>
      <c r="G726" s="3">
        <f t="shared" si="37"/>
        <v>0</v>
      </c>
    </row>
    <row r="727" spans="1:7" x14ac:dyDescent="0.3">
      <c r="A727" s="2">
        <v>30220</v>
      </c>
      <c r="B727" s="3">
        <f>Sheet2!B727</f>
        <v>331097.5</v>
      </c>
      <c r="C727" s="2">
        <v>30220</v>
      </c>
      <c r="D727" s="3">
        <f>Sheet3!B727</f>
        <v>331097.5</v>
      </c>
      <c r="E727" s="2">
        <f t="shared" si="35"/>
        <v>30220</v>
      </c>
      <c r="F727" s="3">
        <f t="shared" si="36"/>
        <v>0</v>
      </c>
      <c r="G727" s="3">
        <f t="shared" si="37"/>
        <v>0</v>
      </c>
    </row>
    <row r="728" spans="1:7" x14ac:dyDescent="0.3">
      <c r="A728" s="2">
        <v>30221</v>
      </c>
      <c r="B728" s="3">
        <f>Sheet2!B728</f>
        <v>328419.09999999998</v>
      </c>
      <c r="C728" s="2">
        <v>30221</v>
      </c>
      <c r="D728" s="3">
        <f>Sheet3!B728</f>
        <v>328419.09999999998</v>
      </c>
      <c r="E728" s="2">
        <f t="shared" si="35"/>
        <v>30221</v>
      </c>
      <c r="F728" s="3">
        <f t="shared" si="36"/>
        <v>0</v>
      </c>
      <c r="G728" s="3">
        <f t="shared" si="37"/>
        <v>0</v>
      </c>
    </row>
    <row r="729" spans="1:7" x14ac:dyDescent="0.3">
      <c r="A729" s="2">
        <v>30222</v>
      </c>
      <c r="B729" s="3">
        <f>Sheet2!B729</f>
        <v>223643.8</v>
      </c>
      <c r="C729" s="2">
        <v>30222</v>
      </c>
      <c r="D729" s="3">
        <f>Sheet3!B729</f>
        <v>223643.8</v>
      </c>
      <c r="E729" s="2">
        <f t="shared" si="35"/>
        <v>30222</v>
      </c>
      <c r="F729" s="3">
        <f t="shared" si="36"/>
        <v>0</v>
      </c>
      <c r="G729" s="3">
        <f t="shared" si="37"/>
        <v>0</v>
      </c>
    </row>
    <row r="730" spans="1:7" x14ac:dyDescent="0.3">
      <c r="A730" s="2">
        <v>30223</v>
      </c>
      <c r="B730" s="3">
        <f>Sheet2!B730</f>
        <v>169534</v>
      </c>
      <c r="C730" s="2">
        <v>30223</v>
      </c>
      <c r="D730" s="3">
        <f>Sheet3!B730</f>
        <v>169534</v>
      </c>
      <c r="E730" s="2">
        <f t="shared" si="35"/>
        <v>30223</v>
      </c>
      <c r="F730" s="3">
        <f t="shared" si="36"/>
        <v>0</v>
      </c>
      <c r="G730" s="3">
        <f t="shared" si="37"/>
        <v>0</v>
      </c>
    </row>
    <row r="731" spans="1:7" x14ac:dyDescent="0.3">
      <c r="A731" s="2">
        <v>30224</v>
      </c>
      <c r="B731" s="3">
        <f>Sheet2!B731</f>
        <v>166755.70000000001</v>
      </c>
      <c r="C731" s="2">
        <v>30224</v>
      </c>
      <c r="D731" s="3">
        <f>Sheet3!B731</f>
        <v>166755.70000000001</v>
      </c>
      <c r="E731" s="2">
        <f t="shared" si="35"/>
        <v>30224</v>
      </c>
      <c r="F731" s="3">
        <f t="shared" si="36"/>
        <v>0</v>
      </c>
      <c r="G731" s="3">
        <f t="shared" si="37"/>
        <v>0</v>
      </c>
    </row>
    <row r="732" spans="1:7" x14ac:dyDescent="0.3">
      <c r="A732" s="2">
        <v>30225</v>
      </c>
      <c r="B732" s="3">
        <f>Sheet2!B732</f>
        <v>164225.20000000001</v>
      </c>
      <c r="C732" s="2">
        <v>30225</v>
      </c>
      <c r="D732" s="3">
        <f>Sheet3!B732</f>
        <v>164225.20000000001</v>
      </c>
      <c r="E732" s="2">
        <f t="shared" si="35"/>
        <v>30225</v>
      </c>
      <c r="F732" s="3">
        <f t="shared" si="36"/>
        <v>0</v>
      </c>
      <c r="G732" s="3">
        <f t="shared" si="37"/>
        <v>0</v>
      </c>
    </row>
    <row r="733" spans="1:7" x14ac:dyDescent="0.3">
      <c r="A733" s="2">
        <v>30226</v>
      </c>
      <c r="B733" s="3">
        <f>Sheet2!B733</f>
        <v>169058.4</v>
      </c>
      <c r="C733" s="2">
        <v>30226</v>
      </c>
      <c r="D733" s="3">
        <f>Sheet3!B733</f>
        <v>169058.4</v>
      </c>
      <c r="E733" s="2">
        <f t="shared" si="35"/>
        <v>30226</v>
      </c>
      <c r="F733" s="3">
        <f t="shared" si="36"/>
        <v>0</v>
      </c>
      <c r="G733" s="3">
        <f t="shared" si="37"/>
        <v>0</v>
      </c>
    </row>
    <row r="734" spans="1:7" x14ac:dyDescent="0.3">
      <c r="A734" s="2">
        <v>30227</v>
      </c>
      <c r="B734" s="3">
        <f>Sheet2!B734</f>
        <v>178800.4</v>
      </c>
      <c r="C734" s="2">
        <v>30227</v>
      </c>
      <c r="D734" s="3">
        <f>Sheet3!B734</f>
        <v>178800.4</v>
      </c>
      <c r="E734" s="2">
        <f t="shared" si="35"/>
        <v>30227</v>
      </c>
      <c r="F734" s="3">
        <f t="shared" si="36"/>
        <v>0</v>
      </c>
      <c r="G734" s="3">
        <f t="shared" si="37"/>
        <v>0</v>
      </c>
    </row>
    <row r="735" spans="1:7" x14ac:dyDescent="0.3">
      <c r="A735" s="2">
        <v>30228</v>
      </c>
      <c r="B735" s="3">
        <f>Sheet2!B735</f>
        <v>181213.5</v>
      </c>
      <c r="C735" s="2">
        <v>30228</v>
      </c>
      <c r="D735" s="3">
        <f>Sheet3!B735</f>
        <v>181213.5</v>
      </c>
      <c r="E735" s="2">
        <f t="shared" si="35"/>
        <v>30228</v>
      </c>
      <c r="F735" s="3">
        <f t="shared" si="36"/>
        <v>0</v>
      </c>
      <c r="G735" s="3">
        <f t="shared" si="37"/>
        <v>0</v>
      </c>
    </row>
    <row r="736" spans="1:7" x14ac:dyDescent="0.3">
      <c r="A736" s="2">
        <v>30229</v>
      </c>
      <c r="B736" s="3">
        <f>Sheet2!B736</f>
        <v>181415.3</v>
      </c>
      <c r="C736" s="2">
        <v>30229</v>
      </c>
      <c r="D736" s="3">
        <f>Sheet3!B736</f>
        <v>181415.3</v>
      </c>
      <c r="E736" s="2">
        <f t="shared" si="35"/>
        <v>30229</v>
      </c>
      <c r="F736" s="3">
        <f t="shared" si="36"/>
        <v>0</v>
      </c>
      <c r="G736" s="3">
        <f t="shared" si="37"/>
        <v>0</v>
      </c>
    </row>
    <row r="737" spans="1:7" x14ac:dyDescent="0.3">
      <c r="A737" s="2">
        <v>30230</v>
      </c>
      <c r="B737" s="3">
        <f>Sheet2!B737</f>
        <v>181207.9</v>
      </c>
      <c r="C737" s="2">
        <v>30230</v>
      </c>
      <c r="D737" s="3">
        <f>Sheet3!B737</f>
        <v>181207.9</v>
      </c>
      <c r="E737" s="2">
        <f t="shared" si="35"/>
        <v>30230</v>
      </c>
      <c r="F737" s="3">
        <f t="shared" si="36"/>
        <v>0</v>
      </c>
      <c r="G737" s="3">
        <f t="shared" si="37"/>
        <v>0</v>
      </c>
    </row>
    <row r="738" spans="1:7" x14ac:dyDescent="0.3">
      <c r="A738" s="2">
        <v>30231</v>
      </c>
      <c r="B738" s="3">
        <f>Sheet2!B738</f>
        <v>181183</v>
      </c>
      <c r="C738" s="2">
        <v>30231</v>
      </c>
      <c r="D738" s="3">
        <f>Sheet3!B738</f>
        <v>181183</v>
      </c>
      <c r="E738" s="2">
        <f t="shared" si="35"/>
        <v>30231</v>
      </c>
      <c r="F738" s="3">
        <f t="shared" si="36"/>
        <v>0</v>
      </c>
      <c r="G738" s="3">
        <f t="shared" si="37"/>
        <v>0</v>
      </c>
    </row>
    <row r="739" spans="1:7" x14ac:dyDescent="0.3">
      <c r="A739" s="2">
        <v>30232</v>
      </c>
      <c r="B739" s="3">
        <f>Sheet2!B739</f>
        <v>178939</v>
      </c>
      <c r="C739" s="2">
        <v>30232</v>
      </c>
      <c r="D739" s="3">
        <f>Sheet3!B739</f>
        <v>178939</v>
      </c>
      <c r="E739" s="2">
        <f t="shared" si="35"/>
        <v>30232</v>
      </c>
      <c r="F739" s="3">
        <f t="shared" si="36"/>
        <v>0</v>
      </c>
      <c r="G739" s="3">
        <f t="shared" si="37"/>
        <v>0</v>
      </c>
    </row>
    <row r="740" spans="1:7" x14ac:dyDescent="0.3">
      <c r="A740" s="2">
        <v>30233</v>
      </c>
      <c r="B740" s="3">
        <f>Sheet2!B740</f>
        <v>176293.8</v>
      </c>
      <c r="C740" s="2">
        <v>30233</v>
      </c>
      <c r="D740" s="3">
        <f>Sheet3!B740</f>
        <v>176293.8</v>
      </c>
      <c r="E740" s="2">
        <f t="shared" si="35"/>
        <v>30233</v>
      </c>
      <c r="F740" s="3">
        <f t="shared" si="36"/>
        <v>0</v>
      </c>
      <c r="G740" s="3">
        <f t="shared" si="37"/>
        <v>0</v>
      </c>
    </row>
    <row r="741" spans="1:7" x14ac:dyDescent="0.3">
      <c r="A741" s="2">
        <v>30234</v>
      </c>
      <c r="B741" s="3">
        <f>Sheet2!B741</f>
        <v>176273.2</v>
      </c>
      <c r="C741" s="2">
        <v>30234</v>
      </c>
      <c r="D741" s="3">
        <f>Sheet3!B741</f>
        <v>176273.2</v>
      </c>
      <c r="E741" s="2">
        <f t="shared" si="35"/>
        <v>30234</v>
      </c>
      <c r="F741" s="3">
        <f t="shared" si="36"/>
        <v>0</v>
      </c>
      <c r="G741" s="3">
        <f t="shared" si="37"/>
        <v>0</v>
      </c>
    </row>
    <row r="742" spans="1:7" x14ac:dyDescent="0.3">
      <c r="A742" s="2">
        <v>30235</v>
      </c>
      <c r="B742" s="3">
        <f>Sheet2!B742</f>
        <v>176475.5</v>
      </c>
      <c r="C742" s="2">
        <v>30235</v>
      </c>
      <c r="D742" s="3">
        <f>Sheet3!B742</f>
        <v>176475.5</v>
      </c>
      <c r="E742" s="2">
        <f t="shared" si="35"/>
        <v>30235</v>
      </c>
      <c r="F742" s="3">
        <f t="shared" si="36"/>
        <v>0</v>
      </c>
      <c r="G742" s="3">
        <f t="shared" si="37"/>
        <v>0</v>
      </c>
    </row>
    <row r="743" spans="1:7" x14ac:dyDescent="0.3">
      <c r="A743" s="2">
        <v>30236</v>
      </c>
      <c r="B743" s="3">
        <f>Sheet2!B743</f>
        <v>176281.8</v>
      </c>
      <c r="C743" s="2">
        <v>30236</v>
      </c>
      <c r="D743" s="3">
        <f>Sheet3!B743</f>
        <v>176281.8</v>
      </c>
      <c r="E743" s="2">
        <f t="shared" si="35"/>
        <v>30236</v>
      </c>
      <c r="F743" s="3">
        <f t="shared" si="36"/>
        <v>0</v>
      </c>
      <c r="G743" s="3">
        <f t="shared" si="37"/>
        <v>0</v>
      </c>
    </row>
    <row r="744" spans="1:7" x14ac:dyDescent="0.3">
      <c r="A744" s="2">
        <v>30237</v>
      </c>
      <c r="B744" s="3">
        <f>Sheet2!B744</f>
        <v>173817</v>
      </c>
      <c r="C744" s="2">
        <v>30237</v>
      </c>
      <c r="D744" s="3">
        <f>Sheet3!B744</f>
        <v>173817</v>
      </c>
      <c r="E744" s="2">
        <f t="shared" si="35"/>
        <v>30237</v>
      </c>
      <c r="F744" s="3">
        <f t="shared" si="36"/>
        <v>0</v>
      </c>
      <c r="G744" s="3">
        <f t="shared" si="37"/>
        <v>0</v>
      </c>
    </row>
    <row r="745" spans="1:7" x14ac:dyDescent="0.3">
      <c r="A745" s="2">
        <v>30238</v>
      </c>
      <c r="B745" s="3">
        <f>Sheet2!B745</f>
        <v>151783.1</v>
      </c>
      <c r="C745" s="2">
        <v>30238</v>
      </c>
      <c r="D745" s="3">
        <f>Sheet3!B745</f>
        <v>151783.1</v>
      </c>
      <c r="E745" s="2">
        <f t="shared" si="35"/>
        <v>30238</v>
      </c>
      <c r="F745" s="3">
        <f t="shared" si="36"/>
        <v>0</v>
      </c>
      <c r="G745" s="3">
        <f t="shared" si="37"/>
        <v>0</v>
      </c>
    </row>
    <row r="746" spans="1:7" x14ac:dyDescent="0.3">
      <c r="A746" s="2">
        <v>30239</v>
      </c>
      <c r="B746" s="3">
        <f>Sheet2!B746</f>
        <v>80820.23</v>
      </c>
      <c r="C746" s="2">
        <v>30239</v>
      </c>
      <c r="D746" s="3">
        <f>Sheet3!B746</f>
        <v>80820.23</v>
      </c>
      <c r="E746" s="2">
        <f t="shared" si="35"/>
        <v>30239</v>
      </c>
      <c r="F746" s="3">
        <f t="shared" si="36"/>
        <v>0</v>
      </c>
      <c r="G746" s="3">
        <f t="shared" si="37"/>
        <v>0</v>
      </c>
    </row>
    <row r="747" spans="1:7" x14ac:dyDescent="0.3">
      <c r="A747" s="2">
        <v>30240</v>
      </c>
      <c r="B747" s="3">
        <f>Sheet2!B747</f>
        <v>78363.600000000006</v>
      </c>
      <c r="C747" s="2">
        <v>30240</v>
      </c>
      <c r="D747" s="3">
        <f>Sheet3!B747</f>
        <v>78363.600000000006</v>
      </c>
      <c r="E747" s="2">
        <f t="shared" si="35"/>
        <v>30240</v>
      </c>
      <c r="F747" s="3">
        <f t="shared" si="36"/>
        <v>0</v>
      </c>
      <c r="G747" s="3">
        <f t="shared" si="37"/>
        <v>0</v>
      </c>
    </row>
    <row r="748" spans="1:7" x14ac:dyDescent="0.3">
      <c r="A748" s="2">
        <v>30241</v>
      </c>
      <c r="B748" s="3">
        <f>Sheet2!B748</f>
        <v>75908.59</v>
      </c>
      <c r="C748" s="2">
        <v>30241</v>
      </c>
      <c r="D748" s="3">
        <f>Sheet3!B748</f>
        <v>75908.59</v>
      </c>
      <c r="E748" s="2">
        <f t="shared" si="35"/>
        <v>30241</v>
      </c>
      <c r="F748" s="3">
        <f t="shared" si="36"/>
        <v>0</v>
      </c>
      <c r="G748" s="3">
        <f t="shared" si="37"/>
        <v>0</v>
      </c>
    </row>
    <row r="749" spans="1:7" x14ac:dyDescent="0.3">
      <c r="A749" s="2">
        <v>30242</v>
      </c>
      <c r="B749" s="3">
        <f>Sheet2!B749</f>
        <v>66115.14</v>
      </c>
      <c r="C749" s="2">
        <v>30242</v>
      </c>
      <c r="D749" s="3">
        <f>Sheet3!B749</f>
        <v>66115.14</v>
      </c>
      <c r="E749" s="2">
        <f t="shared" si="35"/>
        <v>30242</v>
      </c>
      <c r="F749" s="3">
        <f t="shared" si="36"/>
        <v>0</v>
      </c>
      <c r="G749" s="3">
        <f t="shared" si="37"/>
        <v>0</v>
      </c>
    </row>
    <row r="750" spans="1:7" x14ac:dyDescent="0.3">
      <c r="A750" s="2">
        <v>30243</v>
      </c>
      <c r="B750" s="3">
        <f>Sheet2!B750</f>
        <v>61215.9</v>
      </c>
      <c r="C750" s="2">
        <v>30243</v>
      </c>
      <c r="D750" s="3">
        <f>Sheet3!B750</f>
        <v>61215.9</v>
      </c>
      <c r="E750" s="2">
        <f t="shared" si="35"/>
        <v>30243</v>
      </c>
      <c r="F750" s="3">
        <f t="shared" si="36"/>
        <v>0</v>
      </c>
      <c r="G750" s="3">
        <f t="shared" si="37"/>
        <v>0</v>
      </c>
    </row>
    <row r="751" spans="1:7" x14ac:dyDescent="0.3">
      <c r="A751" s="2">
        <v>30244</v>
      </c>
      <c r="B751" s="3">
        <f>Sheet2!B751</f>
        <v>48977.8</v>
      </c>
      <c r="C751" s="2">
        <v>30244</v>
      </c>
      <c r="D751" s="3">
        <f>Sheet3!B751</f>
        <v>48977.8</v>
      </c>
      <c r="E751" s="2">
        <f t="shared" si="35"/>
        <v>30244</v>
      </c>
      <c r="F751" s="3">
        <f t="shared" si="36"/>
        <v>0</v>
      </c>
      <c r="G751" s="3">
        <f t="shared" si="37"/>
        <v>0</v>
      </c>
    </row>
    <row r="752" spans="1:7" x14ac:dyDescent="0.3">
      <c r="A752" s="2">
        <v>30245</v>
      </c>
      <c r="B752" s="3">
        <f>Sheet2!B752</f>
        <v>46952.24</v>
      </c>
      <c r="C752" s="2">
        <v>30245</v>
      </c>
      <c r="D752" s="3">
        <f>Sheet3!B752</f>
        <v>46952.24</v>
      </c>
      <c r="E752" s="2">
        <f t="shared" si="35"/>
        <v>30245</v>
      </c>
      <c r="F752" s="3">
        <f t="shared" si="36"/>
        <v>0</v>
      </c>
      <c r="G752" s="3">
        <f t="shared" si="37"/>
        <v>0</v>
      </c>
    </row>
    <row r="753" spans="1:7" x14ac:dyDescent="0.3">
      <c r="A753" s="2">
        <v>30246</v>
      </c>
      <c r="B753" s="3">
        <f>Sheet2!B753</f>
        <v>30793.9</v>
      </c>
      <c r="C753" s="2">
        <v>30246</v>
      </c>
      <c r="D753" s="3">
        <f>Sheet3!B753</f>
        <v>30793.9</v>
      </c>
      <c r="E753" s="2">
        <f t="shared" si="35"/>
        <v>30246</v>
      </c>
      <c r="F753" s="3">
        <f t="shared" si="36"/>
        <v>0</v>
      </c>
      <c r="G753" s="3">
        <f t="shared" si="37"/>
        <v>0</v>
      </c>
    </row>
    <row r="754" spans="1:7" x14ac:dyDescent="0.3">
      <c r="A754" s="2">
        <v>30247</v>
      </c>
      <c r="B754" s="3">
        <f>Sheet2!B754</f>
        <v>45191.75</v>
      </c>
      <c r="C754" s="2">
        <v>30247</v>
      </c>
      <c r="D754" s="3">
        <f>Sheet3!B754</f>
        <v>45191.75</v>
      </c>
      <c r="E754" s="2">
        <f t="shared" si="35"/>
        <v>30247</v>
      </c>
      <c r="F754" s="3">
        <f t="shared" si="36"/>
        <v>0</v>
      </c>
      <c r="G754" s="3">
        <f t="shared" si="37"/>
        <v>0</v>
      </c>
    </row>
    <row r="755" spans="1:7" x14ac:dyDescent="0.3">
      <c r="A755" s="2">
        <v>30248</v>
      </c>
      <c r="B755" s="3">
        <f>Sheet2!B755</f>
        <v>77791.210000000006</v>
      </c>
      <c r="C755" s="2">
        <v>30248</v>
      </c>
      <c r="D755" s="3">
        <f>Sheet3!B755</f>
        <v>77791.210000000006</v>
      </c>
      <c r="E755" s="2">
        <f t="shared" si="35"/>
        <v>30248</v>
      </c>
      <c r="F755" s="3">
        <f t="shared" si="36"/>
        <v>0</v>
      </c>
      <c r="G755" s="3">
        <f t="shared" si="37"/>
        <v>0</v>
      </c>
    </row>
    <row r="756" spans="1:7" x14ac:dyDescent="0.3">
      <c r="A756" s="2">
        <v>30249</v>
      </c>
      <c r="B756" s="3">
        <f>Sheet2!B756</f>
        <v>136164.5</v>
      </c>
      <c r="C756" s="2">
        <v>30249</v>
      </c>
      <c r="D756" s="3">
        <f>Sheet3!B756</f>
        <v>136164.5</v>
      </c>
      <c r="E756" s="2">
        <f t="shared" si="35"/>
        <v>30249</v>
      </c>
      <c r="F756" s="3">
        <f t="shared" si="36"/>
        <v>0</v>
      </c>
      <c r="G756" s="3">
        <f t="shared" si="37"/>
        <v>0</v>
      </c>
    </row>
    <row r="757" spans="1:7" x14ac:dyDescent="0.3">
      <c r="A757" s="2">
        <v>30250</v>
      </c>
      <c r="B757" s="3">
        <f>Sheet2!B757</f>
        <v>152985.29999999999</v>
      </c>
      <c r="C757" s="2">
        <v>30250</v>
      </c>
      <c r="D757" s="3">
        <f>Sheet3!B757</f>
        <v>152985.29999999999</v>
      </c>
      <c r="E757" s="2">
        <f t="shared" si="35"/>
        <v>30250</v>
      </c>
      <c r="F757" s="3">
        <f t="shared" si="36"/>
        <v>0</v>
      </c>
      <c r="G757" s="3">
        <f t="shared" si="37"/>
        <v>0</v>
      </c>
    </row>
    <row r="758" spans="1:7" x14ac:dyDescent="0.3">
      <c r="A758" s="2">
        <v>30251</v>
      </c>
      <c r="B758" s="3">
        <f>Sheet2!B758</f>
        <v>125874.4</v>
      </c>
      <c r="C758" s="2">
        <v>30251</v>
      </c>
      <c r="D758" s="3">
        <f>Sheet3!B758</f>
        <v>125874.4</v>
      </c>
      <c r="E758" s="2">
        <f t="shared" si="35"/>
        <v>30251</v>
      </c>
      <c r="F758" s="3">
        <f t="shared" si="36"/>
        <v>0</v>
      </c>
      <c r="G758" s="3">
        <f t="shared" si="37"/>
        <v>0</v>
      </c>
    </row>
    <row r="759" spans="1:7" x14ac:dyDescent="0.3">
      <c r="A759" s="2">
        <v>30252</v>
      </c>
      <c r="B759" s="3">
        <f>Sheet2!B759</f>
        <v>185077.9</v>
      </c>
      <c r="C759" s="2">
        <v>30252</v>
      </c>
      <c r="D759" s="3">
        <f>Sheet3!B759</f>
        <v>185077.9</v>
      </c>
      <c r="E759" s="2">
        <f t="shared" si="35"/>
        <v>30252</v>
      </c>
      <c r="F759" s="3">
        <f t="shared" si="36"/>
        <v>0</v>
      </c>
      <c r="G759" s="3">
        <f t="shared" si="37"/>
        <v>0</v>
      </c>
    </row>
    <row r="760" spans="1:7" x14ac:dyDescent="0.3">
      <c r="A760" s="2">
        <v>30253</v>
      </c>
      <c r="B760" s="3">
        <f>Sheet2!B760</f>
        <v>499302.9</v>
      </c>
      <c r="C760" s="2">
        <v>30253</v>
      </c>
      <c r="D760" s="3">
        <f>Sheet3!B760</f>
        <v>499302.9</v>
      </c>
      <c r="E760" s="2">
        <f t="shared" si="35"/>
        <v>30253</v>
      </c>
      <c r="F760" s="3">
        <f t="shared" si="36"/>
        <v>0</v>
      </c>
      <c r="G760" s="3">
        <f t="shared" si="37"/>
        <v>0</v>
      </c>
    </row>
    <row r="761" spans="1:7" x14ac:dyDescent="0.3">
      <c r="A761" s="2">
        <v>30254</v>
      </c>
      <c r="B761" s="3">
        <f>Sheet2!B761</f>
        <v>998402.4</v>
      </c>
      <c r="C761" s="2">
        <v>30254</v>
      </c>
      <c r="D761" s="3">
        <f>Sheet3!B761</f>
        <v>998402.4</v>
      </c>
      <c r="E761" s="2">
        <f t="shared" si="35"/>
        <v>30254</v>
      </c>
      <c r="F761" s="3">
        <f t="shared" si="36"/>
        <v>0</v>
      </c>
      <c r="G761" s="3">
        <f t="shared" si="37"/>
        <v>0</v>
      </c>
    </row>
    <row r="762" spans="1:7" x14ac:dyDescent="0.3">
      <c r="A762" s="2">
        <v>30255</v>
      </c>
      <c r="B762" s="3">
        <f>Sheet2!B762</f>
        <v>1654725</v>
      </c>
      <c r="C762" s="2">
        <v>30255</v>
      </c>
      <c r="D762" s="3">
        <f>Sheet3!B762</f>
        <v>1654725</v>
      </c>
      <c r="E762" s="2">
        <f t="shared" si="35"/>
        <v>30255</v>
      </c>
      <c r="F762" s="3">
        <f t="shared" si="36"/>
        <v>0</v>
      </c>
      <c r="G762" s="3">
        <f t="shared" si="37"/>
        <v>0</v>
      </c>
    </row>
    <row r="763" spans="1:7" x14ac:dyDescent="0.3">
      <c r="A763" s="2">
        <v>30256</v>
      </c>
      <c r="B763" s="3">
        <f>Sheet2!B763</f>
        <v>2496110</v>
      </c>
      <c r="C763" s="2">
        <v>30256</v>
      </c>
      <c r="D763" s="3">
        <f>Sheet3!B763</f>
        <v>2496110</v>
      </c>
      <c r="E763" s="2">
        <f t="shared" si="35"/>
        <v>30256</v>
      </c>
      <c r="F763" s="3">
        <f t="shared" si="36"/>
        <v>0</v>
      </c>
      <c r="G763" s="3">
        <f t="shared" si="37"/>
        <v>0</v>
      </c>
    </row>
    <row r="764" spans="1:7" x14ac:dyDescent="0.3">
      <c r="A764" s="2">
        <v>30257</v>
      </c>
      <c r="B764" s="3">
        <f>Sheet2!B764</f>
        <v>2691702</v>
      </c>
      <c r="C764" s="2">
        <v>30257</v>
      </c>
      <c r="D764" s="3">
        <f>Sheet3!B764</f>
        <v>2691702</v>
      </c>
      <c r="E764" s="2">
        <f t="shared" si="35"/>
        <v>30257</v>
      </c>
      <c r="F764" s="3">
        <f t="shared" si="36"/>
        <v>0</v>
      </c>
      <c r="G764" s="3">
        <f t="shared" si="37"/>
        <v>0</v>
      </c>
    </row>
    <row r="765" spans="1:7" x14ac:dyDescent="0.3">
      <c r="A765" s="2">
        <v>30258</v>
      </c>
      <c r="B765" s="3">
        <f>Sheet2!B765</f>
        <v>2985194</v>
      </c>
      <c r="C765" s="2">
        <v>30258</v>
      </c>
      <c r="D765" s="3">
        <f>Sheet3!B765</f>
        <v>2985194</v>
      </c>
      <c r="E765" s="2">
        <f t="shared" si="35"/>
        <v>30258</v>
      </c>
      <c r="F765" s="3">
        <f t="shared" si="36"/>
        <v>0</v>
      </c>
      <c r="G765" s="3">
        <f t="shared" si="37"/>
        <v>0</v>
      </c>
    </row>
    <row r="766" spans="1:7" x14ac:dyDescent="0.3">
      <c r="A766" s="2">
        <v>30259</v>
      </c>
      <c r="B766" s="3">
        <f>Sheet2!B766</f>
        <v>3498927</v>
      </c>
      <c r="C766" s="2">
        <v>30259</v>
      </c>
      <c r="D766" s="3">
        <f>Sheet3!B766</f>
        <v>3498927</v>
      </c>
      <c r="E766" s="2">
        <f t="shared" si="35"/>
        <v>30259</v>
      </c>
      <c r="F766" s="3">
        <f t="shared" si="36"/>
        <v>0</v>
      </c>
      <c r="G766" s="3">
        <f t="shared" si="37"/>
        <v>0</v>
      </c>
    </row>
    <row r="767" spans="1:7" x14ac:dyDescent="0.3">
      <c r="A767" s="2">
        <v>30260</v>
      </c>
      <c r="B767" s="3">
        <f>Sheet2!B767</f>
        <v>4110506</v>
      </c>
      <c r="C767" s="2">
        <v>30260</v>
      </c>
      <c r="D767" s="3">
        <f>Sheet3!B767</f>
        <v>4110506</v>
      </c>
      <c r="E767" s="2">
        <f t="shared" si="35"/>
        <v>30260</v>
      </c>
      <c r="F767" s="3">
        <f t="shared" si="36"/>
        <v>0</v>
      </c>
      <c r="G767" s="3">
        <f t="shared" si="37"/>
        <v>0</v>
      </c>
    </row>
    <row r="768" spans="1:7" x14ac:dyDescent="0.3">
      <c r="A768" s="2">
        <v>30261</v>
      </c>
      <c r="B768" s="3">
        <f>Sheet2!B768</f>
        <v>4232810</v>
      </c>
      <c r="C768" s="2">
        <v>30261</v>
      </c>
      <c r="D768" s="3">
        <f>Sheet3!B768</f>
        <v>4232810</v>
      </c>
      <c r="E768" s="2">
        <f t="shared" si="35"/>
        <v>30261</v>
      </c>
      <c r="F768" s="3">
        <f t="shared" si="36"/>
        <v>0</v>
      </c>
      <c r="G768" s="3">
        <f t="shared" si="37"/>
        <v>0</v>
      </c>
    </row>
    <row r="769" spans="1:7" x14ac:dyDescent="0.3">
      <c r="A769" s="2">
        <v>30262</v>
      </c>
      <c r="B769" s="3">
        <f>Sheet2!B769</f>
        <v>4232758</v>
      </c>
      <c r="C769" s="2">
        <v>30262</v>
      </c>
      <c r="D769" s="3">
        <f>Sheet3!B769</f>
        <v>4232758</v>
      </c>
      <c r="E769" s="2">
        <f t="shared" si="35"/>
        <v>30262</v>
      </c>
      <c r="F769" s="3">
        <f t="shared" si="36"/>
        <v>0</v>
      </c>
      <c r="G769" s="3">
        <f t="shared" si="37"/>
        <v>0</v>
      </c>
    </row>
    <row r="770" spans="1:7" x14ac:dyDescent="0.3">
      <c r="A770" s="2">
        <v>30263</v>
      </c>
      <c r="B770" s="3">
        <f>Sheet2!B770</f>
        <v>4208516</v>
      </c>
      <c r="C770" s="2">
        <v>30263</v>
      </c>
      <c r="D770" s="3">
        <f>Sheet3!B770</f>
        <v>4208516</v>
      </c>
      <c r="E770" s="2">
        <f t="shared" si="35"/>
        <v>30263</v>
      </c>
      <c r="F770" s="3">
        <f t="shared" si="36"/>
        <v>0</v>
      </c>
      <c r="G770" s="3">
        <f t="shared" si="37"/>
        <v>0</v>
      </c>
    </row>
    <row r="771" spans="1:7" x14ac:dyDescent="0.3">
      <c r="A771" s="2">
        <v>30264</v>
      </c>
      <c r="B771" s="3">
        <f>Sheet2!B771</f>
        <v>4232972</v>
      </c>
      <c r="C771" s="2">
        <v>30264</v>
      </c>
      <c r="D771" s="3">
        <f>Sheet3!B771</f>
        <v>4232972</v>
      </c>
      <c r="E771" s="2">
        <f t="shared" ref="E771:E834" si="38">A771</f>
        <v>30264</v>
      </c>
      <c r="F771" s="3">
        <f t="shared" ref="F771:F834" si="39">ABS(B771-D771)</f>
        <v>0</v>
      </c>
      <c r="G771" s="3">
        <f t="shared" ref="G771:G834" si="40">100*F771/D771</f>
        <v>0</v>
      </c>
    </row>
    <row r="772" spans="1:7" x14ac:dyDescent="0.3">
      <c r="A772" s="2">
        <v>30265</v>
      </c>
      <c r="B772" s="3">
        <f>Sheet2!B772</f>
        <v>4208298</v>
      </c>
      <c r="C772" s="2">
        <v>30265</v>
      </c>
      <c r="D772" s="3">
        <f>Sheet3!B772</f>
        <v>4208298</v>
      </c>
      <c r="E772" s="2">
        <f t="shared" si="38"/>
        <v>30265</v>
      </c>
      <c r="F772" s="3">
        <f t="shared" si="39"/>
        <v>0</v>
      </c>
      <c r="G772" s="3">
        <f t="shared" si="40"/>
        <v>0</v>
      </c>
    </row>
    <row r="773" spans="1:7" x14ac:dyDescent="0.3">
      <c r="A773" s="2">
        <v>30266</v>
      </c>
      <c r="B773" s="3">
        <f>Sheet2!B773</f>
        <v>4208270</v>
      </c>
      <c r="C773" s="2">
        <v>30266</v>
      </c>
      <c r="D773" s="3">
        <f>Sheet3!B773</f>
        <v>4208270</v>
      </c>
      <c r="E773" s="2">
        <f t="shared" si="38"/>
        <v>30266</v>
      </c>
      <c r="F773" s="3">
        <f t="shared" si="39"/>
        <v>0</v>
      </c>
      <c r="G773" s="3">
        <f t="shared" si="40"/>
        <v>0</v>
      </c>
    </row>
    <row r="774" spans="1:7" x14ac:dyDescent="0.3">
      <c r="A774" s="2">
        <v>30267</v>
      </c>
      <c r="B774" s="3">
        <f>Sheet2!B774</f>
        <v>4208248</v>
      </c>
      <c r="C774" s="2">
        <v>30267</v>
      </c>
      <c r="D774" s="3">
        <f>Sheet3!B774</f>
        <v>4208248</v>
      </c>
      <c r="E774" s="2">
        <f t="shared" si="38"/>
        <v>30267</v>
      </c>
      <c r="F774" s="3">
        <f t="shared" si="39"/>
        <v>0</v>
      </c>
      <c r="G774" s="3">
        <f t="shared" si="40"/>
        <v>0</v>
      </c>
    </row>
    <row r="775" spans="1:7" x14ac:dyDescent="0.3">
      <c r="A775" s="2">
        <v>30268</v>
      </c>
      <c r="B775" s="3">
        <f>Sheet2!B775</f>
        <v>4208230</v>
      </c>
      <c r="C775" s="2">
        <v>30268</v>
      </c>
      <c r="D775" s="3">
        <f>Sheet3!B775</f>
        <v>4208230</v>
      </c>
      <c r="E775" s="2">
        <f t="shared" si="38"/>
        <v>30268</v>
      </c>
      <c r="F775" s="3">
        <f t="shared" si="39"/>
        <v>0</v>
      </c>
      <c r="G775" s="3">
        <f t="shared" si="40"/>
        <v>0</v>
      </c>
    </row>
    <row r="776" spans="1:7" x14ac:dyDescent="0.3">
      <c r="A776" s="2">
        <v>30269</v>
      </c>
      <c r="B776" s="3">
        <f>Sheet2!B776</f>
        <v>4232992</v>
      </c>
      <c r="C776" s="2">
        <v>30269</v>
      </c>
      <c r="D776" s="3">
        <f>Sheet3!B776</f>
        <v>4232992</v>
      </c>
      <c r="E776" s="2">
        <f t="shared" si="38"/>
        <v>30269</v>
      </c>
      <c r="F776" s="3">
        <f t="shared" si="39"/>
        <v>0</v>
      </c>
      <c r="G776" s="3">
        <f t="shared" si="40"/>
        <v>0</v>
      </c>
    </row>
    <row r="777" spans="1:7" x14ac:dyDescent="0.3">
      <c r="A777" s="2">
        <v>30270</v>
      </c>
      <c r="B777" s="3">
        <f>Sheet2!B777</f>
        <v>4208260</v>
      </c>
      <c r="C777" s="2">
        <v>30270</v>
      </c>
      <c r="D777" s="3">
        <f>Sheet3!B777</f>
        <v>4208260</v>
      </c>
      <c r="E777" s="2">
        <f t="shared" si="38"/>
        <v>30270</v>
      </c>
      <c r="F777" s="3">
        <f t="shared" si="39"/>
        <v>0</v>
      </c>
      <c r="G777" s="3">
        <f t="shared" si="40"/>
        <v>0</v>
      </c>
    </row>
    <row r="778" spans="1:7" x14ac:dyDescent="0.3">
      <c r="A778" s="2">
        <v>30271</v>
      </c>
      <c r="B778" s="3">
        <f>Sheet2!B778</f>
        <v>3744076</v>
      </c>
      <c r="C778" s="2">
        <v>30271</v>
      </c>
      <c r="D778" s="3">
        <f>Sheet3!B778</f>
        <v>3744076</v>
      </c>
      <c r="E778" s="2">
        <f t="shared" si="38"/>
        <v>30271</v>
      </c>
      <c r="F778" s="3">
        <f t="shared" si="39"/>
        <v>0</v>
      </c>
      <c r="G778" s="3">
        <f t="shared" si="40"/>
        <v>0</v>
      </c>
    </row>
    <row r="779" spans="1:7" x14ac:dyDescent="0.3">
      <c r="A779" s="2">
        <v>30272</v>
      </c>
      <c r="B779" s="3">
        <f>Sheet2!B779</f>
        <v>2937412</v>
      </c>
      <c r="C779" s="2">
        <v>30272</v>
      </c>
      <c r="D779" s="3">
        <f>Sheet3!B779</f>
        <v>2937412</v>
      </c>
      <c r="E779" s="2">
        <f t="shared" si="38"/>
        <v>30272</v>
      </c>
      <c r="F779" s="3">
        <f t="shared" si="39"/>
        <v>0</v>
      </c>
      <c r="G779" s="3">
        <f t="shared" si="40"/>
        <v>0</v>
      </c>
    </row>
    <row r="780" spans="1:7" x14ac:dyDescent="0.3">
      <c r="A780" s="2">
        <v>30273</v>
      </c>
      <c r="B780" s="3">
        <f>Sheet2!B780</f>
        <v>1967988</v>
      </c>
      <c r="C780" s="2">
        <v>30273</v>
      </c>
      <c r="D780" s="3">
        <f>Sheet3!B780</f>
        <v>1967988</v>
      </c>
      <c r="E780" s="2">
        <f t="shared" si="38"/>
        <v>30273</v>
      </c>
      <c r="F780" s="3">
        <f t="shared" si="39"/>
        <v>0</v>
      </c>
      <c r="G780" s="3">
        <f t="shared" si="40"/>
        <v>0</v>
      </c>
    </row>
    <row r="781" spans="1:7" x14ac:dyDescent="0.3">
      <c r="A781" s="2">
        <v>30274</v>
      </c>
      <c r="B781" s="3">
        <f>Sheet2!B781</f>
        <v>2185458</v>
      </c>
      <c r="C781" s="2">
        <v>30274</v>
      </c>
      <c r="D781" s="3">
        <f>Sheet3!B781</f>
        <v>2185458</v>
      </c>
      <c r="E781" s="2">
        <f t="shared" si="38"/>
        <v>30274</v>
      </c>
      <c r="F781" s="3">
        <f t="shared" si="39"/>
        <v>0</v>
      </c>
      <c r="G781" s="3">
        <f t="shared" si="40"/>
        <v>0</v>
      </c>
    </row>
    <row r="782" spans="1:7" x14ac:dyDescent="0.3">
      <c r="A782" s="2">
        <v>30275</v>
      </c>
      <c r="B782" s="3">
        <f>Sheet2!B782</f>
        <v>3596828</v>
      </c>
      <c r="C782" s="2">
        <v>30275</v>
      </c>
      <c r="D782" s="3">
        <f>Sheet3!B782</f>
        <v>3596828</v>
      </c>
      <c r="E782" s="2">
        <f t="shared" si="38"/>
        <v>30275</v>
      </c>
      <c r="F782" s="3">
        <f t="shared" si="39"/>
        <v>0</v>
      </c>
      <c r="G782" s="3">
        <f t="shared" si="40"/>
        <v>0</v>
      </c>
    </row>
    <row r="783" spans="1:7" x14ac:dyDescent="0.3">
      <c r="A783" s="2">
        <v>30276</v>
      </c>
      <c r="B783" s="3">
        <f>Sheet2!B783</f>
        <v>4159468</v>
      </c>
      <c r="C783" s="2">
        <v>30276</v>
      </c>
      <c r="D783" s="3">
        <f>Sheet3!B783</f>
        <v>4159468</v>
      </c>
      <c r="E783" s="2">
        <f t="shared" si="38"/>
        <v>30276</v>
      </c>
      <c r="F783" s="3">
        <f t="shared" si="39"/>
        <v>0</v>
      </c>
      <c r="G783" s="3">
        <f t="shared" si="40"/>
        <v>0</v>
      </c>
    </row>
    <row r="784" spans="1:7" x14ac:dyDescent="0.3">
      <c r="A784" s="2">
        <v>30277</v>
      </c>
      <c r="B784" s="3">
        <f>Sheet2!B784</f>
        <v>4257318</v>
      </c>
      <c r="C784" s="2">
        <v>30277</v>
      </c>
      <c r="D784" s="3">
        <f>Sheet3!B784</f>
        <v>4257318</v>
      </c>
      <c r="E784" s="2">
        <f t="shared" si="38"/>
        <v>30277</v>
      </c>
      <c r="F784" s="3">
        <f t="shared" si="39"/>
        <v>0</v>
      </c>
      <c r="G784" s="3">
        <f t="shared" si="40"/>
        <v>0</v>
      </c>
    </row>
    <row r="785" spans="1:7" x14ac:dyDescent="0.3">
      <c r="A785" s="2">
        <v>30278</v>
      </c>
      <c r="B785" s="3">
        <f>Sheet2!B785</f>
        <v>4306510</v>
      </c>
      <c r="C785" s="2">
        <v>30278</v>
      </c>
      <c r="D785" s="3">
        <f>Sheet3!B785</f>
        <v>4306510</v>
      </c>
      <c r="E785" s="2">
        <f t="shared" si="38"/>
        <v>30278</v>
      </c>
      <c r="F785" s="3">
        <f t="shared" si="39"/>
        <v>0</v>
      </c>
      <c r="G785" s="3">
        <f t="shared" si="40"/>
        <v>0</v>
      </c>
    </row>
    <row r="786" spans="1:7" x14ac:dyDescent="0.3">
      <c r="A786" s="2">
        <v>30279</v>
      </c>
      <c r="B786" s="3">
        <f>Sheet2!B786</f>
        <v>4281746</v>
      </c>
      <c r="C786" s="2">
        <v>30279</v>
      </c>
      <c r="D786" s="3">
        <f>Sheet3!B786</f>
        <v>4281746</v>
      </c>
      <c r="E786" s="2">
        <f t="shared" si="38"/>
        <v>30279</v>
      </c>
      <c r="F786" s="3">
        <f t="shared" si="39"/>
        <v>0</v>
      </c>
      <c r="G786" s="3">
        <f t="shared" si="40"/>
        <v>0</v>
      </c>
    </row>
    <row r="787" spans="1:7" x14ac:dyDescent="0.3">
      <c r="A787" s="2">
        <v>30280</v>
      </c>
      <c r="B787" s="3">
        <f>Sheet2!B787</f>
        <v>4281708</v>
      </c>
      <c r="C787" s="2">
        <v>30280</v>
      </c>
      <c r="D787" s="3">
        <f>Sheet3!B787</f>
        <v>4281708</v>
      </c>
      <c r="E787" s="2">
        <f t="shared" si="38"/>
        <v>30280</v>
      </c>
      <c r="F787" s="3">
        <f t="shared" si="39"/>
        <v>0</v>
      </c>
      <c r="G787" s="3">
        <f t="shared" si="40"/>
        <v>0</v>
      </c>
    </row>
    <row r="788" spans="1:7" x14ac:dyDescent="0.3">
      <c r="A788" s="2">
        <v>30281</v>
      </c>
      <c r="B788" s="3">
        <f>Sheet2!B788</f>
        <v>4306144</v>
      </c>
      <c r="C788" s="2">
        <v>30281</v>
      </c>
      <c r="D788" s="3">
        <f>Sheet3!B788</f>
        <v>4306144</v>
      </c>
      <c r="E788" s="2">
        <f t="shared" si="38"/>
        <v>30281</v>
      </c>
      <c r="F788" s="3">
        <f t="shared" si="39"/>
        <v>0</v>
      </c>
      <c r="G788" s="3">
        <f t="shared" si="40"/>
        <v>0</v>
      </c>
    </row>
    <row r="789" spans="1:7" x14ac:dyDescent="0.3">
      <c r="A789" s="2">
        <v>30282</v>
      </c>
      <c r="B789" s="3">
        <f>Sheet2!B789</f>
        <v>4355430</v>
      </c>
      <c r="C789" s="2">
        <v>30282</v>
      </c>
      <c r="D789" s="3">
        <f>Sheet3!B789</f>
        <v>4355430</v>
      </c>
      <c r="E789" s="2">
        <f t="shared" si="38"/>
        <v>30282</v>
      </c>
      <c r="F789" s="3">
        <f t="shared" si="39"/>
        <v>0</v>
      </c>
      <c r="G789" s="3">
        <f t="shared" si="40"/>
        <v>0</v>
      </c>
    </row>
    <row r="790" spans="1:7" x14ac:dyDescent="0.3">
      <c r="A790" s="2">
        <v>30283</v>
      </c>
      <c r="B790" s="3">
        <f>Sheet2!B790</f>
        <v>4380139</v>
      </c>
      <c r="C790" s="2">
        <v>30283</v>
      </c>
      <c r="D790" s="3">
        <f>Sheet3!B790</f>
        <v>4380139</v>
      </c>
      <c r="E790" s="2">
        <f t="shared" si="38"/>
        <v>30283</v>
      </c>
      <c r="F790" s="3">
        <f t="shared" si="39"/>
        <v>0</v>
      </c>
      <c r="G790" s="3">
        <f t="shared" si="40"/>
        <v>0</v>
      </c>
    </row>
    <row r="791" spans="1:7" x14ac:dyDescent="0.3">
      <c r="A791" s="2">
        <v>30284</v>
      </c>
      <c r="B791" s="3">
        <f>Sheet2!B791</f>
        <v>4379826</v>
      </c>
      <c r="C791" s="2">
        <v>30284</v>
      </c>
      <c r="D791" s="3">
        <f>Sheet3!B791</f>
        <v>4379826</v>
      </c>
      <c r="E791" s="2">
        <f t="shared" si="38"/>
        <v>30284</v>
      </c>
      <c r="F791" s="3">
        <f t="shared" si="39"/>
        <v>0</v>
      </c>
      <c r="G791" s="3">
        <f t="shared" si="40"/>
        <v>0</v>
      </c>
    </row>
    <row r="792" spans="1:7" x14ac:dyDescent="0.3">
      <c r="A792" s="2">
        <v>30285</v>
      </c>
      <c r="B792" s="3">
        <f>Sheet2!B792</f>
        <v>4477532</v>
      </c>
      <c r="C792" s="2">
        <v>30285</v>
      </c>
      <c r="D792" s="3">
        <f>Sheet3!B792</f>
        <v>4477532</v>
      </c>
      <c r="E792" s="2">
        <f t="shared" si="38"/>
        <v>30285</v>
      </c>
      <c r="F792" s="3">
        <f t="shared" si="39"/>
        <v>0</v>
      </c>
      <c r="G792" s="3">
        <f t="shared" si="40"/>
        <v>0</v>
      </c>
    </row>
    <row r="793" spans="1:7" x14ac:dyDescent="0.3">
      <c r="A793" s="2">
        <v>30286</v>
      </c>
      <c r="B793" s="3">
        <f>Sheet2!B793</f>
        <v>4452992</v>
      </c>
      <c r="C793" s="2">
        <v>30286</v>
      </c>
      <c r="D793" s="3">
        <f>Sheet3!B793</f>
        <v>4452992</v>
      </c>
      <c r="E793" s="2">
        <f t="shared" si="38"/>
        <v>30286</v>
      </c>
      <c r="F793" s="3">
        <f t="shared" si="39"/>
        <v>0</v>
      </c>
      <c r="G793" s="3">
        <f t="shared" si="40"/>
        <v>0</v>
      </c>
    </row>
    <row r="794" spans="1:7" x14ac:dyDescent="0.3">
      <c r="A794" s="2">
        <v>30287</v>
      </c>
      <c r="B794" s="3">
        <f>Sheet2!B794</f>
        <v>4452956</v>
      </c>
      <c r="C794" s="2">
        <v>30287</v>
      </c>
      <c r="D794" s="3">
        <f>Sheet3!B794</f>
        <v>4452956</v>
      </c>
      <c r="E794" s="2">
        <f t="shared" si="38"/>
        <v>30287</v>
      </c>
      <c r="F794" s="3">
        <f t="shared" si="39"/>
        <v>0</v>
      </c>
      <c r="G794" s="3">
        <f t="shared" si="40"/>
        <v>0</v>
      </c>
    </row>
    <row r="795" spans="1:7" x14ac:dyDescent="0.3">
      <c r="A795" s="2">
        <v>30288</v>
      </c>
      <c r="B795" s="3">
        <f>Sheet2!B795</f>
        <v>4403996</v>
      </c>
      <c r="C795" s="2">
        <v>30288</v>
      </c>
      <c r="D795" s="3">
        <f>Sheet3!B795</f>
        <v>4403996</v>
      </c>
      <c r="E795" s="2">
        <f t="shared" si="38"/>
        <v>30288</v>
      </c>
      <c r="F795" s="3">
        <f t="shared" si="39"/>
        <v>0</v>
      </c>
      <c r="G795" s="3">
        <f t="shared" si="40"/>
        <v>0</v>
      </c>
    </row>
    <row r="796" spans="1:7" x14ac:dyDescent="0.3">
      <c r="A796" s="2">
        <v>30289</v>
      </c>
      <c r="B796" s="3">
        <f>Sheet2!B796</f>
        <v>4403975</v>
      </c>
      <c r="C796" s="2">
        <v>30289</v>
      </c>
      <c r="D796" s="3">
        <f>Sheet3!B796</f>
        <v>4403975</v>
      </c>
      <c r="E796" s="2">
        <f t="shared" si="38"/>
        <v>30289</v>
      </c>
      <c r="F796" s="3">
        <f t="shared" si="39"/>
        <v>0</v>
      </c>
      <c r="G796" s="3">
        <f t="shared" si="40"/>
        <v>0</v>
      </c>
    </row>
    <row r="797" spans="1:7" x14ac:dyDescent="0.3">
      <c r="A797" s="2">
        <v>30290</v>
      </c>
      <c r="B797" s="3">
        <f>Sheet2!B797</f>
        <v>4403957</v>
      </c>
      <c r="C797" s="2">
        <v>30290</v>
      </c>
      <c r="D797" s="3">
        <f>Sheet3!B797</f>
        <v>4403957</v>
      </c>
      <c r="E797" s="2">
        <f t="shared" si="38"/>
        <v>30290</v>
      </c>
      <c r="F797" s="3">
        <f t="shared" si="39"/>
        <v>0</v>
      </c>
      <c r="G797" s="3">
        <f t="shared" si="40"/>
        <v>0</v>
      </c>
    </row>
    <row r="798" spans="1:7" x14ac:dyDescent="0.3">
      <c r="A798" s="2">
        <v>30291</v>
      </c>
      <c r="B798" s="3">
        <f>Sheet2!B798</f>
        <v>4403944</v>
      </c>
      <c r="C798" s="2">
        <v>30291</v>
      </c>
      <c r="D798" s="3">
        <f>Sheet3!B798</f>
        <v>4403944</v>
      </c>
      <c r="E798" s="2">
        <f t="shared" si="38"/>
        <v>30291</v>
      </c>
      <c r="F798" s="3">
        <f t="shared" si="39"/>
        <v>0</v>
      </c>
      <c r="G798" s="3">
        <f t="shared" si="40"/>
        <v>0</v>
      </c>
    </row>
    <row r="799" spans="1:7" x14ac:dyDescent="0.3">
      <c r="A799" s="2">
        <v>30292</v>
      </c>
      <c r="B799" s="3">
        <f>Sheet2!B799</f>
        <v>4403932</v>
      </c>
      <c r="C799" s="2">
        <v>30292</v>
      </c>
      <c r="D799" s="3">
        <f>Sheet3!B799</f>
        <v>4403932</v>
      </c>
      <c r="E799" s="2">
        <f t="shared" si="38"/>
        <v>30292</v>
      </c>
      <c r="F799" s="3">
        <f t="shared" si="39"/>
        <v>0</v>
      </c>
      <c r="G799" s="3">
        <f t="shared" si="40"/>
        <v>0</v>
      </c>
    </row>
    <row r="800" spans="1:7" x14ac:dyDescent="0.3">
      <c r="A800" s="2">
        <v>30293</v>
      </c>
      <c r="B800" s="3">
        <f>Sheet2!B800</f>
        <v>4403922</v>
      </c>
      <c r="C800" s="2">
        <v>30293</v>
      </c>
      <c r="D800" s="3">
        <f>Sheet3!B800</f>
        <v>4403922</v>
      </c>
      <c r="E800" s="2">
        <f t="shared" si="38"/>
        <v>30293</v>
      </c>
      <c r="F800" s="3">
        <f t="shared" si="39"/>
        <v>0</v>
      </c>
      <c r="G800" s="3">
        <f t="shared" si="40"/>
        <v>0</v>
      </c>
    </row>
    <row r="801" spans="1:7" x14ac:dyDescent="0.3">
      <c r="A801" s="2">
        <v>30294</v>
      </c>
      <c r="B801" s="3">
        <f>Sheet2!B801</f>
        <v>4379448</v>
      </c>
      <c r="C801" s="2">
        <v>30294</v>
      </c>
      <c r="D801" s="3">
        <f>Sheet3!B801</f>
        <v>4379448</v>
      </c>
      <c r="E801" s="2">
        <f t="shared" si="38"/>
        <v>30294</v>
      </c>
      <c r="F801" s="3">
        <f t="shared" si="39"/>
        <v>0</v>
      </c>
      <c r="G801" s="3">
        <f t="shared" si="40"/>
        <v>0</v>
      </c>
    </row>
    <row r="802" spans="1:7" x14ac:dyDescent="0.3">
      <c r="A802" s="2">
        <v>30295</v>
      </c>
      <c r="B802" s="3">
        <f>Sheet2!B802</f>
        <v>4354974</v>
      </c>
      <c r="C802" s="2">
        <v>30295</v>
      </c>
      <c r="D802" s="3">
        <f>Sheet3!B802</f>
        <v>4354974</v>
      </c>
      <c r="E802" s="2">
        <f t="shared" si="38"/>
        <v>30295</v>
      </c>
      <c r="F802" s="3">
        <f t="shared" si="39"/>
        <v>0</v>
      </c>
      <c r="G802" s="3">
        <f t="shared" si="40"/>
        <v>0</v>
      </c>
    </row>
    <row r="803" spans="1:7" x14ac:dyDescent="0.3">
      <c r="A803" s="2">
        <v>30296</v>
      </c>
      <c r="B803" s="3">
        <f>Sheet2!B803</f>
        <v>4355014</v>
      </c>
      <c r="C803" s="2">
        <v>30296</v>
      </c>
      <c r="D803" s="3">
        <f>Sheet3!B803</f>
        <v>4355014</v>
      </c>
      <c r="E803" s="2">
        <f t="shared" si="38"/>
        <v>30296</v>
      </c>
      <c r="F803" s="3">
        <f t="shared" si="39"/>
        <v>0</v>
      </c>
      <c r="G803" s="3">
        <f t="shared" si="40"/>
        <v>0</v>
      </c>
    </row>
    <row r="804" spans="1:7" x14ac:dyDescent="0.3">
      <c r="A804" s="2">
        <v>30297</v>
      </c>
      <c r="B804" s="3">
        <f>Sheet2!B804</f>
        <v>4355332</v>
      </c>
      <c r="C804" s="2">
        <v>30297</v>
      </c>
      <c r="D804" s="3">
        <f>Sheet3!B804</f>
        <v>4355332</v>
      </c>
      <c r="E804" s="2">
        <f t="shared" si="38"/>
        <v>30297</v>
      </c>
      <c r="F804" s="3">
        <f t="shared" si="39"/>
        <v>0</v>
      </c>
      <c r="G804" s="3">
        <f t="shared" si="40"/>
        <v>0</v>
      </c>
    </row>
    <row r="805" spans="1:7" x14ac:dyDescent="0.3">
      <c r="A805" s="2">
        <v>30298</v>
      </c>
      <c r="B805" s="3">
        <f>Sheet2!B805</f>
        <v>4379884</v>
      </c>
      <c r="C805" s="2">
        <v>30298</v>
      </c>
      <c r="D805" s="3">
        <f>Sheet3!B805</f>
        <v>4379884</v>
      </c>
      <c r="E805" s="2">
        <f t="shared" si="38"/>
        <v>30298</v>
      </c>
      <c r="F805" s="3">
        <f t="shared" si="39"/>
        <v>0</v>
      </c>
      <c r="G805" s="3">
        <f t="shared" si="40"/>
        <v>0</v>
      </c>
    </row>
    <row r="806" spans="1:7" x14ac:dyDescent="0.3">
      <c r="A806" s="2">
        <v>30299</v>
      </c>
      <c r="B806" s="3">
        <f>Sheet2!B806</f>
        <v>4379590</v>
      </c>
      <c r="C806" s="2">
        <v>30299</v>
      </c>
      <c r="D806" s="3">
        <f>Sheet3!B806</f>
        <v>4379590</v>
      </c>
      <c r="E806" s="2">
        <f t="shared" si="38"/>
        <v>30299</v>
      </c>
      <c r="F806" s="3">
        <f t="shared" si="39"/>
        <v>0</v>
      </c>
      <c r="G806" s="3">
        <f t="shared" si="40"/>
        <v>0</v>
      </c>
    </row>
    <row r="807" spans="1:7" x14ac:dyDescent="0.3">
      <c r="A807" s="2">
        <v>30300</v>
      </c>
      <c r="B807" s="3">
        <f>Sheet2!B807</f>
        <v>4403998</v>
      </c>
      <c r="C807" s="2">
        <v>30300</v>
      </c>
      <c r="D807" s="3">
        <f>Sheet3!B807</f>
        <v>4403998</v>
      </c>
      <c r="E807" s="2">
        <f t="shared" si="38"/>
        <v>30300</v>
      </c>
      <c r="F807" s="3">
        <f t="shared" si="39"/>
        <v>0</v>
      </c>
      <c r="G807" s="3">
        <f t="shared" si="40"/>
        <v>0</v>
      </c>
    </row>
    <row r="808" spans="1:7" x14ac:dyDescent="0.3">
      <c r="A808" s="2">
        <v>30301</v>
      </c>
      <c r="B808" s="3">
        <f>Sheet2!B808</f>
        <v>4358285</v>
      </c>
      <c r="C808" s="2">
        <v>30301</v>
      </c>
      <c r="D808" s="3">
        <f>Sheet3!B808</f>
        <v>4358285</v>
      </c>
      <c r="E808" s="2">
        <f t="shared" si="38"/>
        <v>30301</v>
      </c>
      <c r="F808" s="3">
        <f t="shared" si="39"/>
        <v>0</v>
      </c>
      <c r="G808" s="3">
        <f t="shared" si="40"/>
        <v>0</v>
      </c>
    </row>
    <row r="809" spans="1:7" x14ac:dyDescent="0.3">
      <c r="A809" s="2">
        <v>30302</v>
      </c>
      <c r="B809" s="3">
        <f>Sheet2!B809</f>
        <v>4407587</v>
      </c>
      <c r="C809" s="2">
        <v>30302</v>
      </c>
      <c r="D809" s="3">
        <f>Sheet3!B809</f>
        <v>4407587</v>
      </c>
      <c r="E809" s="2">
        <f t="shared" si="38"/>
        <v>30302</v>
      </c>
      <c r="F809" s="3">
        <f t="shared" si="39"/>
        <v>0</v>
      </c>
      <c r="G809" s="3">
        <f t="shared" si="40"/>
        <v>0</v>
      </c>
    </row>
    <row r="810" spans="1:7" x14ac:dyDescent="0.3">
      <c r="A810" s="2">
        <v>30303</v>
      </c>
      <c r="B810" s="3">
        <f>Sheet2!B810</f>
        <v>4404431</v>
      </c>
      <c r="C810" s="2">
        <v>30303</v>
      </c>
      <c r="D810" s="3">
        <f>Sheet3!B810</f>
        <v>4404431</v>
      </c>
      <c r="E810" s="2">
        <f t="shared" si="38"/>
        <v>30303</v>
      </c>
      <c r="F810" s="3">
        <f t="shared" si="39"/>
        <v>0</v>
      </c>
      <c r="G810" s="3">
        <f t="shared" si="40"/>
        <v>0</v>
      </c>
    </row>
    <row r="811" spans="1:7" x14ac:dyDescent="0.3">
      <c r="A811" s="2">
        <v>30304</v>
      </c>
      <c r="B811" s="3">
        <f>Sheet2!B811</f>
        <v>4404288</v>
      </c>
      <c r="C811" s="2">
        <v>30304</v>
      </c>
      <c r="D811" s="3">
        <f>Sheet3!B811</f>
        <v>4404288</v>
      </c>
      <c r="E811" s="2">
        <f t="shared" si="38"/>
        <v>30304</v>
      </c>
      <c r="F811" s="3">
        <f t="shared" si="39"/>
        <v>0</v>
      </c>
      <c r="G811" s="3">
        <f t="shared" si="40"/>
        <v>0</v>
      </c>
    </row>
    <row r="812" spans="1:7" x14ac:dyDescent="0.3">
      <c r="A812" s="2">
        <v>30305</v>
      </c>
      <c r="B812" s="3">
        <f>Sheet2!B812</f>
        <v>4405146</v>
      </c>
      <c r="C812" s="2">
        <v>30305</v>
      </c>
      <c r="D812" s="3">
        <f>Sheet3!B812</f>
        <v>4405146</v>
      </c>
      <c r="E812" s="2">
        <f t="shared" si="38"/>
        <v>30305</v>
      </c>
      <c r="F812" s="3">
        <f t="shared" si="39"/>
        <v>0</v>
      </c>
      <c r="G812" s="3">
        <f t="shared" si="40"/>
        <v>0</v>
      </c>
    </row>
    <row r="813" spans="1:7" x14ac:dyDescent="0.3">
      <c r="A813" s="2">
        <v>30306</v>
      </c>
      <c r="B813" s="3">
        <f>Sheet2!B813</f>
        <v>4551710</v>
      </c>
      <c r="C813" s="2">
        <v>30306</v>
      </c>
      <c r="D813" s="3">
        <f>Sheet3!B813</f>
        <v>4551710</v>
      </c>
      <c r="E813" s="2">
        <f t="shared" si="38"/>
        <v>30306</v>
      </c>
      <c r="F813" s="3">
        <f t="shared" si="39"/>
        <v>0</v>
      </c>
      <c r="G813" s="3">
        <f t="shared" si="40"/>
        <v>0</v>
      </c>
    </row>
    <row r="814" spans="1:7" x14ac:dyDescent="0.3">
      <c r="A814" s="2">
        <v>30307</v>
      </c>
      <c r="B814" s="3">
        <f>Sheet2!B814</f>
        <v>4697964</v>
      </c>
      <c r="C814" s="2">
        <v>30307</v>
      </c>
      <c r="D814" s="3">
        <f>Sheet3!B814</f>
        <v>4697964</v>
      </c>
      <c r="E814" s="2">
        <f t="shared" si="38"/>
        <v>30307</v>
      </c>
      <c r="F814" s="3">
        <f t="shared" si="39"/>
        <v>0</v>
      </c>
      <c r="G814" s="3">
        <f t="shared" si="40"/>
        <v>0</v>
      </c>
    </row>
    <row r="815" spans="1:7" x14ac:dyDescent="0.3">
      <c r="A815" s="2">
        <v>30308</v>
      </c>
      <c r="B815" s="3">
        <f>Sheet2!B815</f>
        <v>4746728</v>
      </c>
      <c r="C815" s="2">
        <v>30308</v>
      </c>
      <c r="D815" s="3">
        <f>Sheet3!B815</f>
        <v>4746728</v>
      </c>
      <c r="E815" s="2">
        <f t="shared" si="38"/>
        <v>30308</v>
      </c>
      <c r="F815" s="3">
        <f t="shared" si="39"/>
        <v>0</v>
      </c>
      <c r="G815" s="3">
        <f t="shared" si="40"/>
        <v>0</v>
      </c>
    </row>
    <row r="816" spans="1:7" x14ac:dyDescent="0.3">
      <c r="A816" s="2">
        <v>30309</v>
      </c>
      <c r="B816" s="3">
        <f>Sheet2!B816</f>
        <v>4746654</v>
      </c>
      <c r="C816" s="2">
        <v>30309</v>
      </c>
      <c r="D816" s="3">
        <f>Sheet3!B816</f>
        <v>4746654</v>
      </c>
      <c r="E816" s="2">
        <f t="shared" si="38"/>
        <v>30309</v>
      </c>
      <c r="F816" s="3">
        <f t="shared" si="39"/>
        <v>0</v>
      </c>
      <c r="G816" s="3">
        <f t="shared" si="40"/>
        <v>0</v>
      </c>
    </row>
    <row r="817" spans="1:7" x14ac:dyDescent="0.3">
      <c r="A817" s="2">
        <v>30310</v>
      </c>
      <c r="B817" s="3">
        <f>Sheet2!B817</f>
        <v>4722136</v>
      </c>
      <c r="C817" s="2">
        <v>30310</v>
      </c>
      <c r="D817" s="3">
        <f>Sheet3!B817</f>
        <v>4722136</v>
      </c>
      <c r="E817" s="2">
        <f t="shared" si="38"/>
        <v>30310</v>
      </c>
      <c r="F817" s="3">
        <f t="shared" si="39"/>
        <v>0</v>
      </c>
      <c r="G817" s="3">
        <f t="shared" si="40"/>
        <v>0</v>
      </c>
    </row>
    <row r="818" spans="1:7" x14ac:dyDescent="0.3">
      <c r="A818" s="2">
        <v>30311</v>
      </c>
      <c r="B818" s="3">
        <f>Sheet2!B818</f>
        <v>4697630</v>
      </c>
      <c r="C818" s="2">
        <v>30311</v>
      </c>
      <c r="D818" s="3">
        <f>Sheet3!B818</f>
        <v>4697630</v>
      </c>
      <c r="E818" s="2">
        <f t="shared" si="38"/>
        <v>30311</v>
      </c>
      <c r="F818" s="3">
        <f t="shared" si="39"/>
        <v>0</v>
      </c>
      <c r="G818" s="3">
        <f t="shared" si="40"/>
        <v>0</v>
      </c>
    </row>
    <row r="819" spans="1:7" x14ac:dyDescent="0.3">
      <c r="A819" s="2">
        <v>30312</v>
      </c>
      <c r="B819" s="3">
        <f>Sheet2!B819</f>
        <v>4673134</v>
      </c>
      <c r="C819" s="2">
        <v>30312</v>
      </c>
      <c r="D819" s="3">
        <f>Sheet3!B819</f>
        <v>4673134</v>
      </c>
      <c r="E819" s="2">
        <f t="shared" si="38"/>
        <v>30312</v>
      </c>
      <c r="F819" s="3">
        <f t="shared" si="39"/>
        <v>0</v>
      </c>
      <c r="G819" s="3">
        <f t="shared" si="40"/>
        <v>0</v>
      </c>
    </row>
    <row r="820" spans="1:7" x14ac:dyDescent="0.3">
      <c r="A820" s="2">
        <v>30313</v>
      </c>
      <c r="B820" s="3">
        <f>Sheet2!B820</f>
        <v>4648644</v>
      </c>
      <c r="C820" s="2">
        <v>30313</v>
      </c>
      <c r="D820" s="3">
        <f>Sheet3!B820</f>
        <v>4648644</v>
      </c>
      <c r="E820" s="2">
        <f t="shared" si="38"/>
        <v>30313</v>
      </c>
      <c r="F820" s="3">
        <f t="shared" si="39"/>
        <v>0</v>
      </c>
      <c r="G820" s="3">
        <f t="shared" si="40"/>
        <v>0</v>
      </c>
    </row>
    <row r="821" spans="1:7" x14ac:dyDescent="0.3">
      <c r="A821" s="2">
        <v>30314</v>
      </c>
      <c r="B821" s="3">
        <f>Sheet2!B821</f>
        <v>4648625</v>
      </c>
      <c r="C821" s="2">
        <v>30314</v>
      </c>
      <c r="D821" s="3">
        <f>Sheet3!B821</f>
        <v>4648625</v>
      </c>
      <c r="E821" s="2">
        <f t="shared" si="38"/>
        <v>30314</v>
      </c>
      <c r="F821" s="3">
        <f t="shared" si="39"/>
        <v>0</v>
      </c>
      <c r="G821" s="3">
        <f t="shared" si="40"/>
        <v>0</v>
      </c>
    </row>
    <row r="822" spans="1:7" x14ac:dyDescent="0.3">
      <c r="A822" s="2">
        <v>30315</v>
      </c>
      <c r="B822" s="3">
        <f>Sheet2!B822</f>
        <v>4624144</v>
      </c>
      <c r="C822" s="2">
        <v>30315</v>
      </c>
      <c r="D822" s="3">
        <f>Sheet3!B822</f>
        <v>4624144</v>
      </c>
      <c r="E822" s="2">
        <f t="shared" si="38"/>
        <v>30315</v>
      </c>
      <c r="F822" s="3">
        <f t="shared" si="39"/>
        <v>0</v>
      </c>
      <c r="G822" s="3">
        <f t="shared" si="40"/>
        <v>0</v>
      </c>
    </row>
    <row r="823" spans="1:7" x14ac:dyDescent="0.3">
      <c r="A823" s="2">
        <v>30316</v>
      </c>
      <c r="B823" s="3">
        <f>Sheet2!B823</f>
        <v>4624130</v>
      </c>
      <c r="C823" s="2">
        <v>30316</v>
      </c>
      <c r="D823" s="3">
        <f>Sheet3!B823</f>
        <v>4624130</v>
      </c>
      <c r="E823" s="2">
        <f t="shared" si="38"/>
        <v>30316</v>
      </c>
      <c r="F823" s="3">
        <f t="shared" si="39"/>
        <v>0</v>
      </c>
      <c r="G823" s="3">
        <f t="shared" si="40"/>
        <v>0</v>
      </c>
    </row>
    <row r="824" spans="1:7" x14ac:dyDescent="0.3">
      <c r="A824" s="2">
        <v>30317</v>
      </c>
      <c r="B824" s="3">
        <f>Sheet2!B824</f>
        <v>4624120</v>
      </c>
      <c r="C824" s="2">
        <v>30317</v>
      </c>
      <c r="D824" s="3">
        <f>Sheet3!B824</f>
        <v>4624120</v>
      </c>
      <c r="E824" s="2">
        <f t="shared" si="38"/>
        <v>30317</v>
      </c>
      <c r="F824" s="3">
        <f t="shared" si="39"/>
        <v>0</v>
      </c>
      <c r="G824" s="3">
        <f t="shared" si="40"/>
        <v>0</v>
      </c>
    </row>
    <row r="825" spans="1:7" x14ac:dyDescent="0.3">
      <c r="A825" s="2">
        <v>30318</v>
      </c>
      <c r="B825" s="3">
        <f>Sheet2!B825</f>
        <v>4648577</v>
      </c>
      <c r="C825" s="2">
        <v>30318</v>
      </c>
      <c r="D825" s="3">
        <f>Sheet3!B825</f>
        <v>4648577</v>
      </c>
      <c r="E825" s="2">
        <f t="shared" si="38"/>
        <v>30318</v>
      </c>
      <c r="F825" s="3">
        <f t="shared" si="39"/>
        <v>0</v>
      </c>
      <c r="G825" s="3">
        <f t="shared" si="40"/>
        <v>0</v>
      </c>
    </row>
    <row r="826" spans="1:7" x14ac:dyDescent="0.3">
      <c r="A826" s="2">
        <v>30319</v>
      </c>
      <c r="B826" s="3">
        <f>Sheet2!B826</f>
        <v>4306049</v>
      </c>
      <c r="C826" s="2">
        <v>30319</v>
      </c>
      <c r="D826" s="3">
        <f>Sheet3!B826</f>
        <v>4306049</v>
      </c>
      <c r="E826" s="2">
        <f t="shared" si="38"/>
        <v>30319</v>
      </c>
      <c r="F826" s="3">
        <f t="shared" si="39"/>
        <v>0</v>
      </c>
      <c r="G826" s="3">
        <f t="shared" si="40"/>
        <v>0</v>
      </c>
    </row>
    <row r="827" spans="1:7" x14ac:dyDescent="0.3">
      <c r="A827" s="2">
        <v>30320</v>
      </c>
      <c r="B827" s="3">
        <f>Sheet2!B827</f>
        <v>3033822</v>
      </c>
      <c r="C827" s="2">
        <v>30320</v>
      </c>
      <c r="D827" s="3">
        <f>Sheet3!B827</f>
        <v>3033822</v>
      </c>
      <c r="E827" s="2">
        <f t="shared" si="38"/>
        <v>30320</v>
      </c>
      <c r="F827" s="3">
        <f t="shared" si="39"/>
        <v>0</v>
      </c>
      <c r="G827" s="3">
        <f t="shared" si="40"/>
        <v>0</v>
      </c>
    </row>
    <row r="828" spans="1:7" x14ac:dyDescent="0.3">
      <c r="A828" s="2">
        <v>30321</v>
      </c>
      <c r="B828" s="3">
        <f>Sheet2!B828</f>
        <v>2091885</v>
      </c>
      <c r="C828" s="2">
        <v>30321</v>
      </c>
      <c r="D828" s="3">
        <f>Sheet3!B828</f>
        <v>2091885</v>
      </c>
      <c r="E828" s="2">
        <f t="shared" si="38"/>
        <v>30321</v>
      </c>
      <c r="F828" s="3">
        <f t="shared" si="39"/>
        <v>0</v>
      </c>
      <c r="G828" s="3">
        <f t="shared" si="40"/>
        <v>0</v>
      </c>
    </row>
    <row r="829" spans="1:7" x14ac:dyDescent="0.3">
      <c r="A829" s="2">
        <v>30322</v>
      </c>
      <c r="B829" s="3">
        <f>Sheet2!B829</f>
        <v>1605011</v>
      </c>
      <c r="C829" s="2">
        <v>30322</v>
      </c>
      <c r="D829" s="3">
        <f>Sheet3!B829</f>
        <v>1605011</v>
      </c>
      <c r="E829" s="2">
        <f t="shared" si="38"/>
        <v>30322</v>
      </c>
      <c r="F829" s="3">
        <f t="shared" si="39"/>
        <v>0</v>
      </c>
      <c r="G829" s="3">
        <f t="shared" si="40"/>
        <v>0</v>
      </c>
    </row>
    <row r="830" spans="1:7" x14ac:dyDescent="0.3">
      <c r="A830" s="2">
        <v>30323</v>
      </c>
      <c r="B830" s="3">
        <f>Sheet2!B830</f>
        <v>1607453</v>
      </c>
      <c r="C830" s="2">
        <v>30323</v>
      </c>
      <c r="D830" s="3">
        <f>Sheet3!B830</f>
        <v>1607453</v>
      </c>
      <c r="E830" s="2">
        <f t="shared" si="38"/>
        <v>30323</v>
      </c>
      <c r="F830" s="3">
        <f t="shared" si="39"/>
        <v>0</v>
      </c>
      <c r="G830" s="3">
        <f t="shared" si="40"/>
        <v>0</v>
      </c>
    </row>
    <row r="831" spans="1:7" x14ac:dyDescent="0.3">
      <c r="A831" s="2">
        <v>30324</v>
      </c>
      <c r="B831" s="3">
        <f>Sheet2!B831</f>
        <v>1607450</v>
      </c>
      <c r="C831" s="2">
        <v>30324</v>
      </c>
      <c r="D831" s="3">
        <f>Sheet3!B831</f>
        <v>1607450</v>
      </c>
      <c r="E831" s="2">
        <f t="shared" si="38"/>
        <v>30324</v>
      </c>
      <c r="F831" s="3">
        <f t="shared" si="39"/>
        <v>0</v>
      </c>
      <c r="G831" s="3">
        <f t="shared" si="40"/>
        <v>0</v>
      </c>
    </row>
    <row r="832" spans="1:7" x14ac:dyDescent="0.3">
      <c r="A832" s="2">
        <v>30325</v>
      </c>
      <c r="B832" s="3">
        <f>Sheet2!B832</f>
        <v>1607473</v>
      </c>
      <c r="C832" s="2">
        <v>30325</v>
      </c>
      <c r="D832" s="3">
        <f>Sheet3!B832</f>
        <v>1607473</v>
      </c>
      <c r="E832" s="2">
        <f t="shared" si="38"/>
        <v>30325</v>
      </c>
      <c r="F832" s="3">
        <f t="shared" si="39"/>
        <v>0</v>
      </c>
      <c r="G832" s="3">
        <f t="shared" si="40"/>
        <v>0</v>
      </c>
    </row>
    <row r="833" spans="1:7" x14ac:dyDescent="0.3">
      <c r="A833" s="2">
        <v>30326</v>
      </c>
      <c r="B833" s="3">
        <f>Sheet2!B833</f>
        <v>1605076</v>
      </c>
      <c r="C833" s="2">
        <v>30326</v>
      </c>
      <c r="D833" s="3">
        <f>Sheet3!B833</f>
        <v>1605076</v>
      </c>
      <c r="E833" s="2">
        <f t="shared" si="38"/>
        <v>30326</v>
      </c>
      <c r="F833" s="3">
        <f t="shared" si="39"/>
        <v>0</v>
      </c>
      <c r="G833" s="3">
        <f t="shared" si="40"/>
        <v>0</v>
      </c>
    </row>
    <row r="834" spans="1:7" x14ac:dyDescent="0.3">
      <c r="A834" s="2">
        <v>30327</v>
      </c>
      <c r="B834" s="3">
        <f>Sheet2!B834</f>
        <v>1401990</v>
      </c>
      <c r="C834" s="2">
        <v>30327</v>
      </c>
      <c r="D834" s="3">
        <f>Sheet3!B834</f>
        <v>1401990</v>
      </c>
      <c r="E834" s="2">
        <f t="shared" si="38"/>
        <v>30327</v>
      </c>
      <c r="F834" s="3">
        <f t="shared" si="39"/>
        <v>0</v>
      </c>
      <c r="G834" s="3">
        <f t="shared" si="40"/>
        <v>0</v>
      </c>
    </row>
    <row r="835" spans="1:7" x14ac:dyDescent="0.3">
      <c r="A835" s="2">
        <v>30328</v>
      </c>
      <c r="B835" s="3">
        <f>Sheet2!B835</f>
        <v>743823.4</v>
      </c>
      <c r="C835" s="2">
        <v>30328</v>
      </c>
      <c r="D835" s="3">
        <f>Sheet3!B835</f>
        <v>743823.4</v>
      </c>
      <c r="E835" s="2">
        <f t="shared" ref="E835:E898" si="41">A835</f>
        <v>30328</v>
      </c>
      <c r="F835" s="3">
        <f t="shared" ref="F835:F898" si="42">ABS(B835-D835)</f>
        <v>0</v>
      </c>
      <c r="G835" s="3">
        <f t="shared" ref="G835:G898" si="43">100*F835/D835</f>
        <v>0</v>
      </c>
    </row>
    <row r="836" spans="1:7" x14ac:dyDescent="0.3">
      <c r="A836" s="2">
        <v>30329</v>
      </c>
      <c r="B836" s="3">
        <f>Sheet2!B836</f>
        <v>734135.8</v>
      </c>
      <c r="C836" s="2">
        <v>30329</v>
      </c>
      <c r="D836" s="3">
        <f>Sheet3!B836</f>
        <v>734135.8</v>
      </c>
      <c r="E836" s="2">
        <f t="shared" si="41"/>
        <v>30329</v>
      </c>
      <c r="F836" s="3">
        <f t="shared" si="42"/>
        <v>0</v>
      </c>
      <c r="G836" s="3">
        <f t="shared" si="43"/>
        <v>0</v>
      </c>
    </row>
    <row r="837" spans="1:7" x14ac:dyDescent="0.3">
      <c r="A837" s="2">
        <v>30330</v>
      </c>
      <c r="B837" s="3">
        <f>Sheet2!B837</f>
        <v>731698</v>
      </c>
      <c r="C837" s="2">
        <v>30330</v>
      </c>
      <c r="D837" s="3">
        <f>Sheet3!B837</f>
        <v>731698</v>
      </c>
      <c r="E837" s="2">
        <f t="shared" si="41"/>
        <v>30330</v>
      </c>
      <c r="F837" s="3">
        <f t="shared" si="42"/>
        <v>0</v>
      </c>
      <c r="G837" s="3">
        <f t="shared" si="43"/>
        <v>0</v>
      </c>
    </row>
    <row r="838" spans="1:7" x14ac:dyDescent="0.3">
      <c r="A838" s="2">
        <v>30331</v>
      </c>
      <c r="B838" s="3">
        <f>Sheet2!B838</f>
        <v>729253.2</v>
      </c>
      <c r="C838" s="2">
        <v>30331</v>
      </c>
      <c r="D838" s="3">
        <f>Sheet3!B838</f>
        <v>729253.2</v>
      </c>
      <c r="E838" s="2">
        <f t="shared" si="41"/>
        <v>30331</v>
      </c>
      <c r="F838" s="3">
        <f t="shared" si="42"/>
        <v>0</v>
      </c>
      <c r="G838" s="3">
        <f t="shared" si="43"/>
        <v>0</v>
      </c>
    </row>
    <row r="839" spans="1:7" x14ac:dyDescent="0.3">
      <c r="A839" s="2">
        <v>30332</v>
      </c>
      <c r="B839" s="3">
        <f>Sheet2!B839</f>
        <v>731609.1</v>
      </c>
      <c r="C839" s="2">
        <v>30332</v>
      </c>
      <c r="D839" s="3">
        <f>Sheet3!B839</f>
        <v>731609.1</v>
      </c>
      <c r="E839" s="2">
        <f t="shared" si="41"/>
        <v>30332</v>
      </c>
      <c r="F839" s="3">
        <f t="shared" si="42"/>
        <v>0</v>
      </c>
      <c r="G839" s="3">
        <f t="shared" si="43"/>
        <v>0</v>
      </c>
    </row>
    <row r="840" spans="1:7" x14ac:dyDescent="0.3">
      <c r="A840" s="2">
        <v>30333</v>
      </c>
      <c r="B840" s="3">
        <f>Sheet2!B840</f>
        <v>734355.5</v>
      </c>
      <c r="C840" s="2">
        <v>30333</v>
      </c>
      <c r="D840" s="3">
        <f>Sheet3!B840</f>
        <v>734355.5</v>
      </c>
      <c r="E840" s="2">
        <f t="shared" si="41"/>
        <v>30333</v>
      </c>
      <c r="F840" s="3">
        <f t="shared" si="42"/>
        <v>0</v>
      </c>
      <c r="G840" s="3">
        <f t="shared" si="43"/>
        <v>0</v>
      </c>
    </row>
    <row r="841" spans="1:7" x14ac:dyDescent="0.3">
      <c r="A841" s="2">
        <v>30334</v>
      </c>
      <c r="B841" s="3">
        <f>Sheet2!B841</f>
        <v>734692.8</v>
      </c>
      <c r="C841" s="2">
        <v>30334</v>
      </c>
      <c r="D841" s="3">
        <f>Sheet3!B841</f>
        <v>734692.8</v>
      </c>
      <c r="E841" s="2">
        <f t="shared" si="41"/>
        <v>30334</v>
      </c>
      <c r="F841" s="3">
        <f t="shared" si="42"/>
        <v>0</v>
      </c>
      <c r="G841" s="3">
        <f t="shared" si="43"/>
        <v>0</v>
      </c>
    </row>
    <row r="842" spans="1:7" x14ac:dyDescent="0.3">
      <c r="A842" s="2">
        <v>30335</v>
      </c>
      <c r="B842" s="3">
        <f>Sheet2!B842</f>
        <v>746896.8</v>
      </c>
      <c r="C842" s="2">
        <v>30335</v>
      </c>
      <c r="D842" s="3">
        <f>Sheet3!B842</f>
        <v>746896.8</v>
      </c>
      <c r="E842" s="2">
        <f t="shared" si="41"/>
        <v>30335</v>
      </c>
      <c r="F842" s="3">
        <f t="shared" si="42"/>
        <v>0</v>
      </c>
      <c r="G842" s="3">
        <f t="shared" si="43"/>
        <v>0</v>
      </c>
    </row>
    <row r="843" spans="1:7" x14ac:dyDescent="0.3">
      <c r="A843" s="2">
        <v>30336</v>
      </c>
      <c r="B843" s="3">
        <f>Sheet2!B843</f>
        <v>744027.2</v>
      </c>
      <c r="C843" s="2">
        <v>30336</v>
      </c>
      <c r="D843" s="3">
        <f>Sheet3!B843</f>
        <v>744027.2</v>
      </c>
      <c r="E843" s="2">
        <f t="shared" si="41"/>
        <v>30336</v>
      </c>
      <c r="F843" s="3">
        <f t="shared" si="42"/>
        <v>0</v>
      </c>
      <c r="G843" s="3">
        <f t="shared" si="43"/>
        <v>0</v>
      </c>
    </row>
    <row r="844" spans="1:7" x14ac:dyDescent="0.3">
      <c r="A844" s="2">
        <v>30337</v>
      </c>
      <c r="B844" s="3">
        <f>Sheet2!B844</f>
        <v>944598.1</v>
      </c>
      <c r="C844" s="2">
        <v>30337</v>
      </c>
      <c r="D844" s="3">
        <f>Sheet3!B844</f>
        <v>944598.1</v>
      </c>
      <c r="E844" s="2">
        <f t="shared" si="41"/>
        <v>30337</v>
      </c>
      <c r="F844" s="3">
        <f t="shared" si="42"/>
        <v>0</v>
      </c>
      <c r="G844" s="3">
        <f t="shared" si="43"/>
        <v>0</v>
      </c>
    </row>
    <row r="845" spans="1:7" x14ac:dyDescent="0.3">
      <c r="A845" s="2">
        <v>30338</v>
      </c>
      <c r="B845" s="3">
        <f>Sheet2!B845</f>
        <v>1221025</v>
      </c>
      <c r="C845" s="2">
        <v>30338</v>
      </c>
      <c r="D845" s="3">
        <f>Sheet3!B845</f>
        <v>1221025</v>
      </c>
      <c r="E845" s="2">
        <f t="shared" si="41"/>
        <v>30338</v>
      </c>
      <c r="F845" s="3">
        <f t="shared" si="42"/>
        <v>0</v>
      </c>
      <c r="G845" s="3">
        <f t="shared" si="43"/>
        <v>0</v>
      </c>
    </row>
    <row r="846" spans="1:7" x14ac:dyDescent="0.3">
      <c r="A846" s="2">
        <v>30339</v>
      </c>
      <c r="B846" s="3">
        <f>Sheet2!B846</f>
        <v>1194085</v>
      </c>
      <c r="C846" s="2">
        <v>30339</v>
      </c>
      <c r="D846" s="3">
        <f>Sheet3!B846</f>
        <v>1194085</v>
      </c>
      <c r="E846" s="2">
        <f t="shared" si="41"/>
        <v>30339</v>
      </c>
      <c r="F846" s="3">
        <f t="shared" si="42"/>
        <v>0</v>
      </c>
      <c r="G846" s="3">
        <f t="shared" si="43"/>
        <v>0</v>
      </c>
    </row>
    <row r="847" spans="1:7" x14ac:dyDescent="0.3">
      <c r="A847" s="2">
        <v>30340</v>
      </c>
      <c r="B847" s="3">
        <f>Sheet2!B847</f>
        <v>1196964</v>
      </c>
      <c r="C847" s="2">
        <v>30340</v>
      </c>
      <c r="D847" s="3">
        <f>Sheet3!B847</f>
        <v>1196964</v>
      </c>
      <c r="E847" s="2">
        <f t="shared" si="41"/>
        <v>30340</v>
      </c>
      <c r="F847" s="3">
        <f t="shared" si="42"/>
        <v>0</v>
      </c>
      <c r="G847" s="3">
        <f t="shared" si="43"/>
        <v>0</v>
      </c>
    </row>
    <row r="848" spans="1:7" x14ac:dyDescent="0.3">
      <c r="A848" s="2">
        <v>30341</v>
      </c>
      <c r="B848" s="3">
        <f>Sheet2!B848</f>
        <v>1813109</v>
      </c>
      <c r="C848" s="2">
        <v>30341</v>
      </c>
      <c r="D848" s="3">
        <f>Sheet3!B848</f>
        <v>1813109</v>
      </c>
      <c r="E848" s="2">
        <f t="shared" si="41"/>
        <v>30341</v>
      </c>
      <c r="F848" s="3">
        <f t="shared" si="42"/>
        <v>0</v>
      </c>
      <c r="G848" s="3">
        <f t="shared" si="43"/>
        <v>0</v>
      </c>
    </row>
    <row r="849" spans="1:7" x14ac:dyDescent="0.3">
      <c r="A849" s="2">
        <v>30342</v>
      </c>
      <c r="B849" s="3">
        <f>Sheet2!B849</f>
        <v>2789919</v>
      </c>
      <c r="C849" s="2">
        <v>30342</v>
      </c>
      <c r="D849" s="3">
        <f>Sheet3!B849</f>
        <v>2789919</v>
      </c>
      <c r="E849" s="2">
        <f t="shared" si="41"/>
        <v>30342</v>
      </c>
      <c r="F849" s="3">
        <f t="shared" si="42"/>
        <v>0</v>
      </c>
      <c r="G849" s="3">
        <f t="shared" si="43"/>
        <v>0</v>
      </c>
    </row>
    <row r="850" spans="1:7" x14ac:dyDescent="0.3">
      <c r="A850" s="2">
        <v>30343</v>
      </c>
      <c r="B850" s="3">
        <f>Sheet2!B850</f>
        <v>3623564</v>
      </c>
      <c r="C850" s="2">
        <v>30343</v>
      </c>
      <c r="D850" s="3">
        <f>Sheet3!B850</f>
        <v>3623564</v>
      </c>
      <c r="E850" s="2">
        <f t="shared" si="41"/>
        <v>30343</v>
      </c>
      <c r="F850" s="3">
        <f t="shared" si="42"/>
        <v>0</v>
      </c>
      <c r="G850" s="3">
        <f t="shared" si="43"/>
        <v>0</v>
      </c>
    </row>
    <row r="851" spans="1:7" x14ac:dyDescent="0.3">
      <c r="A851" s="2">
        <v>30344</v>
      </c>
      <c r="B851" s="3">
        <f>Sheet2!B851</f>
        <v>4575655</v>
      </c>
      <c r="C851" s="2">
        <v>30344</v>
      </c>
      <c r="D851" s="3">
        <f>Sheet3!B851</f>
        <v>4575655</v>
      </c>
      <c r="E851" s="2">
        <f t="shared" si="41"/>
        <v>30344</v>
      </c>
      <c r="F851" s="3">
        <f t="shared" si="42"/>
        <v>0</v>
      </c>
      <c r="G851" s="3">
        <f t="shared" si="43"/>
        <v>0</v>
      </c>
    </row>
    <row r="852" spans="1:7" x14ac:dyDescent="0.3">
      <c r="A852" s="2">
        <v>30345</v>
      </c>
      <c r="B852" s="3">
        <f>Sheet2!B852</f>
        <v>4795686</v>
      </c>
      <c r="C852" s="2">
        <v>30345</v>
      </c>
      <c r="D852" s="3">
        <f>Sheet3!B852</f>
        <v>4795686</v>
      </c>
      <c r="E852" s="2">
        <f t="shared" si="41"/>
        <v>30345</v>
      </c>
      <c r="F852" s="3">
        <f t="shared" si="42"/>
        <v>0</v>
      </c>
      <c r="G852" s="3">
        <f t="shared" si="43"/>
        <v>0</v>
      </c>
    </row>
    <row r="853" spans="1:7" x14ac:dyDescent="0.3">
      <c r="A853" s="2">
        <v>30346</v>
      </c>
      <c r="B853" s="3">
        <f>Sheet2!B853</f>
        <v>4795613</v>
      </c>
      <c r="C853" s="2">
        <v>30346</v>
      </c>
      <c r="D853" s="3">
        <f>Sheet3!B853</f>
        <v>4795613</v>
      </c>
      <c r="E853" s="2">
        <f t="shared" si="41"/>
        <v>30346</v>
      </c>
      <c r="F853" s="3">
        <f t="shared" si="42"/>
        <v>0</v>
      </c>
      <c r="G853" s="3">
        <f t="shared" si="43"/>
        <v>0</v>
      </c>
    </row>
    <row r="854" spans="1:7" x14ac:dyDescent="0.3">
      <c r="A854" s="2">
        <v>30347</v>
      </c>
      <c r="B854" s="3">
        <f>Sheet2!B854</f>
        <v>4771110</v>
      </c>
      <c r="C854" s="2">
        <v>30347</v>
      </c>
      <c r="D854" s="3">
        <f>Sheet3!B854</f>
        <v>4771110</v>
      </c>
      <c r="E854" s="2">
        <f t="shared" si="41"/>
        <v>30347</v>
      </c>
      <c r="F854" s="3">
        <f t="shared" si="42"/>
        <v>0</v>
      </c>
      <c r="G854" s="3">
        <f t="shared" si="43"/>
        <v>0</v>
      </c>
    </row>
    <row r="855" spans="1:7" x14ac:dyDescent="0.3">
      <c r="A855" s="2">
        <v>30348</v>
      </c>
      <c r="B855" s="3">
        <f>Sheet2!B855</f>
        <v>4746590</v>
      </c>
      <c r="C855" s="2">
        <v>30348</v>
      </c>
      <c r="D855" s="3">
        <f>Sheet3!B855</f>
        <v>4746590</v>
      </c>
      <c r="E855" s="2">
        <f t="shared" si="41"/>
        <v>30348</v>
      </c>
      <c r="F855" s="3">
        <f t="shared" si="42"/>
        <v>0</v>
      </c>
      <c r="G855" s="3">
        <f t="shared" si="43"/>
        <v>0</v>
      </c>
    </row>
    <row r="856" spans="1:7" x14ac:dyDescent="0.3">
      <c r="A856" s="2">
        <v>30349</v>
      </c>
      <c r="B856" s="3">
        <f>Sheet2!B856</f>
        <v>4722092</v>
      </c>
      <c r="C856" s="2">
        <v>30349</v>
      </c>
      <c r="D856" s="3">
        <f>Sheet3!B856</f>
        <v>4722092</v>
      </c>
      <c r="E856" s="2">
        <f t="shared" si="41"/>
        <v>30349</v>
      </c>
      <c r="F856" s="3">
        <f t="shared" si="42"/>
        <v>0</v>
      </c>
      <c r="G856" s="3">
        <f t="shared" si="43"/>
        <v>0</v>
      </c>
    </row>
    <row r="857" spans="1:7" x14ac:dyDescent="0.3">
      <c r="A857" s="2">
        <v>30350</v>
      </c>
      <c r="B857" s="3">
        <f>Sheet2!B857</f>
        <v>4697602</v>
      </c>
      <c r="C857" s="2">
        <v>30350</v>
      </c>
      <c r="D857" s="3">
        <f>Sheet3!B857</f>
        <v>4697602</v>
      </c>
      <c r="E857" s="2">
        <f t="shared" si="41"/>
        <v>30350</v>
      </c>
      <c r="F857" s="3">
        <f t="shared" si="42"/>
        <v>0</v>
      </c>
      <c r="G857" s="3">
        <f t="shared" si="43"/>
        <v>0</v>
      </c>
    </row>
    <row r="858" spans="1:7" x14ac:dyDescent="0.3">
      <c r="A858" s="2">
        <v>30351</v>
      </c>
      <c r="B858" s="3">
        <f>Sheet2!B858</f>
        <v>4648650</v>
      </c>
      <c r="C858" s="2">
        <v>30351</v>
      </c>
      <c r="D858" s="3">
        <f>Sheet3!B858</f>
        <v>4648650</v>
      </c>
      <c r="E858" s="2">
        <f t="shared" si="41"/>
        <v>30351</v>
      </c>
      <c r="F858" s="3">
        <f t="shared" si="42"/>
        <v>0</v>
      </c>
      <c r="G858" s="3">
        <f t="shared" si="43"/>
        <v>0</v>
      </c>
    </row>
    <row r="859" spans="1:7" x14ac:dyDescent="0.3">
      <c r="A859" s="2">
        <v>30352</v>
      </c>
      <c r="B859" s="3">
        <f>Sheet2!B859</f>
        <v>4648634</v>
      </c>
      <c r="C859" s="2">
        <v>30352</v>
      </c>
      <c r="D859" s="3">
        <f>Sheet3!B859</f>
        <v>4648634</v>
      </c>
      <c r="E859" s="2">
        <f t="shared" si="41"/>
        <v>30352</v>
      </c>
      <c r="F859" s="3">
        <f t="shared" si="42"/>
        <v>0</v>
      </c>
      <c r="G859" s="3">
        <f t="shared" si="43"/>
        <v>0</v>
      </c>
    </row>
    <row r="860" spans="1:7" x14ac:dyDescent="0.3">
      <c r="A860" s="2">
        <v>30353</v>
      </c>
      <c r="B860" s="3">
        <f>Sheet2!B860</f>
        <v>4648620</v>
      </c>
      <c r="C860" s="2">
        <v>30353</v>
      </c>
      <c r="D860" s="3">
        <f>Sheet3!B860</f>
        <v>4648620</v>
      </c>
      <c r="E860" s="2">
        <f t="shared" si="41"/>
        <v>30353</v>
      </c>
      <c r="F860" s="3">
        <f t="shared" si="42"/>
        <v>0</v>
      </c>
      <c r="G860" s="3">
        <f t="shared" si="43"/>
        <v>0</v>
      </c>
    </row>
    <row r="861" spans="1:7" x14ac:dyDescent="0.3">
      <c r="A861" s="2">
        <v>30354</v>
      </c>
      <c r="B861" s="3">
        <f>Sheet2!B861</f>
        <v>4648828</v>
      </c>
      <c r="C861" s="2">
        <v>30354</v>
      </c>
      <c r="D861" s="3">
        <f>Sheet3!B861</f>
        <v>4648828</v>
      </c>
      <c r="E861" s="2">
        <f t="shared" si="41"/>
        <v>30354</v>
      </c>
      <c r="F861" s="3">
        <f t="shared" si="42"/>
        <v>0</v>
      </c>
      <c r="G861" s="3">
        <f t="shared" si="43"/>
        <v>0</v>
      </c>
    </row>
    <row r="862" spans="1:7" x14ac:dyDescent="0.3">
      <c r="A862" s="2">
        <v>30355</v>
      </c>
      <c r="B862" s="3">
        <f>Sheet2!B862</f>
        <v>4624580</v>
      </c>
      <c r="C862" s="2">
        <v>30355</v>
      </c>
      <c r="D862" s="3">
        <f>Sheet3!B862</f>
        <v>4624580</v>
      </c>
      <c r="E862" s="2">
        <f t="shared" si="41"/>
        <v>30355</v>
      </c>
      <c r="F862" s="3">
        <f t="shared" si="42"/>
        <v>0</v>
      </c>
      <c r="G862" s="3">
        <f t="shared" si="43"/>
        <v>0</v>
      </c>
    </row>
    <row r="863" spans="1:7" x14ac:dyDescent="0.3">
      <c r="A863" s="2">
        <v>30356</v>
      </c>
      <c r="B863" s="3">
        <f>Sheet2!B863</f>
        <v>4453250</v>
      </c>
      <c r="C863" s="2">
        <v>30356</v>
      </c>
      <c r="D863" s="3">
        <f>Sheet3!B863</f>
        <v>4453250</v>
      </c>
      <c r="E863" s="2">
        <f t="shared" si="41"/>
        <v>30356</v>
      </c>
      <c r="F863" s="3">
        <f t="shared" si="42"/>
        <v>0</v>
      </c>
      <c r="G863" s="3">
        <f t="shared" si="43"/>
        <v>0</v>
      </c>
    </row>
    <row r="864" spans="1:7" x14ac:dyDescent="0.3">
      <c r="A864" s="2">
        <v>30357</v>
      </c>
      <c r="B864" s="3">
        <f>Sheet2!B864</f>
        <v>4453211</v>
      </c>
      <c r="C864" s="2">
        <v>30357</v>
      </c>
      <c r="D864" s="3">
        <f>Sheet3!B864</f>
        <v>4453211</v>
      </c>
      <c r="E864" s="2">
        <f t="shared" si="41"/>
        <v>30357</v>
      </c>
      <c r="F864" s="3">
        <f t="shared" si="42"/>
        <v>0</v>
      </c>
      <c r="G864" s="3">
        <f t="shared" si="43"/>
        <v>0</v>
      </c>
    </row>
    <row r="865" spans="1:7" x14ac:dyDescent="0.3">
      <c r="A865" s="2">
        <v>30358</v>
      </c>
      <c r="B865" s="3">
        <f>Sheet2!B865</f>
        <v>4306901</v>
      </c>
      <c r="C865" s="2">
        <v>30358</v>
      </c>
      <c r="D865" s="3">
        <f>Sheet3!B865</f>
        <v>4306901</v>
      </c>
      <c r="E865" s="2">
        <f t="shared" si="41"/>
        <v>30358</v>
      </c>
      <c r="F865" s="3">
        <f t="shared" si="42"/>
        <v>0</v>
      </c>
      <c r="G865" s="3">
        <f t="shared" si="43"/>
        <v>0</v>
      </c>
    </row>
    <row r="866" spans="1:7" x14ac:dyDescent="0.3">
      <c r="A866" s="2">
        <v>30359</v>
      </c>
      <c r="B866" s="3">
        <f>Sheet2!B866</f>
        <v>4237942</v>
      </c>
      <c r="C866" s="2">
        <v>30359</v>
      </c>
      <c r="D866" s="3">
        <f>Sheet3!B866</f>
        <v>4237942</v>
      </c>
      <c r="E866" s="2">
        <f t="shared" si="41"/>
        <v>30359</v>
      </c>
      <c r="F866" s="3">
        <f t="shared" si="42"/>
        <v>0</v>
      </c>
      <c r="G866" s="3">
        <f t="shared" si="43"/>
        <v>0</v>
      </c>
    </row>
    <row r="867" spans="1:7" x14ac:dyDescent="0.3">
      <c r="A867" s="2">
        <v>30360</v>
      </c>
      <c r="B867" s="3">
        <f>Sheet2!B867</f>
        <v>4283280</v>
      </c>
      <c r="C867" s="2">
        <v>30360</v>
      </c>
      <c r="D867" s="3">
        <f>Sheet3!B867</f>
        <v>4283280</v>
      </c>
      <c r="E867" s="2">
        <f t="shared" si="41"/>
        <v>30360</v>
      </c>
      <c r="F867" s="3">
        <f t="shared" si="42"/>
        <v>0</v>
      </c>
      <c r="G867" s="3">
        <f t="shared" si="43"/>
        <v>0</v>
      </c>
    </row>
    <row r="868" spans="1:7" x14ac:dyDescent="0.3">
      <c r="A868" s="2">
        <v>30361</v>
      </c>
      <c r="B868" s="3">
        <f>Sheet2!B868</f>
        <v>4257812</v>
      </c>
      <c r="C868" s="2">
        <v>30361</v>
      </c>
      <c r="D868" s="3">
        <f>Sheet3!B868</f>
        <v>4257812</v>
      </c>
      <c r="E868" s="2">
        <f t="shared" si="41"/>
        <v>30361</v>
      </c>
      <c r="F868" s="3">
        <f t="shared" si="42"/>
        <v>0</v>
      </c>
      <c r="G868" s="3">
        <f t="shared" si="43"/>
        <v>0</v>
      </c>
    </row>
    <row r="869" spans="1:7" x14ac:dyDescent="0.3">
      <c r="A869" s="2">
        <v>30362</v>
      </c>
      <c r="B869" s="3">
        <f>Sheet2!B869</f>
        <v>4208715</v>
      </c>
      <c r="C869" s="2">
        <v>30362</v>
      </c>
      <c r="D869" s="3">
        <f>Sheet3!B869</f>
        <v>4208715</v>
      </c>
      <c r="E869" s="2">
        <f t="shared" si="41"/>
        <v>30362</v>
      </c>
      <c r="F869" s="3">
        <f t="shared" si="42"/>
        <v>0</v>
      </c>
      <c r="G869" s="3">
        <f t="shared" si="43"/>
        <v>0</v>
      </c>
    </row>
    <row r="870" spans="1:7" x14ac:dyDescent="0.3">
      <c r="A870" s="2">
        <v>30363</v>
      </c>
      <c r="B870" s="3">
        <f>Sheet2!B870</f>
        <v>4185075</v>
      </c>
      <c r="C870" s="2">
        <v>30363</v>
      </c>
      <c r="D870" s="3">
        <f>Sheet3!B870</f>
        <v>4185075</v>
      </c>
      <c r="E870" s="2">
        <f t="shared" si="41"/>
        <v>30363</v>
      </c>
      <c r="F870" s="3">
        <f t="shared" si="42"/>
        <v>0</v>
      </c>
      <c r="G870" s="3">
        <f t="shared" si="43"/>
        <v>0</v>
      </c>
    </row>
    <row r="871" spans="1:7" x14ac:dyDescent="0.3">
      <c r="A871" s="2">
        <v>30364</v>
      </c>
      <c r="B871" s="3">
        <f>Sheet2!B871</f>
        <v>4135364</v>
      </c>
      <c r="C871" s="2">
        <v>30364</v>
      </c>
      <c r="D871" s="3">
        <f>Sheet3!B871</f>
        <v>4135364</v>
      </c>
      <c r="E871" s="2">
        <f t="shared" si="41"/>
        <v>30364</v>
      </c>
      <c r="F871" s="3">
        <f t="shared" si="42"/>
        <v>0</v>
      </c>
      <c r="G871" s="3">
        <f t="shared" si="43"/>
        <v>0</v>
      </c>
    </row>
    <row r="872" spans="1:7" x14ac:dyDescent="0.3">
      <c r="A872" s="2">
        <v>30365</v>
      </c>
      <c r="B872" s="3">
        <f>Sheet2!B872</f>
        <v>4164493</v>
      </c>
      <c r="C872" s="2">
        <v>30365</v>
      </c>
      <c r="D872" s="3">
        <f>Sheet3!B872</f>
        <v>4164493</v>
      </c>
      <c r="E872" s="2">
        <f t="shared" si="41"/>
        <v>30365</v>
      </c>
      <c r="F872" s="3">
        <f t="shared" si="42"/>
        <v>0</v>
      </c>
      <c r="G872" s="3">
        <f t="shared" si="43"/>
        <v>0</v>
      </c>
    </row>
    <row r="873" spans="1:7" x14ac:dyDescent="0.3">
      <c r="A873" s="2">
        <v>30366</v>
      </c>
      <c r="B873" s="3">
        <f>Sheet2!B873</f>
        <v>4160726</v>
      </c>
      <c r="C873" s="2">
        <v>30366</v>
      </c>
      <c r="D873" s="3">
        <f>Sheet3!B873</f>
        <v>4160726</v>
      </c>
      <c r="E873" s="2">
        <f t="shared" si="41"/>
        <v>30366</v>
      </c>
      <c r="F873" s="3">
        <f t="shared" si="42"/>
        <v>0</v>
      </c>
      <c r="G873" s="3">
        <f t="shared" si="43"/>
        <v>0</v>
      </c>
    </row>
    <row r="874" spans="1:7" x14ac:dyDescent="0.3">
      <c r="A874" s="2">
        <v>30367</v>
      </c>
      <c r="B874" s="3">
        <f>Sheet2!B874</f>
        <v>4111028</v>
      </c>
      <c r="C874" s="2">
        <v>30367</v>
      </c>
      <c r="D874" s="3">
        <f>Sheet3!B874</f>
        <v>4111028</v>
      </c>
      <c r="E874" s="2">
        <f t="shared" si="41"/>
        <v>30367</v>
      </c>
      <c r="F874" s="3">
        <f t="shared" si="42"/>
        <v>0</v>
      </c>
      <c r="G874" s="3">
        <f t="shared" si="43"/>
        <v>0</v>
      </c>
    </row>
    <row r="875" spans="1:7" x14ac:dyDescent="0.3">
      <c r="A875" s="2">
        <v>30368</v>
      </c>
      <c r="B875" s="3">
        <f>Sheet2!B875</f>
        <v>4111789</v>
      </c>
      <c r="C875" s="2">
        <v>30368</v>
      </c>
      <c r="D875" s="3">
        <f>Sheet3!B875</f>
        <v>4111789</v>
      </c>
      <c r="E875" s="2">
        <f t="shared" si="41"/>
        <v>30368</v>
      </c>
      <c r="F875" s="3">
        <f t="shared" si="42"/>
        <v>0</v>
      </c>
      <c r="G875" s="3">
        <f t="shared" si="43"/>
        <v>0</v>
      </c>
    </row>
    <row r="876" spans="1:7" x14ac:dyDescent="0.3">
      <c r="A876" s="2">
        <v>30369</v>
      </c>
      <c r="B876" s="3">
        <f>Sheet2!B876</f>
        <v>4062654</v>
      </c>
      <c r="C876" s="2">
        <v>30369</v>
      </c>
      <c r="D876" s="3">
        <f>Sheet3!B876</f>
        <v>4062654</v>
      </c>
      <c r="E876" s="2">
        <f t="shared" si="41"/>
        <v>30369</v>
      </c>
      <c r="F876" s="3">
        <f t="shared" si="42"/>
        <v>0</v>
      </c>
      <c r="G876" s="3">
        <f t="shared" si="43"/>
        <v>0</v>
      </c>
    </row>
    <row r="877" spans="1:7" x14ac:dyDescent="0.3">
      <c r="A877" s="2">
        <v>30370</v>
      </c>
      <c r="B877" s="3">
        <f>Sheet2!B877</f>
        <v>4070631</v>
      </c>
      <c r="C877" s="2">
        <v>30370</v>
      </c>
      <c r="D877" s="3">
        <f>Sheet3!B877</f>
        <v>4070631</v>
      </c>
      <c r="E877" s="2">
        <f t="shared" si="41"/>
        <v>30370</v>
      </c>
      <c r="F877" s="3">
        <f t="shared" si="42"/>
        <v>0</v>
      </c>
      <c r="G877" s="3">
        <f t="shared" si="43"/>
        <v>0</v>
      </c>
    </row>
    <row r="878" spans="1:7" x14ac:dyDescent="0.3">
      <c r="A878" s="2">
        <v>30371</v>
      </c>
      <c r="B878" s="3">
        <f>Sheet2!B878</f>
        <v>4063223</v>
      </c>
      <c r="C878" s="2">
        <v>30371</v>
      </c>
      <c r="D878" s="3">
        <f>Sheet3!B878</f>
        <v>4063223</v>
      </c>
      <c r="E878" s="2">
        <f t="shared" si="41"/>
        <v>30371</v>
      </c>
      <c r="F878" s="3">
        <f t="shared" si="42"/>
        <v>0</v>
      </c>
      <c r="G878" s="3">
        <f t="shared" si="43"/>
        <v>0</v>
      </c>
    </row>
    <row r="879" spans="1:7" x14ac:dyDescent="0.3">
      <c r="A879" s="2">
        <v>30372</v>
      </c>
      <c r="B879" s="3">
        <f>Sheet2!B879</f>
        <v>4070014</v>
      </c>
      <c r="C879" s="2">
        <v>30372</v>
      </c>
      <c r="D879" s="3">
        <f>Sheet3!B879</f>
        <v>4070014</v>
      </c>
      <c r="E879" s="2">
        <f t="shared" si="41"/>
        <v>30372</v>
      </c>
      <c r="F879" s="3">
        <f t="shared" si="42"/>
        <v>0</v>
      </c>
      <c r="G879" s="3">
        <f t="shared" si="43"/>
        <v>0</v>
      </c>
    </row>
    <row r="880" spans="1:7" x14ac:dyDescent="0.3">
      <c r="A880" s="2">
        <v>30373</v>
      </c>
      <c r="B880" s="3">
        <f>Sheet2!B880</f>
        <v>4111372</v>
      </c>
      <c r="C880" s="2">
        <v>30373</v>
      </c>
      <c r="D880" s="3">
        <f>Sheet3!B880</f>
        <v>4111372</v>
      </c>
      <c r="E880" s="2">
        <f t="shared" si="41"/>
        <v>30373</v>
      </c>
      <c r="F880" s="3">
        <f t="shared" si="42"/>
        <v>0</v>
      </c>
      <c r="G880" s="3">
        <f t="shared" si="43"/>
        <v>0</v>
      </c>
    </row>
    <row r="881" spans="1:7" x14ac:dyDescent="0.3">
      <c r="A881" s="2">
        <v>30374</v>
      </c>
      <c r="B881" s="3">
        <f>Sheet2!B881</f>
        <v>4135602</v>
      </c>
      <c r="C881" s="2">
        <v>30374</v>
      </c>
      <c r="D881" s="3">
        <f>Sheet3!B881</f>
        <v>4135602</v>
      </c>
      <c r="E881" s="2">
        <f t="shared" si="41"/>
        <v>30374</v>
      </c>
      <c r="F881" s="3">
        <f t="shared" si="42"/>
        <v>0</v>
      </c>
      <c r="G881" s="3">
        <f t="shared" si="43"/>
        <v>0</v>
      </c>
    </row>
    <row r="882" spans="1:7" x14ac:dyDescent="0.3">
      <c r="A882" s="2">
        <v>30375</v>
      </c>
      <c r="B882" s="3">
        <f>Sheet2!B882</f>
        <v>4110980</v>
      </c>
      <c r="C882" s="2">
        <v>30375</v>
      </c>
      <c r="D882" s="3">
        <f>Sheet3!B882</f>
        <v>4110980</v>
      </c>
      <c r="E882" s="2">
        <f t="shared" si="41"/>
        <v>30375</v>
      </c>
      <c r="F882" s="3">
        <f t="shared" si="42"/>
        <v>0</v>
      </c>
      <c r="G882" s="3">
        <f t="shared" si="43"/>
        <v>0</v>
      </c>
    </row>
    <row r="883" spans="1:7" x14ac:dyDescent="0.3">
      <c r="A883" s="2">
        <v>30376</v>
      </c>
      <c r="B883" s="3">
        <f>Sheet2!B883</f>
        <v>4111056</v>
      </c>
      <c r="C883" s="2">
        <v>30376</v>
      </c>
      <c r="D883" s="3">
        <f>Sheet3!B883</f>
        <v>4111056</v>
      </c>
      <c r="E883" s="2">
        <f t="shared" si="41"/>
        <v>30376</v>
      </c>
      <c r="F883" s="3">
        <f t="shared" si="42"/>
        <v>0</v>
      </c>
      <c r="G883" s="3">
        <f t="shared" si="43"/>
        <v>0</v>
      </c>
    </row>
    <row r="884" spans="1:7" x14ac:dyDescent="0.3">
      <c r="A884" s="2">
        <v>30377</v>
      </c>
      <c r="B884" s="3">
        <f>Sheet2!B884</f>
        <v>4037433</v>
      </c>
      <c r="C884" s="2">
        <v>30377</v>
      </c>
      <c r="D884" s="3">
        <f>Sheet3!B884</f>
        <v>4037433</v>
      </c>
      <c r="E884" s="2">
        <f t="shared" si="41"/>
        <v>30377</v>
      </c>
      <c r="F884" s="3">
        <f t="shared" si="42"/>
        <v>0</v>
      </c>
      <c r="G884" s="3">
        <f t="shared" si="43"/>
        <v>0</v>
      </c>
    </row>
    <row r="885" spans="1:7" x14ac:dyDescent="0.3">
      <c r="A885" s="2">
        <v>30378</v>
      </c>
      <c r="B885" s="3">
        <f>Sheet2!B885</f>
        <v>3988602</v>
      </c>
      <c r="C885" s="2">
        <v>30378</v>
      </c>
      <c r="D885" s="3">
        <f>Sheet3!B885</f>
        <v>3988602</v>
      </c>
      <c r="E885" s="2">
        <f t="shared" si="41"/>
        <v>30378</v>
      </c>
      <c r="F885" s="3">
        <f t="shared" si="42"/>
        <v>0</v>
      </c>
      <c r="G885" s="3">
        <f t="shared" si="43"/>
        <v>0</v>
      </c>
    </row>
    <row r="886" spans="1:7" x14ac:dyDescent="0.3">
      <c r="A886" s="2">
        <v>30379</v>
      </c>
      <c r="B886" s="3">
        <f>Sheet2!B886</f>
        <v>3963938</v>
      </c>
      <c r="C886" s="2">
        <v>30379</v>
      </c>
      <c r="D886" s="3">
        <f>Sheet3!B886</f>
        <v>3963938</v>
      </c>
      <c r="E886" s="2">
        <f t="shared" si="41"/>
        <v>30379</v>
      </c>
      <c r="F886" s="3">
        <f t="shared" si="42"/>
        <v>0</v>
      </c>
      <c r="G886" s="3">
        <f t="shared" si="43"/>
        <v>0</v>
      </c>
    </row>
    <row r="887" spans="1:7" x14ac:dyDescent="0.3">
      <c r="A887" s="2">
        <v>30380</v>
      </c>
      <c r="B887" s="3">
        <f>Sheet2!B887</f>
        <v>3988344</v>
      </c>
      <c r="C887" s="2">
        <v>30380</v>
      </c>
      <c r="D887" s="3">
        <f>Sheet3!B887</f>
        <v>3988344</v>
      </c>
      <c r="E887" s="2">
        <f t="shared" si="41"/>
        <v>30380</v>
      </c>
      <c r="F887" s="3">
        <f t="shared" si="42"/>
        <v>0</v>
      </c>
      <c r="G887" s="3">
        <f t="shared" si="43"/>
        <v>0</v>
      </c>
    </row>
    <row r="888" spans="1:7" x14ac:dyDescent="0.3">
      <c r="A888" s="2">
        <v>30381</v>
      </c>
      <c r="B888" s="3">
        <f>Sheet2!B888</f>
        <v>4037278</v>
      </c>
      <c r="C888" s="2">
        <v>30381</v>
      </c>
      <c r="D888" s="3">
        <f>Sheet3!B888</f>
        <v>4037278</v>
      </c>
      <c r="E888" s="2">
        <f t="shared" si="41"/>
        <v>30381</v>
      </c>
      <c r="F888" s="3">
        <f t="shared" si="42"/>
        <v>0</v>
      </c>
      <c r="G888" s="3">
        <f t="shared" si="43"/>
        <v>0</v>
      </c>
    </row>
    <row r="889" spans="1:7" x14ac:dyDescent="0.3">
      <c r="A889" s="2">
        <v>30382</v>
      </c>
      <c r="B889" s="3">
        <f>Sheet2!B889</f>
        <v>4037919</v>
      </c>
      <c r="C889" s="2">
        <v>30382</v>
      </c>
      <c r="D889" s="3">
        <f>Sheet3!B889</f>
        <v>4037919</v>
      </c>
      <c r="E889" s="2">
        <f t="shared" si="41"/>
        <v>30382</v>
      </c>
      <c r="F889" s="3">
        <f t="shared" si="42"/>
        <v>0</v>
      </c>
      <c r="G889" s="3">
        <f t="shared" si="43"/>
        <v>0</v>
      </c>
    </row>
    <row r="890" spans="1:7" x14ac:dyDescent="0.3">
      <c r="A890" s="2">
        <v>30383</v>
      </c>
      <c r="B890" s="3">
        <f>Sheet2!B890</f>
        <v>4135197</v>
      </c>
      <c r="C890" s="2">
        <v>30383</v>
      </c>
      <c r="D890" s="3">
        <f>Sheet3!B890</f>
        <v>4135197</v>
      </c>
      <c r="E890" s="2">
        <f t="shared" si="41"/>
        <v>30383</v>
      </c>
      <c r="F890" s="3">
        <f t="shared" si="42"/>
        <v>0</v>
      </c>
      <c r="G890" s="3">
        <f t="shared" si="43"/>
        <v>0</v>
      </c>
    </row>
    <row r="891" spans="1:7" x14ac:dyDescent="0.3">
      <c r="A891" s="2">
        <v>30384</v>
      </c>
      <c r="B891" s="3">
        <f>Sheet2!B891</f>
        <v>4380062</v>
      </c>
      <c r="C891" s="2">
        <v>30384</v>
      </c>
      <c r="D891" s="3">
        <f>Sheet3!B891</f>
        <v>4380062</v>
      </c>
      <c r="E891" s="2">
        <f t="shared" si="41"/>
        <v>30384</v>
      </c>
      <c r="F891" s="3">
        <f t="shared" si="42"/>
        <v>0</v>
      </c>
      <c r="G891" s="3">
        <f t="shared" si="43"/>
        <v>0</v>
      </c>
    </row>
    <row r="892" spans="1:7" x14ac:dyDescent="0.3">
      <c r="A892" s="2">
        <v>30385</v>
      </c>
      <c r="B892" s="3">
        <f>Sheet2!B892</f>
        <v>4404870</v>
      </c>
      <c r="C892" s="2">
        <v>30385</v>
      </c>
      <c r="D892" s="3">
        <f>Sheet3!B892</f>
        <v>4404870</v>
      </c>
      <c r="E892" s="2">
        <f t="shared" si="41"/>
        <v>30385</v>
      </c>
      <c r="F892" s="3">
        <f t="shared" si="42"/>
        <v>0</v>
      </c>
      <c r="G892" s="3">
        <f t="shared" si="43"/>
        <v>0</v>
      </c>
    </row>
    <row r="893" spans="1:7" x14ac:dyDescent="0.3">
      <c r="A893" s="2">
        <v>30386</v>
      </c>
      <c r="B893" s="3">
        <f>Sheet2!B893</f>
        <v>4380271</v>
      </c>
      <c r="C893" s="2">
        <v>30386</v>
      </c>
      <c r="D893" s="3">
        <f>Sheet3!B893</f>
        <v>4380271</v>
      </c>
      <c r="E893" s="2">
        <f t="shared" si="41"/>
        <v>30386</v>
      </c>
      <c r="F893" s="3">
        <f t="shared" si="42"/>
        <v>0</v>
      </c>
      <c r="G893" s="3">
        <f t="shared" si="43"/>
        <v>0</v>
      </c>
    </row>
    <row r="894" spans="1:7" x14ac:dyDescent="0.3">
      <c r="A894" s="2">
        <v>30387</v>
      </c>
      <c r="B894" s="3">
        <f>Sheet2!B894</f>
        <v>4381261</v>
      </c>
      <c r="C894" s="2">
        <v>30387</v>
      </c>
      <c r="D894" s="3">
        <f>Sheet3!B894</f>
        <v>4381261</v>
      </c>
      <c r="E894" s="2">
        <f t="shared" si="41"/>
        <v>30387</v>
      </c>
      <c r="F894" s="3">
        <f t="shared" si="42"/>
        <v>0</v>
      </c>
      <c r="G894" s="3">
        <f t="shared" si="43"/>
        <v>0</v>
      </c>
    </row>
    <row r="895" spans="1:7" x14ac:dyDescent="0.3">
      <c r="A895" s="2">
        <v>30388</v>
      </c>
      <c r="B895" s="3">
        <f>Sheet2!B895</f>
        <v>3329638</v>
      </c>
      <c r="C895" s="2">
        <v>30388</v>
      </c>
      <c r="D895" s="3">
        <f>Sheet3!B895</f>
        <v>3329638</v>
      </c>
      <c r="E895" s="2">
        <f t="shared" si="41"/>
        <v>30388</v>
      </c>
      <c r="F895" s="3">
        <f t="shared" si="42"/>
        <v>0</v>
      </c>
      <c r="G895" s="3">
        <f t="shared" si="43"/>
        <v>0</v>
      </c>
    </row>
    <row r="896" spans="1:7" x14ac:dyDescent="0.3">
      <c r="A896" s="2">
        <v>30389</v>
      </c>
      <c r="B896" s="3">
        <f>Sheet2!B896</f>
        <v>2716525</v>
      </c>
      <c r="C896" s="2">
        <v>30389</v>
      </c>
      <c r="D896" s="3">
        <f>Sheet3!B896</f>
        <v>2716525</v>
      </c>
      <c r="E896" s="2">
        <f t="shared" si="41"/>
        <v>30389</v>
      </c>
      <c r="F896" s="3">
        <f t="shared" si="42"/>
        <v>0</v>
      </c>
      <c r="G896" s="3">
        <f t="shared" si="43"/>
        <v>0</v>
      </c>
    </row>
    <row r="897" spans="1:7" x14ac:dyDescent="0.3">
      <c r="A897" s="2">
        <v>30390</v>
      </c>
      <c r="B897" s="3">
        <f>Sheet2!B897</f>
        <v>4208794</v>
      </c>
      <c r="C897" s="2">
        <v>30390</v>
      </c>
      <c r="D897" s="3">
        <f>Sheet3!B897</f>
        <v>4208794</v>
      </c>
      <c r="E897" s="2">
        <f t="shared" si="41"/>
        <v>30390</v>
      </c>
      <c r="F897" s="3">
        <f t="shared" si="42"/>
        <v>0</v>
      </c>
      <c r="G897" s="3">
        <f t="shared" si="43"/>
        <v>0</v>
      </c>
    </row>
    <row r="898" spans="1:7" x14ac:dyDescent="0.3">
      <c r="A898" s="2">
        <v>30391</v>
      </c>
      <c r="B898" s="3">
        <f>Sheet2!B898</f>
        <v>4428960</v>
      </c>
      <c r="C898" s="2">
        <v>30391</v>
      </c>
      <c r="D898" s="3">
        <f>Sheet3!B898</f>
        <v>4428960</v>
      </c>
      <c r="E898" s="2">
        <f t="shared" si="41"/>
        <v>30391</v>
      </c>
      <c r="F898" s="3">
        <f t="shared" si="42"/>
        <v>0</v>
      </c>
      <c r="G898" s="3">
        <f t="shared" si="43"/>
        <v>0</v>
      </c>
    </row>
    <row r="899" spans="1:7" x14ac:dyDescent="0.3">
      <c r="A899" s="2">
        <v>30392</v>
      </c>
      <c r="B899" s="3">
        <f>Sheet2!B899</f>
        <v>4428799</v>
      </c>
      <c r="C899" s="2">
        <v>30392</v>
      </c>
      <c r="D899" s="3">
        <f>Sheet3!B899</f>
        <v>4428799</v>
      </c>
      <c r="E899" s="2">
        <f t="shared" ref="E899:E962" si="44">A899</f>
        <v>30392</v>
      </c>
      <c r="F899" s="3">
        <f t="shared" ref="F899:F962" si="45">ABS(B899-D899)</f>
        <v>0</v>
      </c>
      <c r="G899" s="3">
        <f t="shared" ref="G899:G962" si="46">100*F899/D899</f>
        <v>0</v>
      </c>
    </row>
    <row r="900" spans="1:7" x14ac:dyDescent="0.3">
      <c r="A900" s="2">
        <v>30393</v>
      </c>
      <c r="B900" s="3">
        <f>Sheet2!B900</f>
        <v>4453199</v>
      </c>
      <c r="C900" s="2">
        <v>30393</v>
      </c>
      <c r="D900" s="3">
        <f>Sheet3!B900</f>
        <v>4453199</v>
      </c>
      <c r="E900" s="2">
        <f t="shared" si="44"/>
        <v>30393</v>
      </c>
      <c r="F900" s="3">
        <f t="shared" si="45"/>
        <v>0</v>
      </c>
      <c r="G900" s="3">
        <f t="shared" si="46"/>
        <v>0</v>
      </c>
    </row>
    <row r="901" spans="1:7" x14ac:dyDescent="0.3">
      <c r="A901" s="2">
        <v>30394</v>
      </c>
      <c r="B901" s="3">
        <f>Sheet2!B901</f>
        <v>4453152</v>
      </c>
      <c r="C901" s="2">
        <v>30394</v>
      </c>
      <c r="D901" s="3">
        <f>Sheet3!B901</f>
        <v>4453152</v>
      </c>
      <c r="E901" s="2">
        <f t="shared" si="44"/>
        <v>30394</v>
      </c>
      <c r="F901" s="3">
        <f t="shared" si="45"/>
        <v>0</v>
      </c>
      <c r="G901" s="3">
        <f t="shared" si="46"/>
        <v>0</v>
      </c>
    </row>
    <row r="902" spans="1:7" x14ac:dyDescent="0.3">
      <c r="A902" s="2">
        <v>30395</v>
      </c>
      <c r="B902" s="3">
        <f>Sheet2!B902</f>
        <v>4428650</v>
      </c>
      <c r="C902" s="2">
        <v>30395</v>
      </c>
      <c r="D902" s="3">
        <f>Sheet3!B902</f>
        <v>4428650</v>
      </c>
      <c r="E902" s="2">
        <f t="shared" si="44"/>
        <v>30395</v>
      </c>
      <c r="F902" s="3">
        <f t="shared" si="45"/>
        <v>0</v>
      </c>
      <c r="G902" s="3">
        <f t="shared" si="46"/>
        <v>0</v>
      </c>
    </row>
    <row r="903" spans="1:7" x14ac:dyDescent="0.3">
      <c r="A903" s="2">
        <v>30396</v>
      </c>
      <c r="B903" s="3">
        <f>Sheet2!B903</f>
        <v>4428622</v>
      </c>
      <c r="C903" s="2">
        <v>30396</v>
      </c>
      <c r="D903" s="3">
        <f>Sheet3!B903</f>
        <v>4428622</v>
      </c>
      <c r="E903" s="2">
        <f t="shared" si="44"/>
        <v>30396</v>
      </c>
      <c r="F903" s="3">
        <f t="shared" si="45"/>
        <v>0</v>
      </c>
      <c r="G903" s="3">
        <f t="shared" si="46"/>
        <v>0</v>
      </c>
    </row>
    <row r="904" spans="1:7" x14ac:dyDescent="0.3">
      <c r="A904" s="2">
        <v>30397</v>
      </c>
      <c r="B904" s="3">
        <f>Sheet2!B904</f>
        <v>4453076</v>
      </c>
      <c r="C904" s="2">
        <v>30397</v>
      </c>
      <c r="D904" s="3">
        <f>Sheet3!B904</f>
        <v>4453076</v>
      </c>
      <c r="E904" s="2">
        <f t="shared" si="44"/>
        <v>30397</v>
      </c>
      <c r="F904" s="3">
        <f t="shared" si="45"/>
        <v>0</v>
      </c>
      <c r="G904" s="3">
        <f t="shared" si="46"/>
        <v>0</v>
      </c>
    </row>
    <row r="905" spans="1:7" x14ac:dyDescent="0.3">
      <c r="A905" s="2">
        <v>30398</v>
      </c>
      <c r="B905" s="3">
        <f>Sheet2!B905</f>
        <v>4477514</v>
      </c>
      <c r="C905" s="2">
        <v>30398</v>
      </c>
      <c r="D905" s="3">
        <f>Sheet3!B905</f>
        <v>4477514</v>
      </c>
      <c r="E905" s="2">
        <f t="shared" si="44"/>
        <v>30398</v>
      </c>
      <c r="F905" s="3">
        <f t="shared" si="45"/>
        <v>0</v>
      </c>
      <c r="G905" s="3">
        <f t="shared" si="46"/>
        <v>0</v>
      </c>
    </row>
    <row r="906" spans="1:7" x14ac:dyDescent="0.3">
      <c r="A906" s="2">
        <v>30399</v>
      </c>
      <c r="B906" s="3">
        <f>Sheet2!B906</f>
        <v>4526446</v>
      </c>
      <c r="C906" s="2">
        <v>30399</v>
      </c>
      <c r="D906" s="3">
        <f>Sheet3!B906</f>
        <v>4526446</v>
      </c>
      <c r="E906" s="2">
        <f t="shared" si="44"/>
        <v>30399</v>
      </c>
      <c r="F906" s="3">
        <f t="shared" si="45"/>
        <v>0</v>
      </c>
      <c r="G906" s="3">
        <f t="shared" si="46"/>
        <v>0</v>
      </c>
    </row>
    <row r="907" spans="1:7" x14ac:dyDescent="0.3">
      <c r="A907" s="2">
        <v>30400</v>
      </c>
      <c r="B907" s="3">
        <f>Sheet2!B907</f>
        <v>4501950</v>
      </c>
      <c r="C907" s="2">
        <v>30400</v>
      </c>
      <c r="D907" s="3">
        <f>Sheet3!B907</f>
        <v>4501950</v>
      </c>
      <c r="E907" s="2">
        <f t="shared" si="44"/>
        <v>30400</v>
      </c>
      <c r="F907" s="3">
        <f t="shared" si="45"/>
        <v>0</v>
      </c>
      <c r="G907" s="3">
        <f t="shared" si="46"/>
        <v>0</v>
      </c>
    </row>
    <row r="908" spans="1:7" x14ac:dyDescent="0.3">
      <c r="A908" s="2">
        <v>30401</v>
      </c>
      <c r="B908" s="3">
        <f>Sheet2!B908</f>
        <v>4477472</v>
      </c>
      <c r="C908" s="2">
        <v>30401</v>
      </c>
      <c r="D908" s="3">
        <f>Sheet3!B908</f>
        <v>4477472</v>
      </c>
      <c r="E908" s="2">
        <f t="shared" si="44"/>
        <v>30401</v>
      </c>
      <c r="F908" s="3">
        <f t="shared" si="45"/>
        <v>0</v>
      </c>
      <c r="G908" s="3">
        <f t="shared" si="46"/>
        <v>0</v>
      </c>
    </row>
    <row r="909" spans="1:7" x14ac:dyDescent="0.3">
      <c r="A909" s="2">
        <v>30402</v>
      </c>
      <c r="B909" s="3">
        <f>Sheet2!B909</f>
        <v>4452996</v>
      </c>
      <c r="C909" s="2">
        <v>30402</v>
      </c>
      <c r="D909" s="3">
        <f>Sheet3!B909</f>
        <v>4452996</v>
      </c>
      <c r="E909" s="2">
        <f t="shared" si="44"/>
        <v>30402</v>
      </c>
      <c r="F909" s="3">
        <f t="shared" si="45"/>
        <v>0</v>
      </c>
      <c r="G909" s="3">
        <f t="shared" si="46"/>
        <v>0</v>
      </c>
    </row>
    <row r="910" spans="1:7" x14ac:dyDescent="0.3">
      <c r="A910" s="2">
        <v>30403</v>
      </c>
      <c r="B910" s="3">
        <f>Sheet2!B910</f>
        <v>4452988</v>
      </c>
      <c r="C910" s="2">
        <v>30403</v>
      </c>
      <c r="D910" s="3">
        <f>Sheet3!B910</f>
        <v>4452988</v>
      </c>
      <c r="E910" s="2">
        <f t="shared" si="44"/>
        <v>30403</v>
      </c>
      <c r="F910" s="3">
        <f t="shared" si="45"/>
        <v>0</v>
      </c>
      <c r="G910" s="3">
        <f t="shared" si="46"/>
        <v>0</v>
      </c>
    </row>
    <row r="911" spans="1:7" x14ac:dyDescent="0.3">
      <c r="A911" s="2">
        <v>30404</v>
      </c>
      <c r="B911" s="3">
        <f>Sheet2!B911</f>
        <v>4428536</v>
      </c>
      <c r="C911" s="2">
        <v>30404</v>
      </c>
      <c r="D911" s="3">
        <f>Sheet3!B911</f>
        <v>4428536</v>
      </c>
      <c r="E911" s="2">
        <f t="shared" si="44"/>
        <v>30404</v>
      </c>
      <c r="F911" s="3">
        <f t="shared" si="45"/>
        <v>0</v>
      </c>
      <c r="G911" s="3">
        <f t="shared" si="46"/>
        <v>0</v>
      </c>
    </row>
    <row r="912" spans="1:7" x14ac:dyDescent="0.3">
      <c r="A912" s="2">
        <v>30405</v>
      </c>
      <c r="B912" s="3">
        <f>Sheet2!B912</f>
        <v>4404239</v>
      </c>
      <c r="C912" s="2">
        <v>30405</v>
      </c>
      <c r="D912" s="3">
        <f>Sheet3!B912</f>
        <v>4404239</v>
      </c>
      <c r="E912" s="2">
        <f t="shared" si="44"/>
        <v>30405</v>
      </c>
      <c r="F912" s="3">
        <f t="shared" si="45"/>
        <v>0</v>
      </c>
      <c r="G912" s="3">
        <f t="shared" si="46"/>
        <v>0</v>
      </c>
    </row>
    <row r="913" spans="1:7" x14ac:dyDescent="0.3">
      <c r="A913" s="2">
        <v>30406</v>
      </c>
      <c r="B913" s="3">
        <f>Sheet2!B913</f>
        <v>4429338</v>
      </c>
      <c r="C913" s="2">
        <v>30406</v>
      </c>
      <c r="D913" s="3">
        <f>Sheet3!B913</f>
        <v>4429338</v>
      </c>
      <c r="E913" s="2">
        <f t="shared" si="44"/>
        <v>30406</v>
      </c>
      <c r="F913" s="3">
        <f t="shared" si="45"/>
        <v>0</v>
      </c>
      <c r="G913" s="3">
        <f t="shared" si="46"/>
        <v>0</v>
      </c>
    </row>
    <row r="914" spans="1:7" x14ac:dyDescent="0.3">
      <c r="A914" s="2">
        <v>30407</v>
      </c>
      <c r="B914" s="3">
        <f>Sheet2!B914</f>
        <v>4429603</v>
      </c>
      <c r="C914" s="2">
        <v>30407</v>
      </c>
      <c r="D914" s="3">
        <f>Sheet3!B914</f>
        <v>4429603</v>
      </c>
      <c r="E914" s="2">
        <f t="shared" si="44"/>
        <v>30407</v>
      </c>
      <c r="F914" s="3">
        <f t="shared" si="45"/>
        <v>0</v>
      </c>
      <c r="G914" s="3">
        <f t="shared" si="46"/>
        <v>0</v>
      </c>
    </row>
    <row r="915" spans="1:7" x14ac:dyDescent="0.3">
      <c r="A915" s="2">
        <v>30408</v>
      </c>
      <c r="B915" s="3">
        <f>Sheet2!B915</f>
        <v>4431372</v>
      </c>
      <c r="C915" s="2">
        <v>30408</v>
      </c>
      <c r="D915" s="3">
        <f>Sheet3!B915</f>
        <v>4431372</v>
      </c>
      <c r="E915" s="2">
        <f t="shared" si="44"/>
        <v>30408</v>
      </c>
      <c r="F915" s="3">
        <f t="shared" si="45"/>
        <v>0</v>
      </c>
      <c r="G915" s="3">
        <f t="shared" si="46"/>
        <v>0</v>
      </c>
    </row>
    <row r="916" spans="1:7" x14ac:dyDescent="0.3">
      <c r="A916" s="2">
        <v>30409</v>
      </c>
      <c r="B916" s="3">
        <f>Sheet2!B916</f>
        <v>4429495</v>
      </c>
      <c r="C916" s="2">
        <v>30409</v>
      </c>
      <c r="D916" s="3">
        <f>Sheet3!B916</f>
        <v>4429495</v>
      </c>
      <c r="E916" s="2">
        <f t="shared" si="44"/>
        <v>30409</v>
      </c>
      <c r="F916" s="3">
        <f t="shared" si="45"/>
        <v>0</v>
      </c>
      <c r="G916" s="3">
        <f t="shared" si="46"/>
        <v>0</v>
      </c>
    </row>
    <row r="917" spans="1:7" x14ac:dyDescent="0.3">
      <c r="A917" s="2">
        <v>30410</v>
      </c>
      <c r="B917" s="3">
        <f>Sheet2!B917</f>
        <v>4430772</v>
      </c>
      <c r="C917" s="2">
        <v>30410</v>
      </c>
      <c r="D917" s="3">
        <f>Sheet3!B917</f>
        <v>4430772</v>
      </c>
      <c r="E917" s="2">
        <f t="shared" si="44"/>
        <v>30410</v>
      </c>
      <c r="F917" s="3">
        <f t="shared" si="45"/>
        <v>0</v>
      </c>
      <c r="G917" s="3">
        <f t="shared" si="46"/>
        <v>0</v>
      </c>
    </row>
    <row r="918" spans="1:7" x14ac:dyDescent="0.3">
      <c r="A918" s="2">
        <v>30411</v>
      </c>
      <c r="B918" s="3">
        <f>Sheet2!B918</f>
        <v>4430106</v>
      </c>
      <c r="C918" s="2">
        <v>30411</v>
      </c>
      <c r="D918" s="3">
        <f>Sheet3!B918</f>
        <v>4430106</v>
      </c>
      <c r="E918" s="2">
        <f t="shared" si="44"/>
        <v>30411</v>
      </c>
      <c r="F918" s="3">
        <f t="shared" si="45"/>
        <v>0</v>
      </c>
      <c r="G918" s="3">
        <f t="shared" si="46"/>
        <v>0</v>
      </c>
    </row>
    <row r="919" spans="1:7" x14ac:dyDescent="0.3">
      <c r="A919" s="2">
        <v>30412</v>
      </c>
      <c r="B919" s="3">
        <f>Sheet2!B919</f>
        <v>4381528</v>
      </c>
      <c r="C919" s="2">
        <v>30412</v>
      </c>
      <c r="D919" s="3">
        <f>Sheet3!B919</f>
        <v>4381528</v>
      </c>
      <c r="E919" s="2">
        <f t="shared" si="44"/>
        <v>30412</v>
      </c>
      <c r="F919" s="3">
        <f t="shared" si="45"/>
        <v>0</v>
      </c>
      <c r="G919" s="3">
        <f t="shared" si="46"/>
        <v>0</v>
      </c>
    </row>
    <row r="920" spans="1:7" x14ac:dyDescent="0.3">
      <c r="A920" s="2">
        <v>30413</v>
      </c>
      <c r="B920" s="3">
        <f>Sheet2!B920</f>
        <v>4406861</v>
      </c>
      <c r="C920" s="2">
        <v>30413</v>
      </c>
      <c r="D920" s="3">
        <f>Sheet3!B920</f>
        <v>4406861</v>
      </c>
      <c r="E920" s="2">
        <f t="shared" si="44"/>
        <v>30413</v>
      </c>
      <c r="F920" s="3">
        <f t="shared" si="45"/>
        <v>0</v>
      </c>
      <c r="G920" s="3">
        <f t="shared" si="46"/>
        <v>0</v>
      </c>
    </row>
    <row r="921" spans="1:7" x14ac:dyDescent="0.3">
      <c r="A921" s="2">
        <v>30414</v>
      </c>
      <c r="B921" s="3">
        <f>Sheet2!B921</f>
        <v>4435447</v>
      </c>
      <c r="C921" s="2">
        <v>30414</v>
      </c>
      <c r="D921" s="3">
        <f>Sheet3!B921</f>
        <v>4435447</v>
      </c>
      <c r="E921" s="2">
        <f t="shared" si="44"/>
        <v>30414</v>
      </c>
      <c r="F921" s="3">
        <f t="shared" si="45"/>
        <v>0</v>
      </c>
      <c r="G921" s="3">
        <f t="shared" si="46"/>
        <v>0</v>
      </c>
    </row>
    <row r="922" spans="1:7" x14ac:dyDescent="0.3">
      <c r="A922" s="2">
        <v>30415</v>
      </c>
      <c r="B922" s="3">
        <f>Sheet2!B922</f>
        <v>4415207</v>
      </c>
      <c r="C922" s="2">
        <v>30415</v>
      </c>
      <c r="D922" s="3">
        <f>Sheet3!B922</f>
        <v>4415207</v>
      </c>
      <c r="E922" s="2">
        <f t="shared" si="44"/>
        <v>30415</v>
      </c>
      <c r="F922" s="3">
        <f t="shared" si="45"/>
        <v>0</v>
      </c>
      <c r="G922" s="3">
        <f t="shared" si="46"/>
        <v>0</v>
      </c>
    </row>
    <row r="923" spans="1:7" x14ac:dyDescent="0.3">
      <c r="A923" s="2">
        <v>30416</v>
      </c>
      <c r="B923" s="3">
        <f>Sheet2!B923</f>
        <v>4417610</v>
      </c>
      <c r="C923" s="2">
        <v>30416</v>
      </c>
      <c r="D923" s="3">
        <f>Sheet3!B923</f>
        <v>4417610</v>
      </c>
      <c r="E923" s="2">
        <f t="shared" si="44"/>
        <v>30416</v>
      </c>
      <c r="F923" s="3">
        <f t="shared" si="45"/>
        <v>0</v>
      </c>
      <c r="G923" s="3">
        <f t="shared" si="46"/>
        <v>0</v>
      </c>
    </row>
    <row r="924" spans="1:7" x14ac:dyDescent="0.3">
      <c r="A924" s="2">
        <v>30417</v>
      </c>
      <c r="B924" s="3">
        <f>Sheet2!B924</f>
        <v>4406291</v>
      </c>
      <c r="C924" s="2">
        <v>30417</v>
      </c>
      <c r="D924" s="3">
        <f>Sheet3!B924</f>
        <v>4406291</v>
      </c>
      <c r="E924" s="2">
        <f t="shared" si="44"/>
        <v>30417</v>
      </c>
      <c r="F924" s="3">
        <f t="shared" si="45"/>
        <v>0</v>
      </c>
      <c r="G924" s="3">
        <f t="shared" si="46"/>
        <v>0</v>
      </c>
    </row>
    <row r="925" spans="1:7" x14ac:dyDescent="0.3">
      <c r="A925" s="2">
        <v>30418</v>
      </c>
      <c r="B925" s="3">
        <f>Sheet2!B925</f>
        <v>4429501</v>
      </c>
      <c r="C925" s="2">
        <v>30418</v>
      </c>
      <c r="D925" s="3">
        <f>Sheet3!B925</f>
        <v>4429501</v>
      </c>
      <c r="E925" s="2">
        <f t="shared" si="44"/>
        <v>30418</v>
      </c>
      <c r="F925" s="3">
        <f t="shared" si="45"/>
        <v>0</v>
      </c>
      <c r="G925" s="3">
        <f t="shared" si="46"/>
        <v>0</v>
      </c>
    </row>
    <row r="926" spans="1:7" x14ac:dyDescent="0.3">
      <c r="A926" s="2">
        <v>30419</v>
      </c>
      <c r="B926" s="3">
        <f>Sheet2!B926</f>
        <v>4404778</v>
      </c>
      <c r="C926" s="2">
        <v>30419</v>
      </c>
      <c r="D926" s="3">
        <f>Sheet3!B926</f>
        <v>4404778</v>
      </c>
      <c r="E926" s="2">
        <f t="shared" si="44"/>
        <v>30419</v>
      </c>
      <c r="F926" s="3">
        <f t="shared" si="45"/>
        <v>0</v>
      </c>
      <c r="G926" s="3">
        <f t="shared" si="46"/>
        <v>0</v>
      </c>
    </row>
    <row r="927" spans="1:7" x14ac:dyDescent="0.3">
      <c r="A927" s="2">
        <v>30420</v>
      </c>
      <c r="B927" s="3">
        <f>Sheet2!B927</f>
        <v>4431187</v>
      </c>
      <c r="C927" s="2">
        <v>30420</v>
      </c>
      <c r="D927" s="3">
        <f>Sheet3!B927</f>
        <v>4431187</v>
      </c>
      <c r="E927" s="2">
        <f t="shared" si="44"/>
        <v>30420</v>
      </c>
      <c r="F927" s="3">
        <f t="shared" si="45"/>
        <v>0</v>
      </c>
      <c r="G927" s="3">
        <f t="shared" si="46"/>
        <v>0</v>
      </c>
    </row>
    <row r="928" spans="1:7" x14ac:dyDescent="0.3">
      <c r="A928" s="2">
        <v>30421</v>
      </c>
      <c r="B928" s="3">
        <f>Sheet2!B928</f>
        <v>4435038</v>
      </c>
      <c r="C928" s="2">
        <v>30421</v>
      </c>
      <c r="D928" s="3">
        <f>Sheet3!B928</f>
        <v>4435038</v>
      </c>
      <c r="E928" s="2">
        <f t="shared" si="44"/>
        <v>30421</v>
      </c>
      <c r="F928" s="3">
        <f t="shared" si="45"/>
        <v>0</v>
      </c>
      <c r="G928" s="3">
        <f t="shared" si="46"/>
        <v>0</v>
      </c>
    </row>
    <row r="929" spans="1:7" x14ac:dyDescent="0.3">
      <c r="A929" s="2">
        <v>30422</v>
      </c>
      <c r="B929" s="3">
        <f>Sheet2!B929</f>
        <v>4412650</v>
      </c>
      <c r="C929" s="2">
        <v>30422</v>
      </c>
      <c r="D929" s="3">
        <f>Sheet3!B929</f>
        <v>4412650</v>
      </c>
      <c r="E929" s="2">
        <f t="shared" si="44"/>
        <v>30422</v>
      </c>
      <c r="F929" s="3">
        <f t="shared" si="45"/>
        <v>0</v>
      </c>
      <c r="G929" s="3">
        <f t="shared" si="46"/>
        <v>0</v>
      </c>
    </row>
    <row r="930" spans="1:7" x14ac:dyDescent="0.3">
      <c r="A930" s="2">
        <v>30423</v>
      </c>
      <c r="B930" s="3">
        <f>Sheet2!B930</f>
        <v>4398036</v>
      </c>
      <c r="C930" s="2">
        <v>30423</v>
      </c>
      <c r="D930" s="3">
        <f>Sheet3!B930</f>
        <v>4398036</v>
      </c>
      <c r="E930" s="2">
        <f t="shared" si="44"/>
        <v>30423</v>
      </c>
      <c r="F930" s="3">
        <f t="shared" si="45"/>
        <v>0</v>
      </c>
      <c r="G930" s="3">
        <f t="shared" si="46"/>
        <v>0</v>
      </c>
    </row>
    <row r="931" spans="1:7" x14ac:dyDescent="0.3">
      <c r="A931" s="2">
        <v>30424</v>
      </c>
      <c r="B931" s="3">
        <f>Sheet2!B931</f>
        <v>4366850</v>
      </c>
      <c r="C931" s="2">
        <v>30424</v>
      </c>
      <c r="D931" s="3">
        <f>Sheet3!B931</f>
        <v>4366850</v>
      </c>
      <c r="E931" s="2">
        <f t="shared" si="44"/>
        <v>30424</v>
      </c>
      <c r="F931" s="3">
        <f t="shared" si="45"/>
        <v>0</v>
      </c>
      <c r="G931" s="3">
        <f t="shared" si="46"/>
        <v>0</v>
      </c>
    </row>
    <row r="932" spans="1:7" x14ac:dyDescent="0.3">
      <c r="A932" s="2">
        <v>30425</v>
      </c>
      <c r="B932" s="3">
        <f>Sheet2!B932</f>
        <v>4417242</v>
      </c>
      <c r="C932" s="2">
        <v>30425</v>
      </c>
      <c r="D932" s="3">
        <f>Sheet3!B932</f>
        <v>4417242</v>
      </c>
      <c r="E932" s="2">
        <f t="shared" si="44"/>
        <v>30425</v>
      </c>
      <c r="F932" s="3">
        <f t="shared" si="45"/>
        <v>0</v>
      </c>
      <c r="G932" s="3">
        <f t="shared" si="46"/>
        <v>0</v>
      </c>
    </row>
    <row r="933" spans="1:7" x14ac:dyDescent="0.3">
      <c r="A933" s="2">
        <v>30426</v>
      </c>
      <c r="B933" s="3">
        <f>Sheet2!B933</f>
        <v>4469328</v>
      </c>
      <c r="C933" s="2">
        <v>30426</v>
      </c>
      <c r="D933" s="3">
        <f>Sheet3!B933</f>
        <v>4469328</v>
      </c>
      <c r="E933" s="2">
        <f t="shared" si="44"/>
        <v>30426</v>
      </c>
      <c r="F933" s="3">
        <f t="shared" si="45"/>
        <v>0</v>
      </c>
      <c r="G933" s="3">
        <f t="shared" si="46"/>
        <v>0</v>
      </c>
    </row>
    <row r="934" spans="1:7" x14ac:dyDescent="0.3">
      <c r="A934" s="2">
        <v>30427</v>
      </c>
      <c r="B934" s="3">
        <f>Sheet2!B934</f>
        <v>4462272</v>
      </c>
      <c r="C934" s="2">
        <v>30427</v>
      </c>
      <c r="D934" s="3">
        <f>Sheet3!B934</f>
        <v>4462272</v>
      </c>
      <c r="E934" s="2">
        <f t="shared" si="44"/>
        <v>30427</v>
      </c>
      <c r="F934" s="3">
        <f t="shared" si="45"/>
        <v>0</v>
      </c>
      <c r="G934" s="3">
        <f t="shared" si="46"/>
        <v>0</v>
      </c>
    </row>
    <row r="935" spans="1:7" x14ac:dyDescent="0.3">
      <c r="A935" s="2">
        <v>30428</v>
      </c>
      <c r="B935" s="3">
        <f>Sheet2!B935</f>
        <v>4417878</v>
      </c>
      <c r="C935" s="2">
        <v>30428</v>
      </c>
      <c r="D935" s="3">
        <f>Sheet3!B935</f>
        <v>4417878</v>
      </c>
      <c r="E935" s="2">
        <f t="shared" si="44"/>
        <v>30428</v>
      </c>
      <c r="F935" s="3">
        <f t="shared" si="45"/>
        <v>0</v>
      </c>
      <c r="G935" s="3">
        <f t="shared" si="46"/>
        <v>0</v>
      </c>
    </row>
    <row r="936" spans="1:7" x14ac:dyDescent="0.3">
      <c r="A936" s="2">
        <v>30429</v>
      </c>
      <c r="B936" s="3">
        <f>Sheet2!B936</f>
        <v>4410190</v>
      </c>
      <c r="C936" s="2">
        <v>30429</v>
      </c>
      <c r="D936" s="3">
        <f>Sheet3!B936</f>
        <v>4410190</v>
      </c>
      <c r="E936" s="2">
        <f t="shared" si="44"/>
        <v>30429</v>
      </c>
      <c r="F936" s="3">
        <f t="shared" si="45"/>
        <v>0</v>
      </c>
      <c r="G936" s="3">
        <f t="shared" si="46"/>
        <v>0</v>
      </c>
    </row>
    <row r="937" spans="1:7" x14ac:dyDescent="0.3">
      <c r="A937" s="2">
        <v>30430</v>
      </c>
      <c r="B937" s="3">
        <f>Sheet2!B937</f>
        <v>4459540</v>
      </c>
      <c r="C937" s="2">
        <v>30430</v>
      </c>
      <c r="D937" s="3">
        <f>Sheet3!B937</f>
        <v>4459540</v>
      </c>
      <c r="E937" s="2">
        <f t="shared" si="44"/>
        <v>30430</v>
      </c>
      <c r="F937" s="3">
        <f t="shared" si="45"/>
        <v>0</v>
      </c>
      <c r="G937" s="3">
        <f t="shared" si="46"/>
        <v>0</v>
      </c>
    </row>
    <row r="938" spans="1:7" x14ac:dyDescent="0.3">
      <c r="A938" s="2">
        <v>30431</v>
      </c>
      <c r="B938" s="3">
        <f>Sheet2!B938</f>
        <v>4478572</v>
      </c>
      <c r="C938" s="2">
        <v>30431</v>
      </c>
      <c r="D938" s="3">
        <f>Sheet3!B938</f>
        <v>4478572</v>
      </c>
      <c r="E938" s="2">
        <f t="shared" si="44"/>
        <v>30431</v>
      </c>
      <c r="F938" s="3">
        <f t="shared" si="45"/>
        <v>0</v>
      </c>
      <c r="G938" s="3">
        <f t="shared" si="46"/>
        <v>0</v>
      </c>
    </row>
    <row r="939" spans="1:7" x14ac:dyDescent="0.3">
      <c r="A939" s="2">
        <v>30432</v>
      </c>
      <c r="B939" s="3">
        <f>Sheet2!B939</f>
        <v>4453822</v>
      </c>
      <c r="C939" s="2">
        <v>30432</v>
      </c>
      <c r="D939" s="3">
        <f>Sheet3!B939</f>
        <v>4453822</v>
      </c>
      <c r="E939" s="2">
        <f t="shared" si="44"/>
        <v>30432</v>
      </c>
      <c r="F939" s="3">
        <f t="shared" si="45"/>
        <v>0</v>
      </c>
      <c r="G939" s="3">
        <f t="shared" si="46"/>
        <v>0</v>
      </c>
    </row>
    <row r="940" spans="1:7" x14ac:dyDescent="0.3">
      <c r="A940" s="2">
        <v>30433</v>
      </c>
      <c r="B940" s="3">
        <f>Sheet2!B940</f>
        <v>4429594</v>
      </c>
      <c r="C940" s="2">
        <v>30433</v>
      </c>
      <c r="D940" s="3">
        <f>Sheet3!B940</f>
        <v>4429594</v>
      </c>
      <c r="E940" s="2">
        <f t="shared" si="44"/>
        <v>30433</v>
      </c>
      <c r="F940" s="3">
        <f t="shared" si="45"/>
        <v>0</v>
      </c>
      <c r="G940" s="3">
        <f t="shared" si="46"/>
        <v>0</v>
      </c>
    </row>
    <row r="941" spans="1:7" x14ac:dyDescent="0.3">
      <c r="A941" s="2">
        <v>30434</v>
      </c>
      <c r="B941" s="3">
        <f>Sheet2!B941</f>
        <v>4429614</v>
      </c>
      <c r="C941" s="2">
        <v>30434</v>
      </c>
      <c r="D941" s="3">
        <f>Sheet3!B941</f>
        <v>4429614</v>
      </c>
      <c r="E941" s="2">
        <f t="shared" si="44"/>
        <v>30434</v>
      </c>
      <c r="F941" s="3">
        <f t="shared" si="45"/>
        <v>0</v>
      </c>
      <c r="G941" s="3">
        <f t="shared" si="46"/>
        <v>0</v>
      </c>
    </row>
    <row r="942" spans="1:7" x14ac:dyDescent="0.3">
      <c r="A942" s="2">
        <v>30435</v>
      </c>
      <c r="B942" s="3">
        <f>Sheet2!B942</f>
        <v>4431889</v>
      </c>
      <c r="C942" s="2">
        <v>30435</v>
      </c>
      <c r="D942" s="3">
        <f>Sheet3!B942</f>
        <v>4431889</v>
      </c>
      <c r="E942" s="2">
        <f t="shared" si="44"/>
        <v>30435</v>
      </c>
      <c r="F942" s="3">
        <f t="shared" si="45"/>
        <v>0</v>
      </c>
      <c r="G942" s="3">
        <f t="shared" si="46"/>
        <v>0</v>
      </c>
    </row>
    <row r="943" spans="1:7" x14ac:dyDescent="0.3">
      <c r="A943" s="2">
        <v>30436</v>
      </c>
      <c r="B943" s="3">
        <f>Sheet2!B943</f>
        <v>4406801</v>
      </c>
      <c r="C943" s="2">
        <v>30436</v>
      </c>
      <c r="D943" s="3">
        <f>Sheet3!B943</f>
        <v>4406801</v>
      </c>
      <c r="E943" s="2">
        <f t="shared" si="44"/>
        <v>30436</v>
      </c>
      <c r="F943" s="3">
        <f t="shared" si="45"/>
        <v>0</v>
      </c>
      <c r="G943" s="3">
        <f t="shared" si="46"/>
        <v>0</v>
      </c>
    </row>
    <row r="944" spans="1:7" x14ac:dyDescent="0.3">
      <c r="A944" s="2">
        <v>30437</v>
      </c>
      <c r="B944" s="3">
        <f>Sheet2!B944</f>
        <v>4382776</v>
      </c>
      <c r="C944" s="2">
        <v>30437</v>
      </c>
      <c r="D944" s="3">
        <f>Sheet3!B944</f>
        <v>4382776</v>
      </c>
      <c r="E944" s="2">
        <f t="shared" si="44"/>
        <v>30437</v>
      </c>
      <c r="F944" s="3">
        <f t="shared" si="45"/>
        <v>0</v>
      </c>
      <c r="G944" s="3">
        <f t="shared" si="46"/>
        <v>0</v>
      </c>
    </row>
    <row r="945" spans="1:7" x14ac:dyDescent="0.3">
      <c r="A945" s="2">
        <v>30438</v>
      </c>
      <c r="B945" s="3">
        <f>Sheet2!B945</f>
        <v>4363292</v>
      </c>
      <c r="C945" s="2">
        <v>30438</v>
      </c>
      <c r="D945" s="3">
        <f>Sheet3!B945</f>
        <v>4363292</v>
      </c>
      <c r="E945" s="2">
        <f t="shared" si="44"/>
        <v>30438</v>
      </c>
      <c r="F945" s="3">
        <f t="shared" si="45"/>
        <v>0</v>
      </c>
      <c r="G945" s="3">
        <f t="shared" si="46"/>
        <v>0</v>
      </c>
    </row>
    <row r="946" spans="1:7" x14ac:dyDescent="0.3">
      <c r="A946" s="2">
        <v>30439</v>
      </c>
      <c r="B946" s="3">
        <f>Sheet2!B946</f>
        <v>4337448</v>
      </c>
      <c r="C946" s="2">
        <v>30439</v>
      </c>
      <c r="D946" s="3">
        <f>Sheet3!B946</f>
        <v>4337448</v>
      </c>
      <c r="E946" s="2">
        <f t="shared" si="44"/>
        <v>30439</v>
      </c>
      <c r="F946" s="3">
        <f t="shared" si="45"/>
        <v>0</v>
      </c>
      <c r="G946" s="3">
        <f t="shared" si="46"/>
        <v>0</v>
      </c>
    </row>
    <row r="947" spans="1:7" x14ac:dyDescent="0.3">
      <c r="A947" s="2">
        <v>30440</v>
      </c>
      <c r="B947" s="3">
        <f>Sheet2!B947</f>
        <v>4343890</v>
      </c>
      <c r="C947" s="2">
        <v>30440</v>
      </c>
      <c r="D947" s="3">
        <f>Sheet3!B947</f>
        <v>4343890</v>
      </c>
      <c r="E947" s="2">
        <f t="shared" si="44"/>
        <v>30440</v>
      </c>
      <c r="F947" s="3">
        <f t="shared" si="45"/>
        <v>0</v>
      </c>
      <c r="G947" s="3">
        <f t="shared" si="46"/>
        <v>0</v>
      </c>
    </row>
    <row r="948" spans="1:7" x14ac:dyDescent="0.3">
      <c r="A948" s="2">
        <v>30441</v>
      </c>
      <c r="B948" s="3">
        <f>Sheet2!B948</f>
        <v>4268802</v>
      </c>
      <c r="C948" s="2">
        <v>30441</v>
      </c>
      <c r="D948" s="3">
        <f>Sheet3!B948</f>
        <v>4268802</v>
      </c>
      <c r="E948" s="2">
        <f t="shared" si="44"/>
        <v>30441</v>
      </c>
      <c r="F948" s="3">
        <f t="shared" si="45"/>
        <v>0</v>
      </c>
      <c r="G948" s="3">
        <f t="shared" si="46"/>
        <v>0</v>
      </c>
    </row>
    <row r="949" spans="1:7" x14ac:dyDescent="0.3">
      <c r="A949" s="2">
        <v>30442</v>
      </c>
      <c r="B949" s="3">
        <f>Sheet2!B949</f>
        <v>3427986</v>
      </c>
      <c r="C949" s="2">
        <v>30442</v>
      </c>
      <c r="D949" s="3">
        <f>Sheet3!B949</f>
        <v>3427986</v>
      </c>
      <c r="E949" s="2">
        <f t="shared" si="44"/>
        <v>30442</v>
      </c>
      <c r="F949" s="3">
        <f t="shared" si="45"/>
        <v>0</v>
      </c>
      <c r="G949" s="3">
        <f t="shared" si="46"/>
        <v>0</v>
      </c>
    </row>
    <row r="950" spans="1:7" x14ac:dyDescent="0.3">
      <c r="A950" s="2">
        <v>30443</v>
      </c>
      <c r="B950" s="3">
        <f>Sheet2!B950</f>
        <v>2949304</v>
      </c>
      <c r="C950" s="2">
        <v>30443</v>
      </c>
      <c r="D950" s="3">
        <f>Sheet3!B950</f>
        <v>2949304</v>
      </c>
      <c r="E950" s="2">
        <f t="shared" si="44"/>
        <v>30443</v>
      </c>
      <c r="F950" s="3">
        <f t="shared" si="45"/>
        <v>0</v>
      </c>
      <c r="G950" s="3">
        <f t="shared" si="46"/>
        <v>0</v>
      </c>
    </row>
    <row r="951" spans="1:7" x14ac:dyDescent="0.3">
      <c r="A951" s="2">
        <v>30444</v>
      </c>
      <c r="B951" s="3">
        <f>Sheet2!B951</f>
        <v>2929798</v>
      </c>
      <c r="C951" s="2">
        <v>30444</v>
      </c>
      <c r="D951" s="3">
        <f>Sheet3!B951</f>
        <v>2929798</v>
      </c>
      <c r="E951" s="2">
        <f t="shared" si="44"/>
        <v>30444</v>
      </c>
      <c r="F951" s="3">
        <f t="shared" si="45"/>
        <v>0</v>
      </c>
      <c r="G951" s="3">
        <f t="shared" si="46"/>
        <v>0</v>
      </c>
    </row>
    <row r="952" spans="1:7" x14ac:dyDescent="0.3">
      <c r="A952" s="2">
        <v>30445</v>
      </c>
      <c r="B952" s="3">
        <f>Sheet2!B952</f>
        <v>2919604</v>
      </c>
      <c r="C952" s="2">
        <v>30445</v>
      </c>
      <c r="D952" s="3">
        <f>Sheet3!B952</f>
        <v>2919604</v>
      </c>
      <c r="E952" s="2">
        <f t="shared" si="44"/>
        <v>30445</v>
      </c>
      <c r="F952" s="3">
        <f t="shared" si="45"/>
        <v>0</v>
      </c>
      <c r="G952" s="3">
        <f t="shared" si="46"/>
        <v>0</v>
      </c>
    </row>
    <row r="953" spans="1:7" x14ac:dyDescent="0.3">
      <c r="A953" s="2">
        <v>30446</v>
      </c>
      <c r="B953" s="3">
        <f>Sheet2!B953</f>
        <v>2924689</v>
      </c>
      <c r="C953" s="2">
        <v>30446</v>
      </c>
      <c r="D953" s="3">
        <f>Sheet3!B953</f>
        <v>2924689</v>
      </c>
      <c r="E953" s="2">
        <f t="shared" si="44"/>
        <v>30446</v>
      </c>
      <c r="F953" s="3">
        <f t="shared" si="45"/>
        <v>0</v>
      </c>
      <c r="G953" s="3">
        <f t="shared" si="46"/>
        <v>0</v>
      </c>
    </row>
    <row r="954" spans="1:7" x14ac:dyDescent="0.3">
      <c r="A954" s="2">
        <v>30447</v>
      </c>
      <c r="B954" s="3">
        <f>Sheet2!B954</f>
        <v>2921424</v>
      </c>
      <c r="C954" s="2">
        <v>30447</v>
      </c>
      <c r="D954" s="3">
        <f>Sheet3!B954</f>
        <v>2921424</v>
      </c>
      <c r="E954" s="2">
        <f t="shared" si="44"/>
        <v>30447</v>
      </c>
      <c r="F954" s="3">
        <f t="shared" si="45"/>
        <v>0</v>
      </c>
      <c r="G954" s="3">
        <f t="shared" si="46"/>
        <v>0</v>
      </c>
    </row>
    <row r="955" spans="1:7" x14ac:dyDescent="0.3">
      <c r="A955" s="2">
        <v>30448</v>
      </c>
      <c r="B955" s="3">
        <f>Sheet2!B955</f>
        <v>2931065</v>
      </c>
      <c r="C955" s="2">
        <v>30448</v>
      </c>
      <c r="D955" s="3">
        <f>Sheet3!B955</f>
        <v>2931065</v>
      </c>
      <c r="E955" s="2">
        <f t="shared" si="44"/>
        <v>30448</v>
      </c>
      <c r="F955" s="3">
        <f t="shared" si="45"/>
        <v>0</v>
      </c>
      <c r="G955" s="3">
        <f t="shared" si="46"/>
        <v>0</v>
      </c>
    </row>
    <row r="956" spans="1:7" x14ac:dyDescent="0.3">
      <c r="A956" s="2">
        <v>30449</v>
      </c>
      <c r="B956" s="3">
        <f>Sheet2!B956</f>
        <v>2930528</v>
      </c>
      <c r="C956" s="2">
        <v>30449</v>
      </c>
      <c r="D956" s="3">
        <f>Sheet3!B956</f>
        <v>2930528</v>
      </c>
      <c r="E956" s="2">
        <f t="shared" si="44"/>
        <v>30449</v>
      </c>
      <c r="F956" s="3">
        <f t="shared" si="45"/>
        <v>0</v>
      </c>
      <c r="G956" s="3">
        <f t="shared" si="46"/>
        <v>0</v>
      </c>
    </row>
    <row r="957" spans="1:7" x14ac:dyDescent="0.3">
      <c r="A957" s="2">
        <v>30450</v>
      </c>
      <c r="B957" s="3">
        <f>Sheet2!B957</f>
        <v>2936579</v>
      </c>
      <c r="C957" s="2">
        <v>30450</v>
      </c>
      <c r="D957" s="3">
        <f>Sheet3!B957</f>
        <v>2936579</v>
      </c>
      <c r="E957" s="2">
        <f t="shared" si="44"/>
        <v>30450</v>
      </c>
      <c r="F957" s="3">
        <f t="shared" si="45"/>
        <v>0</v>
      </c>
      <c r="G957" s="3">
        <f t="shared" si="46"/>
        <v>0</v>
      </c>
    </row>
    <row r="958" spans="1:7" x14ac:dyDescent="0.3">
      <c r="A958" s="2">
        <v>30451</v>
      </c>
      <c r="B958" s="3">
        <f>Sheet2!B958</f>
        <v>2918818</v>
      </c>
      <c r="C958" s="2">
        <v>30451</v>
      </c>
      <c r="D958" s="3">
        <f>Sheet3!B958</f>
        <v>2918818</v>
      </c>
      <c r="E958" s="2">
        <f t="shared" si="44"/>
        <v>30451</v>
      </c>
      <c r="F958" s="3">
        <f t="shared" si="45"/>
        <v>0</v>
      </c>
      <c r="G958" s="3">
        <f t="shared" si="46"/>
        <v>0</v>
      </c>
    </row>
    <row r="959" spans="1:7" x14ac:dyDescent="0.3">
      <c r="A959" s="2">
        <v>30452</v>
      </c>
      <c r="B959" s="3">
        <f>Sheet2!B959</f>
        <v>2694390</v>
      </c>
      <c r="C959" s="2">
        <v>30452</v>
      </c>
      <c r="D959" s="3">
        <f>Sheet3!B959</f>
        <v>2694390</v>
      </c>
      <c r="E959" s="2">
        <f t="shared" si="44"/>
        <v>30452</v>
      </c>
      <c r="F959" s="3">
        <f t="shared" si="45"/>
        <v>0</v>
      </c>
      <c r="G959" s="3">
        <f t="shared" si="46"/>
        <v>0</v>
      </c>
    </row>
    <row r="960" spans="1:7" x14ac:dyDescent="0.3">
      <c r="A960" s="2">
        <v>30453</v>
      </c>
      <c r="B960" s="3">
        <f>Sheet2!B960</f>
        <v>2227040</v>
      </c>
      <c r="C960" s="2">
        <v>30453</v>
      </c>
      <c r="D960" s="3">
        <f>Sheet3!B960</f>
        <v>2227040</v>
      </c>
      <c r="E960" s="2">
        <f t="shared" si="44"/>
        <v>30453</v>
      </c>
      <c r="F960" s="3">
        <f t="shared" si="45"/>
        <v>0</v>
      </c>
      <c r="G960" s="3">
        <f t="shared" si="46"/>
        <v>0</v>
      </c>
    </row>
    <row r="961" spans="1:7" x14ac:dyDescent="0.3">
      <c r="A961" s="2">
        <v>30454</v>
      </c>
      <c r="B961" s="3">
        <f>Sheet2!B961</f>
        <v>2232954</v>
      </c>
      <c r="C961" s="2">
        <v>30454</v>
      </c>
      <c r="D961" s="3">
        <f>Sheet3!B961</f>
        <v>2232954</v>
      </c>
      <c r="E961" s="2">
        <f t="shared" si="44"/>
        <v>30454</v>
      </c>
      <c r="F961" s="3">
        <f t="shared" si="45"/>
        <v>0</v>
      </c>
      <c r="G961" s="3">
        <f t="shared" si="46"/>
        <v>0</v>
      </c>
    </row>
    <row r="962" spans="1:7" x14ac:dyDescent="0.3">
      <c r="A962" s="2">
        <v>30455</v>
      </c>
      <c r="B962" s="3">
        <f>Sheet2!B962</f>
        <v>2072442</v>
      </c>
      <c r="C962" s="2">
        <v>30455</v>
      </c>
      <c r="D962" s="3">
        <f>Sheet3!B962</f>
        <v>2072442</v>
      </c>
      <c r="E962" s="2">
        <f t="shared" si="44"/>
        <v>30455</v>
      </c>
      <c r="F962" s="3">
        <f t="shared" si="45"/>
        <v>0</v>
      </c>
      <c r="G962" s="3">
        <f t="shared" si="46"/>
        <v>0</v>
      </c>
    </row>
    <row r="963" spans="1:7" x14ac:dyDescent="0.3">
      <c r="A963" s="2">
        <v>30456</v>
      </c>
      <c r="B963" s="3">
        <f>Sheet2!B963</f>
        <v>1512270</v>
      </c>
      <c r="C963" s="2">
        <v>30456</v>
      </c>
      <c r="D963" s="3">
        <f>Sheet3!B963</f>
        <v>1512270</v>
      </c>
      <c r="E963" s="2">
        <f t="shared" ref="E963:E1026" si="47">A963</f>
        <v>30456</v>
      </c>
      <c r="F963" s="3">
        <f t="shared" ref="F963:F1026" si="48">ABS(B963-D963)</f>
        <v>0</v>
      </c>
      <c r="G963" s="3">
        <f t="shared" ref="G963:G1026" si="49">100*F963/D963</f>
        <v>0</v>
      </c>
    </row>
    <row r="964" spans="1:7" x14ac:dyDescent="0.3">
      <c r="A964" s="2">
        <v>30457</v>
      </c>
      <c r="B964" s="3">
        <f>Sheet2!B964</f>
        <v>1525221</v>
      </c>
      <c r="C964" s="2">
        <v>30457</v>
      </c>
      <c r="D964" s="3">
        <f>Sheet3!B964</f>
        <v>1525221</v>
      </c>
      <c r="E964" s="2">
        <f t="shared" si="47"/>
        <v>30457</v>
      </c>
      <c r="F964" s="3">
        <f t="shared" si="48"/>
        <v>0</v>
      </c>
      <c r="G964" s="3">
        <f t="shared" si="49"/>
        <v>0</v>
      </c>
    </row>
    <row r="965" spans="1:7" x14ac:dyDescent="0.3">
      <c r="A965" s="2">
        <v>30458</v>
      </c>
      <c r="B965" s="3">
        <f>Sheet2!B965</f>
        <v>1532695</v>
      </c>
      <c r="C965" s="2">
        <v>30458</v>
      </c>
      <c r="D965" s="3">
        <f>Sheet3!B965</f>
        <v>1532695</v>
      </c>
      <c r="E965" s="2">
        <f t="shared" si="47"/>
        <v>30458</v>
      </c>
      <c r="F965" s="3">
        <f t="shared" si="48"/>
        <v>0</v>
      </c>
      <c r="G965" s="3">
        <f t="shared" si="49"/>
        <v>0</v>
      </c>
    </row>
    <row r="966" spans="1:7" x14ac:dyDescent="0.3">
      <c r="A966" s="2">
        <v>30459</v>
      </c>
      <c r="B966" s="3">
        <f>Sheet2!B966</f>
        <v>1114939</v>
      </c>
      <c r="C966" s="2">
        <v>30459</v>
      </c>
      <c r="D966" s="3">
        <f>Sheet3!B966</f>
        <v>1114939</v>
      </c>
      <c r="E966" s="2">
        <f t="shared" si="47"/>
        <v>30459</v>
      </c>
      <c r="F966" s="3">
        <f t="shared" si="48"/>
        <v>0</v>
      </c>
      <c r="G966" s="3">
        <f t="shared" si="49"/>
        <v>0</v>
      </c>
    </row>
    <row r="967" spans="1:7" x14ac:dyDescent="0.3">
      <c r="A967" s="2">
        <v>30460</v>
      </c>
      <c r="B967" s="3">
        <f>Sheet2!B967</f>
        <v>412097.4</v>
      </c>
      <c r="C967" s="2">
        <v>30460</v>
      </c>
      <c r="D967" s="3">
        <f>Sheet3!B967</f>
        <v>412097.4</v>
      </c>
      <c r="E967" s="2">
        <f t="shared" si="47"/>
        <v>30460</v>
      </c>
      <c r="F967" s="3">
        <f t="shared" si="48"/>
        <v>0</v>
      </c>
      <c r="G967" s="3">
        <f t="shared" si="49"/>
        <v>0</v>
      </c>
    </row>
    <row r="968" spans="1:7" x14ac:dyDescent="0.3">
      <c r="A968" s="2">
        <v>30461</v>
      </c>
      <c r="B968" s="3">
        <f>Sheet2!B968</f>
        <v>179222.39999999999</v>
      </c>
      <c r="C968" s="2">
        <v>30461</v>
      </c>
      <c r="D968" s="3">
        <f>Sheet3!B968</f>
        <v>179222.39999999999</v>
      </c>
      <c r="E968" s="2">
        <f t="shared" si="47"/>
        <v>30461</v>
      </c>
      <c r="F968" s="3">
        <f t="shared" si="48"/>
        <v>0</v>
      </c>
      <c r="G968" s="3">
        <f t="shared" si="49"/>
        <v>0</v>
      </c>
    </row>
    <row r="969" spans="1:7" x14ac:dyDescent="0.3">
      <c r="A969" s="2">
        <v>30462</v>
      </c>
      <c r="B969" s="3">
        <f>Sheet2!B969</f>
        <v>178628</v>
      </c>
      <c r="C969" s="2">
        <v>30462</v>
      </c>
      <c r="D969" s="3">
        <f>Sheet3!B969</f>
        <v>178628</v>
      </c>
      <c r="E969" s="2">
        <f t="shared" si="47"/>
        <v>30462</v>
      </c>
      <c r="F969" s="3">
        <f t="shared" si="48"/>
        <v>0</v>
      </c>
      <c r="G969" s="3">
        <f t="shared" si="49"/>
        <v>0</v>
      </c>
    </row>
    <row r="970" spans="1:7" x14ac:dyDescent="0.3">
      <c r="A970" s="2">
        <v>30463</v>
      </c>
      <c r="B970" s="3">
        <f>Sheet2!B970</f>
        <v>179164.6</v>
      </c>
      <c r="C970" s="2">
        <v>30463</v>
      </c>
      <c r="D970" s="3">
        <f>Sheet3!B970</f>
        <v>179164.6</v>
      </c>
      <c r="E970" s="2">
        <f t="shared" si="47"/>
        <v>30463</v>
      </c>
      <c r="F970" s="3">
        <f t="shared" si="48"/>
        <v>0</v>
      </c>
      <c r="G970" s="3">
        <f t="shared" si="49"/>
        <v>0</v>
      </c>
    </row>
    <row r="971" spans="1:7" x14ac:dyDescent="0.3">
      <c r="A971" s="2">
        <v>30464</v>
      </c>
      <c r="B971" s="3">
        <f>Sheet2!B971</f>
        <v>178669.1</v>
      </c>
      <c r="C971" s="2">
        <v>30464</v>
      </c>
      <c r="D971" s="3">
        <f>Sheet3!B971</f>
        <v>178669.1</v>
      </c>
      <c r="E971" s="2">
        <f t="shared" si="47"/>
        <v>30464</v>
      </c>
      <c r="F971" s="3">
        <f t="shared" si="48"/>
        <v>0</v>
      </c>
      <c r="G971" s="3">
        <f t="shared" si="49"/>
        <v>0</v>
      </c>
    </row>
    <row r="972" spans="1:7" x14ac:dyDescent="0.3">
      <c r="A972" s="2">
        <v>30465</v>
      </c>
      <c r="B972" s="3">
        <f>Sheet2!B972</f>
        <v>184915.6</v>
      </c>
      <c r="C972" s="2">
        <v>30465</v>
      </c>
      <c r="D972" s="3">
        <f>Sheet3!B972</f>
        <v>184915.6</v>
      </c>
      <c r="E972" s="2">
        <f t="shared" si="47"/>
        <v>30465</v>
      </c>
      <c r="F972" s="3">
        <f t="shared" si="48"/>
        <v>0</v>
      </c>
      <c r="G972" s="3">
        <f t="shared" si="49"/>
        <v>0</v>
      </c>
    </row>
    <row r="973" spans="1:7" x14ac:dyDescent="0.3">
      <c r="A973" s="2">
        <v>30466</v>
      </c>
      <c r="B973" s="3">
        <f>Sheet2!B973</f>
        <v>177371</v>
      </c>
      <c r="C973" s="2">
        <v>30466</v>
      </c>
      <c r="D973" s="3">
        <f>Sheet3!B973</f>
        <v>177371</v>
      </c>
      <c r="E973" s="2">
        <f t="shared" si="47"/>
        <v>30466</v>
      </c>
      <c r="F973" s="3">
        <f t="shared" si="48"/>
        <v>0</v>
      </c>
      <c r="G973" s="3">
        <f t="shared" si="49"/>
        <v>0</v>
      </c>
    </row>
    <row r="974" spans="1:7" x14ac:dyDescent="0.3">
      <c r="A974" s="2">
        <v>30467</v>
      </c>
      <c r="B974" s="3">
        <f>Sheet2!B974</f>
        <v>175783</v>
      </c>
      <c r="C974" s="2">
        <v>30467</v>
      </c>
      <c r="D974" s="3">
        <f>Sheet3!B974</f>
        <v>175783</v>
      </c>
      <c r="E974" s="2">
        <f t="shared" si="47"/>
        <v>30467</v>
      </c>
      <c r="F974" s="3">
        <f t="shared" si="48"/>
        <v>0</v>
      </c>
      <c r="G974" s="3">
        <f t="shared" si="49"/>
        <v>0</v>
      </c>
    </row>
    <row r="975" spans="1:7" x14ac:dyDescent="0.3">
      <c r="A975" s="2">
        <v>30468</v>
      </c>
      <c r="B975" s="3">
        <f>Sheet2!B975</f>
        <v>411680.7</v>
      </c>
      <c r="C975" s="2">
        <v>30468</v>
      </c>
      <c r="D975" s="3">
        <f>Sheet3!B975</f>
        <v>411680.7</v>
      </c>
      <c r="E975" s="2">
        <f t="shared" si="47"/>
        <v>30468</v>
      </c>
      <c r="F975" s="3">
        <f t="shared" si="48"/>
        <v>0</v>
      </c>
      <c r="G975" s="3">
        <f t="shared" si="49"/>
        <v>0</v>
      </c>
    </row>
    <row r="976" spans="1:7" x14ac:dyDescent="0.3">
      <c r="A976" s="2">
        <v>30469</v>
      </c>
      <c r="B976" s="3">
        <f>Sheet2!B976</f>
        <v>1117977</v>
      </c>
      <c r="C976" s="2">
        <v>30469</v>
      </c>
      <c r="D976" s="3">
        <f>Sheet3!B976</f>
        <v>1117977</v>
      </c>
      <c r="E976" s="2">
        <f t="shared" si="47"/>
        <v>30469</v>
      </c>
      <c r="F976" s="3">
        <f t="shared" si="48"/>
        <v>0</v>
      </c>
      <c r="G976" s="3">
        <f t="shared" si="49"/>
        <v>0</v>
      </c>
    </row>
    <row r="977" spans="1:7" x14ac:dyDescent="0.3">
      <c r="A977" s="2">
        <v>30470</v>
      </c>
      <c r="B977" s="3">
        <f>Sheet2!B977</f>
        <v>1929850</v>
      </c>
      <c r="C977" s="2">
        <v>30470</v>
      </c>
      <c r="D977" s="3">
        <f>Sheet3!B977</f>
        <v>1929850</v>
      </c>
      <c r="E977" s="2">
        <f t="shared" si="47"/>
        <v>30470</v>
      </c>
      <c r="F977" s="3">
        <f t="shared" si="48"/>
        <v>0</v>
      </c>
      <c r="G977" s="3">
        <f t="shared" si="49"/>
        <v>0</v>
      </c>
    </row>
    <row r="978" spans="1:7" x14ac:dyDescent="0.3">
      <c r="A978" s="2">
        <v>30471</v>
      </c>
      <c r="B978" s="3">
        <f>Sheet2!B978</f>
        <v>2328406</v>
      </c>
      <c r="C978" s="2">
        <v>30471</v>
      </c>
      <c r="D978" s="3">
        <f>Sheet3!B978</f>
        <v>2328406</v>
      </c>
      <c r="E978" s="2">
        <f t="shared" si="47"/>
        <v>30471</v>
      </c>
      <c r="F978" s="3">
        <f t="shared" si="48"/>
        <v>0</v>
      </c>
      <c r="G978" s="3">
        <f t="shared" si="49"/>
        <v>0</v>
      </c>
    </row>
    <row r="979" spans="1:7" x14ac:dyDescent="0.3">
      <c r="A979" s="2">
        <v>30472</v>
      </c>
      <c r="B979" s="3">
        <f>Sheet2!B979</f>
        <v>2326922</v>
      </c>
      <c r="C979" s="2">
        <v>30472</v>
      </c>
      <c r="D979" s="3">
        <f>Sheet3!B979</f>
        <v>2326922</v>
      </c>
      <c r="E979" s="2">
        <f t="shared" si="47"/>
        <v>30472</v>
      </c>
      <c r="F979" s="3">
        <f t="shared" si="48"/>
        <v>0</v>
      </c>
      <c r="G979" s="3">
        <f t="shared" si="49"/>
        <v>0</v>
      </c>
    </row>
    <row r="980" spans="1:7" x14ac:dyDescent="0.3">
      <c r="A980" s="2">
        <v>30473</v>
      </c>
      <c r="B980" s="3">
        <f>Sheet2!B980</f>
        <v>2330843</v>
      </c>
      <c r="C980" s="2">
        <v>30473</v>
      </c>
      <c r="D980" s="3">
        <f>Sheet3!B980</f>
        <v>2330843</v>
      </c>
      <c r="E980" s="2">
        <f t="shared" si="47"/>
        <v>30473</v>
      </c>
      <c r="F980" s="3">
        <f t="shared" si="48"/>
        <v>0</v>
      </c>
      <c r="G980" s="3">
        <f t="shared" si="49"/>
        <v>0</v>
      </c>
    </row>
    <row r="981" spans="1:7" x14ac:dyDescent="0.3">
      <c r="A981" s="2">
        <v>30474</v>
      </c>
      <c r="B981" s="3">
        <f>Sheet2!B981</f>
        <v>2857344</v>
      </c>
      <c r="C981" s="2">
        <v>30474</v>
      </c>
      <c r="D981" s="3">
        <f>Sheet3!B981</f>
        <v>2857344</v>
      </c>
      <c r="E981" s="2">
        <f t="shared" si="47"/>
        <v>30474</v>
      </c>
      <c r="F981" s="3">
        <f t="shared" si="48"/>
        <v>0</v>
      </c>
      <c r="G981" s="3">
        <f t="shared" si="49"/>
        <v>0</v>
      </c>
    </row>
    <row r="982" spans="1:7" x14ac:dyDescent="0.3">
      <c r="A982" s="2">
        <v>30475</v>
      </c>
      <c r="B982" s="3">
        <f>Sheet2!B982</f>
        <v>3592659</v>
      </c>
      <c r="C982" s="2">
        <v>30475</v>
      </c>
      <c r="D982" s="3">
        <f>Sheet3!B982</f>
        <v>3592659</v>
      </c>
      <c r="E982" s="2">
        <f t="shared" si="47"/>
        <v>30475</v>
      </c>
      <c r="F982" s="3">
        <f t="shared" si="48"/>
        <v>0</v>
      </c>
      <c r="G982" s="3">
        <f t="shared" si="49"/>
        <v>0</v>
      </c>
    </row>
    <row r="983" spans="1:7" x14ac:dyDescent="0.3">
      <c r="A983" s="2">
        <v>30476</v>
      </c>
      <c r="B983" s="3">
        <f>Sheet2!B983</f>
        <v>3907246</v>
      </c>
      <c r="C983" s="2">
        <v>30476</v>
      </c>
      <c r="D983" s="3">
        <f>Sheet3!B983</f>
        <v>3907246</v>
      </c>
      <c r="E983" s="2">
        <f t="shared" si="47"/>
        <v>30476</v>
      </c>
      <c r="F983" s="3">
        <f t="shared" si="48"/>
        <v>0</v>
      </c>
      <c r="G983" s="3">
        <f t="shared" si="49"/>
        <v>0</v>
      </c>
    </row>
    <row r="984" spans="1:7" x14ac:dyDescent="0.3">
      <c r="A984" s="2">
        <v>30477</v>
      </c>
      <c r="B984" s="3">
        <f>Sheet2!B984</f>
        <v>3100355</v>
      </c>
      <c r="C984" s="2">
        <v>30477</v>
      </c>
      <c r="D984" s="3">
        <f>Sheet3!B984</f>
        <v>3100355</v>
      </c>
      <c r="E984" s="2">
        <f t="shared" si="47"/>
        <v>30477</v>
      </c>
      <c r="F984" s="3">
        <f t="shared" si="48"/>
        <v>0</v>
      </c>
      <c r="G984" s="3">
        <f t="shared" si="49"/>
        <v>0</v>
      </c>
    </row>
    <row r="985" spans="1:7" x14ac:dyDescent="0.3">
      <c r="A985" s="2">
        <v>30478</v>
      </c>
      <c r="B985" s="3">
        <f>Sheet2!B985</f>
        <v>2395228</v>
      </c>
      <c r="C985" s="2">
        <v>30478</v>
      </c>
      <c r="D985" s="3">
        <f>Sheet3!B985</f>
        <v>2395228</v>
      </c>
      <c r="E985" s="2">
        <f t="shared" si="47"/>
        <v>30478</v>
      </c>
      <c r="F985" s="3">
        <f t="shared" si="48"/>
        <v>0</v>
      </c>
      <c r="G985" s="3">
        <f t="shared" si="49"/>
        <v>0</v>
      </c>
    </row>
    <row r="986" spans="1:7" x14ac:dyDescent="0.3">
      <c r="A986" s="2">
        <v>30479</v>
      </c>
      <c r="B986" s="3">
        <f>Sheet2!B986</f>
        <v>2392653</v>
      </c>
      <c r="C986" s="2">
        <v>30479</v>
      </c>
      <c r="D986" s="3">
        <f>Sheet3!B986</f>
        <v>2392653</v>
      </c>
      <c r="E986" s="2">
        <f t="shared" si="47"/>
        <v>30479</v>
      </c>
      <c r="F986" s="3">
        <f t="shared" si="48"/>
        <v>0</v>
      </c>
      <c r="G986" s="3">
        <f t="shared" si="49"/>
        <v>0</v>
      </c>
    </row>
    <row r="987" spans="1:7" x14ac:dyDescent="0.3">
      <c r="A987" s="2">
        <v>30480</v>
      </c>
      <c r="B987" s="3">
        <f>Sheet2!B987</f>
        <v>2926606</v>
      </c>
      <c r="C987" s="2">
        <v>30480</v>
      </c>
      <c r="D987" s="3">
        <f>Sheet3!B987</f>
        <v>2926606</v>
      </c>
      <c r="E987" s="2">
        <f t="shared" si="47"/>
        <v>30480</v>
      </c>
      <c r="F987" s="3">
        <f t="shared" si="48"/>
        <v>0</v>
      </c>
      <c r="G987" s="3">
        <f t="shared" si="49"/>
        <v>0</v>
      </c>
    </row>
    <row r="988" spans="1:7" x14ac:dyDescent="0.3">
      <c r="A988" s="2">
        <v>30481</v>
      </c>
      <c r="B988" s="3">
        <f>Sheet2!B988</f>
        <v>3221232</v>
      </c>
      <c r="C988" s="2">
        <v>30481</v>
      </c>
      <c r="D988" s="3">
        <f>Sheet3!B988</f>
        <v>3221232</v>
      </c>
      <c r="E988" s="2">
        <f t="shared" si="47"/>
        <v>30481</v>
      </c>
      <c r="F988" s="3">
        <f t="shared" si="48"/>
        <v>0</v>
      </c>
      <c r="G988" s="3">
        <f t="shared" si="49"/>
        <v>0</v>
      </c>
    </row>
    <row r="989" spans="1:7" x14ac:dyDescent="0.3">
      <c r="A989" s="2">
        <v>30482</v>
      </c>
      <c r="B989" s="3">
        <f>Sheet2!B989</f>
        <v>3220182</v>
      </c>
      <c r="C989" s="2">
        <v>30482</v>
      </c>
      <c r="D989" s="3">
        <f>Sheet3!B989</f>
        <v>3220182</v>
      </c>
      <c r="E989" s="2">
        <f t="shared" si="47"/>
        <v>30482</v>
      </c>
      <c r="F989" s="3">
        <f t="shared" si="48"/>
        <v>0</v>
      </c>
      <c r="G989" s="3">
        <f t="shared" si="49"/>
        <v>0</v>
      </c>
    </row>
    <row r="990" spans="1:7" x14ac:dyDescent="0.3">
      <c r="A990" s="2">
        <v>30483</v>
      </c>
      <c r="B990" s="3">
        <f>Sheet2!B990</f>
        <v>3171128</v>
      </c>
      <c r="C990" s="2">
        <v>30483</v>
      </c>
      <c r="D990" s="3">
        <f>Sheet3!B990</f>
        <v>3171128</v>
      </c>
      <c r="E990" s="2">
        <f t="shared" si="47"/>
        <v>30483</v>
      </c>
      <c r="F990" s="3">
        <f t="shared" si="48"/>
        <v>0</v>
      </c>
      <c r="G990" s="3">
        <f t="shared" si="49"/>
        <v>0</v>
      </c>
    </row>
    <row r="991" spans="1:7" x14ac:dyDescent="0.3">
      <c r="A991" s="2">
        <v>30484</v>
      </c>
      <c r="B991" s="3">
        <f>Sheet2!B991</f>
        <v>3465237</v>
      </c>
      <c r="C991" s="2">
        <v>30484</v>
      </c>
      <c r="D991" s="3">
        <f>Sheet3!B991</f>
        <v>3465237</v>
      </c>
      <c r="E991" s="2">
        <f t="shared" si="47"/>
        <v>30484</v>
      </c>
      <c r="F991" s="3">
        <f t="shared" si="48"/>
        <v>0</v>
      </c>
      <c r="G991" s="3">
        <f t="shared" si="49"/>
        <v>0</v>
      </c>
    </row>
    <row r="992" spans="1:7" x14ac:dyDescent="0.3">
      <c r="A992" s="2">
        <v>30485</v>
      </c>
      <c r="B992" s="3">
        <f>Sheet2!B992</f>
        <v>3876854</v>
      </c>
      <c r="C992" s="2">
        <v>30485</v>
      </c>
      <c r="D992" s="3">
        <f>Sheet3!B992</f>
        <v>3876854</v>
      </c>
      <c r="E992" s="2">
        <f t="shared" si="47"/>
        <v>30485</v>
      </c>
      <c r="F992" s="3">
        <f t="shared" si="48"/>
        <v>0</v>
      </c>
      <c r="G992" s="3">
        <f t="shared" si="49"/>
        <v>0</v>
      </c>
    </row>
    <row r="993" spans="1:7" x14ac:dyDescent="0.3">
      <c r="A993" s="2">
        <v>30486</v>
      </c>
      <c r="B993" s="3">
        <f>Sheet2!B993</f>
        <v>3483642</v>
      </c>
      <c r="C993" s="2">
        <v>30486</v>
      </c>
      <c r="D993" s="3">
        <f>Sheet3!B993</f>
        <v>3483642</v>
      </c>
      <c r="E993" s="2">
        <f t="shared" si="47"/>
        <v>30486</v>
      </c>
      <c r="F993" s="3">
        <f t="shared" si="48"/>
        <v>0</v>
      </c>
      <c r="G993" s="3">
        <f t="shared" si="49"/>
        <v>0</v>
      </c>
    </row>
    <row r="994" spans="1:7" x14ac:dyDescent="0.3">
      <c r="A994" s="2">
        <v>30487</v>
      </c>
      <c r="B994" s="3">
        <f>Sheet2!B994</f>
        <v>2751080</v>
      </c>
      <c r="C994" s="2">
        <v>30487</v>
      </c>
      <c r="D994" s="3">
        <f>Sheet3!B994</f>
        <v>2751080</v>
      </c>
      <c r="E994" s="2">
        <f t="shared" si="47"/>
        <v>30487</v>
      </c>
      <c r="F994" s="3">
        <f t="shared" si="48"/>
        <v>0</v>
      </c>
      <c r="G994" s="3">
        <f t="shared" si="49"/>
        <v>0</v>
      </c>
    </row>
    <row r="995" spans="1:7" x14ac:dyDescent="0.3">
      <c r="A995" s="2">
        <v>30488</v>
      </c>
      <c r="B995" s="3">
        <f>Sheet2!B995</f>
        <v>1985682</v>
      </c>
      <c r="C995" s="2">
        <v>30488</v>
      </c>
      <c r="D995" s="3">
        <f>Sheet3!B995</f>
        <v>1985682</v>
      </c>
      <c r="E995" s="2">
        <f t="shared" si="47"/>
        <v>30488</v>
      </c>
      <c r="F995" s="3">
        <f t="shared" si="48"/>
        <v>0</v>
      </c>
      <c r="G995" s="3">
        <f t="shared" si="49"/>
        <v>0</v>
      </c>
    </row>
    <row r="996" spans="1:7" x14ac:dyDescent="0.3">
      <c r="A996" s="2">
        <v>30489</v>
      </c>
      <c r="B996" s="3">
        <f>Sheet2!B996</f>
        <v>1560575</v>
      </c>
      <c r="C996" s="2">
        <v>30489</v>
      </c>
      <c r="D996" s="3">
        <f>Sheet3!B996</f>
        <v>1560575</v>
      </c>
      <c r="E996" s="2">
        <f t="shared" si="47"/>
        <v>30489</v>
      </c>
      <c r="F996" s="3">
        <f t="shared" si="48"/>
        <v>0</v>
      </c>
      <c r="G996" s="3">
        <f t="shared" si="49"/>
        <v>0</v>
      </c>
    </row>
    <row r="997" spans="1:7" x14ac:dyDescent="0.3">
      <c r="A997" s="2">
        <v>30490</v>
      </c>
      <c r="B997" s="3">
        <f>Sheet2!B997</f>
        <v>1550306</v>
      </c>
      <c r="C997" s="2">
        <v>30490</v>
      </c>
      <c r="D997" s="3">
        <f>Sheet3!B997</f>
        <v>1550306</v>
      </c>
      <c r="E997" s="2">
        <f t="shared" si="47"/>
        <v>30490</v>
      </c>
      <c r="F997" s="3">
        <f t="shared" si="48"/>
        <v>0</v>
      </c>
      <c r="G997" s="3">
        <f t="shared" si="49"/>
        <v>0</v>
      </c>
    </row>
    <row r="998" spans="1:7" x14ac:dyDescent="0.3">
      <c r="A998" s="2">
        <v>30491</v>
      </c>
      <c r="B998" s="3">
        <f>Sheet2!B998</f>
        <v>1546794</v>
      </c>
      <c r="C998" s="2">
        <v>30491</v>
      </c>
      <c r="D998" s="3">
        <f>Sheet3!B998</f>
        <v>1546794</v>
      </c>
      <c r="E998" s="2">
        <f t="shared" si="47"/>
        <v>30491</v>
      </c>
      <c r="F998" s="3">
        <f t="shared" si="48"/>
        <v>0</v>
      </c>
      <c r="G998" s="3">
        <f t="shared" si="49"/>
        <v>0</v>
      </c>
    </row>
    <row r="999" spans="1:7" x14ac:dyDescent="0.3">
      <c r="A999" s="2">
        <v>30492</v>
      </c>
      <c r="B999" s="3">
        <f>Sheet2!B999</f>
        <v>1552218</v>
      </c>
      <c r="C999" s="2">
        <v>30492</v>
      </c>
      <c r="D999" s="3">
        <f>Sheet3!B999</f>
        <v>1552218</v>
      </c>
      <c r="E999" s="2">
        <f t="shared" si="47"/>
        <v>30492</v>
      </c>
      <c r="F999" s="3">
        <f t="shared" si="48"/>
        <v>0</v>
      </c>
      <c r="G999" s="3">
        <f t="shared" si="49"/>
        <v>0</v>
      </c>
    </row>
    <row r="1000" spans="1:7" x14ac:dyDescent="0.3">
      <c r="A1000" s="2">
        <v>30493</v>
      </c>
      <c r="B1000" s="3">
        <f>Sheet2!B1000</f>
        <v>1548562</v>
      </c>
      <c r="C1000" s="2">
        <v>30493</v>
      </c>
      <c r="D1000" s="3">
        <f>Sheet3!B1000</f>
        <v>1548562</v>
      </c>
      <c r="E1000" s="2">
        <f t="shared" si="47"/>
        <v>30493</v>
      </c>
      <c r="F1000" s="3">
        <f t="shared" si="48"/>
        <v>0</v>
      </c>
      <c r="G1000" s="3">
        <f t="shared" si="49"/>
        <v>0</v>
      </c>
    </row>
    <row r="1001" spans="1:7" x14ac:dyDescent="0.3">
      <c r="A1001" s="2">
        <v>30494</v>
      </c>
      <c r="B1001" s="3">
        <f>Sheet2!B1001</f>
        <v>1549006</v>
      </c>
      <c r="C1001" s="2">
        <v>30494</v>
      </c>
      <c r="D1001" s="3">
        <f>Sheet3!B1001</f>
        <v>1549006</v>
      </c>
      <c r="E1001" s="2">
        <f t="shared" si="47"/>
        <v>30494</v>
      </c>
      <c r="F1001" s="3">
        <f t="shared" si="48"/>
        <v>0</v>
      </c>
      <c r="G1001" s="3">
        <f t="shared" si="49"/>
        <v>0</v>
      </c>
    </row>
    <row r="1002" spans="1:7" x14ac:dyDescent="0.3">
      <c r="A1002" s="2">
        <v>30495</v>
      </c>
      <c r="B1002" s="3">
        <f>Sheet2!B1002</f>
        <v>1801034</v>
      </c>
      <c r="C1002" s="2">
        <v>30495</v>
      </c>
      <c r="D1002" s="3">
        <f>Sheet3!B1002</f>
        <v>1801034</v>
      </c>
      <c r="E1002" s="2">
        <f t="shared" si="47"/>
        <v>30495</v>
      </c>
      <c r="F1002" s="3">
        <f t="shared" si="48"/>
        <v>0</v>
      </c>
      <c r="G1002" s="3">
        <f t="shared" si="49"/>
        <v>0</v>
      </c>
    </row>
    <row r="1003" spans="1:7" x14ac:dyDescent="0.3">
      <c r="A1003" s="2">
        <v>30496</v>
      </c>
      <c r="B1003" s="3">
        <f>Sheet2!B1003</f>
        <v>2316824</v>
      </c>
      <c r="C1003" s="2">
        <v>30496</v>
      </c>
      <c r="D1003" s="3">
        <f>Sheet3!B1003</f>
        <v>2316824</v>
      </c>
      <c r="E1003" s="2">
        <f t="shared" si="47"/>
        <v>30496</v>
      </c>
      <c r="F1003" s="3">
        <f t="shared" si="48"/>
        <v>0</v>
      </c>
      <c r="G1003" s="3">
        <f t="shared" si="49"/>
        <v>0</v>
      </c>
    </row>
    <row r="1004" spans="1:7" x14ac:dyDescent="0.3">
      <c r="A1004" s="2">
        <v>30497</v>
      </c>
      <c r="B1004" s="3">
        <f>Sheet2!B1004</f>
        <v>1952733</v>
      </c>
      <c r="C1004" s="2">
        <v>30497</v>
      </c>
      <c r="D1004" s="3">
        <f>Sheet3!B1004</f>
        <v>1952733</v>
      </c>
      <c r="E1004" s="2">
        <f t="shared" si="47"/>
        <v>30497</v>
      </c>
      <c r="F1004" s="3">
        <f t="shared" si="48"/>
        <v>0</v>
      </c>
      <c r="G1004" s="3">
        <f t="shared" si="49"/>
        <v>0</v>
      </c>
    </row>
    <row r="1005" spans="1:7" x14ac:dyDescent="0.3">
      <c r="A1005" s="2">
        <v>30498</v>
      </c>
      <c r="B1005" s="3">
        <f>Sheet2!B1005</f>
        <v>1423298</v>
      </c>
      <c r="C1005" s="2">
        <v>30498</v>
      </c>
      <c r="D1005" s="3">
        <f>Sheet3!B1005</f>
        <v>1423298</v>
      </c>
      <c r="E1005" s="2">
        <f t="shared" si="47"/>
        <v>30498</v>
      </c>
      <c r="F1005" s="3">
        <f t="shared" si="48"/>
        <v>0</v>
      </c>
      <c r="G1005" s="3">
        <f t="shared" si="49"/>
        <v>0</v>
      </c>
    </row>
    <row r="1006" spans="1:7" x14ac:dyDescent="0.3">
      <c r="A1006" s="2">
        <v>30499</v>
      </c>
      <c r="B1006" s="3">
        <f>Sheet2!B1006</f>
        <v>1407420</v>
      </c>
      <c r="C1006" s="2">
        <v>30499</v>
      </c>
      <c r="D1006" s="3">
        <f>Sheet3!B1006</f>
        <v>1407420</v>
      </c>
      <c r="E1006" s="2">
        <f t="shared" si="47"/>
        <v>30499</v>
      </c>
      <c r="F1006" s="3">
        <f t="shared" si="48"/>
        <v>0</v>
      </c>
      <c r="G1006" s="3">
        <f t="shared" si="49"/>
        <v>0</v>
      </c>
    </row>
    <row r="1007" spans="1:7" x14ac:dyDescent="0.3">
      <c r="A1007" s="2">
        <v>30500</v>
      </c>
      <c r="B1007" s="3">
        <f>Sheet2!B1007</f>
        <v>1410506</v>
      </c>
      <c r="C1007" s="2">
        <v>30500</v>
      </c>
      <c r="D1007" s="3">
        <f>Sheet3!B1007</f>
        <v>1410506</v>
      </c>
      <c r="E1007" s="2">
        <f t="shared" si="47"/>
        <v>30500</v>
      </c>
      <c r="F1007" s="3">
        <f t="shared" si="48"/>
        <v>0</v>
      </c>
      <c r="G1007" s="3">
        <f t="shared" si="49"/>
        <v>0</v>
      </c>
    </row>
    <row r="1008" spans="1:7" x14ac:dyDescent="0.3">
      <c r="A1008" s="2">
        <v>30501</v>
      </c>
      <c r="B1008" s="3">
        <f>Sheet2!B1008</f>
        <v>1407359</v>
      </c>
      <c r="C1008" s="2">
        <v>30501</v>
      </c>
      <c r="D1008" s="3">
        <f>Sheet3!B1008</f>
        <v>1407359</v>
      </c>
      <c r="E1008" s="2">
        <f t="shared" si="47"/>
        <v>30501</v>
      </c>
      <c r="F1008" s="3">
        <f t="shared" si="48"/>
        <v>0</v>
      </c>
      <c r="G1008" s="3">
        <f t="shared" si="49"/>
        <v>0</v>
      </c>
    </row>
    <row r="1009" spans="1:7" x14ac:dyDescent="0.3">
      <c r="A1009" s="2">
        <v>30502</v>
      </c>
      <c r="B1009" s="3">
        <f>Sheet2!B1009</f>
        <v>1965029</v>
      </c>
      <c r="C1009" s="2">
        <v>30502</v>
      </c>
      <c r="D1009" s="3">
        <f>Sheet3!B1009</f>
        <v>1965029</v>
      </c>
      <c r="E1009" s="2">
        <f t="shared" si="47"/>
        <v>30502</v>
      </c>
      <c r="F1009" s="3">
        <f t="shared" si="48"/>
        <v>0</v>
      </c>
      <c r="G1009" s="3">
        <f t="shared" si="49"/>
        <v>0</v>
      </c>
    </row>
    <row r="1010" spans="1:7" x14ac:dyDescent="0.3">
      <c r="A1010" s="2">
        <v>30503</v>
      </c>
      <c r="B1010" s="3">
        <f>Sheet2!B1010</f>
        <v>3498922</v>
      </c>
      <c r="C1010" s="2">
        <v>30503</v>
      </c>
      <c r="D1010" s="3">
        <f>Sheet3!B1010</f>
        <v>3498922</v>
      </c>
      <c r="E1010" s="2">
        <f t="shared" si="47"/>
        <v>30503</v>
      </c>
      <c r="F1010" s="3">
        <f t="shared" si="48"/>
        <v>0</v>
      </c>
      <c r="G1010" s="3">
        <f t="shared" si="49"/>
        <v>0</v>
      </c>
    </row>
    <row r="1011" spans="1:7" x14ac:dyDescent="0.3">
      <c r="A1011" s="2">
        <v>30504</v>
      </c>
      <c r="B1011" s="3">
        <f>Sheet2!B1011</f>
        <v>3792430</v>
      </c>
      <c r="C1011" s="2">
        <v>30504</v>
      </c>
      <c r="D1011" s="3">
        <f>Sheet3!B1011</f>
        <v>3792430</v>
      </c>
      <c r="E1011" s="2">
        <f t="shared" si="47"/>
        <v>30504</v>
      </c>
      <c r="F1011" s="3">
        <f t="shared" si="48"/>
        <v>0</v>
      </c>
      <c r="G1011" s="3">
        <f t="shared" si="49"/>
        <v>0</v>
      </c>
    </row>
    <row r="1012" spans="1:7" x14ac:dyDescent="0.3">
      <c r="A1012" s="2">
        <v>30505</v>
      </c>
      <c r="B1012" s="3">
        <f>Sheet2!B1012</f>
        <v>3792376</v>
      </c>
      <c r="C1012" s="2">
        <v>30505</v>
      </c>
      <c r="D1012" s="3">
        <f>Sheet3!B1012</f>
        <v>3792376</v>
      </c>
      <c r="E1012" s="2">
        <f t="shared" si="47"/>
        <v>30505</v>
      </c>
      <c r="F1012" s="3">
        <f t="shared" si="48"/>
        <v>0</v>
      </c>
      <c r="G1012" s="3">
        <f t="shared" si="49"/>
        <v>0</v>
      </c>
    </row>
    <row r="1013" spans="1:7" x14ac:dyDescent="0.3">
      <c r="A1013" s="2">
        <v>30506</v>
      </c>
      <c r="B1013" s="3">
        <f>Sheet2!B1013</f>
        <v>3816806</v>
      </c>
      <c r="C1013" s="2">
        <v>30506</v>
      </c>
      <c r="D1013" s="3">
        <f>Sheet3!B1013</f>
        <v>3816806</v>
      </c>
      <c r="E1013" s="2">
        <f t="shared" si="47"/>
        <v>30506</v>
      </c>
      <c r="F1013" s="3">
        <f t="shared" si="48"/>
        <v>0</v>
      </c>
      <c r="G1013" s="3">
        <f t="shared" si="49"/>
        <v>0</v>
      </c>
    </row>
    <row r="1014" spans="1:7" x14ac:dyDescent="0.3">
      <c r="A1014" s="2">
        <v>30507</v>
      </c>
      <c r="B1014" s="3">
        <f>Sheet2!B1014</f>
        <v>3816784</v>
      </c>
      <c r="C1014" s="2">
        <v>30507</v>
      </c>
      <c r="D1014" s="3">
        <f>Sheet3!B1014</f>
        <v>3816784</v>
      </c>
      <c r="E1014" s="2">
        <f t="shared" si="47"/>
        <v>30507</v>
      </c>
      <c r="F1014" s="3">
        <f t="shared" si="48"/>
        <v>0</v>
      </c>
      <c r="G1014" s="3">
        <f t="shared" si="49"/>
        <v>0</v>
      </c>
    </row>
    <row r="1015" spans="1:7" x14ac:dyDescent="0.3">
      <c r="A1015" s="2">
        <v>30508</v>
      </c>
      <c r="B1015" s="3">
        <f>Sheet2!B1015</f>
        <v>3816768</v>
      </c>
      <c r="C1015" s="2">
        <v>30508</v>
      </c>
      <c r="D1015" s="3">
        <f>Sheet3!B1015</f>
        <v>3816768</v>
      </c>
      <c r="E1015" s="2">
        <f t="shared" si="47"/>
        <v>30508</v>
      </c>
      <c r="F1015" s="3">
        <f t="shared" si="48"/>
        <v>0</v>
      </c>
      <c r="G1015" s="3">
        <f t="shared" si="49"/>
        <v>0</v>
      </c>
    </row>
    <row r="1016" spans="1:7" x14ac:dyDescent="0.3">
      <c r="A1016" s="2">
        <v>30509</v>
      </c>
      <c r="B1016" s="3">
        <f>Sheet2!B1016</f>
        <v>4134799</v>
      </c>
      <c r="C1016" s="2">
        <v>30509</v>
      </c>
      <c r="D1016" s="3">
        <f>Sheet3!B1016</f>
        <v>4134799</v>
      </c>
      <c r="E1016" s="2">
        <f t="shared" si="47"/>
        <v>30509</v>
      </c>
      <c r="F1016" s="3">
        <f t="shared" si="48"/>
        <v>0</v>
      </c>
      <c r="G1016" s="3">
        <f t="shared" si="49"/>
        <v>0</v>
      </c>
    </row>
    <row r="1017" spans="1:7" x14ac:dyDescent="0.3">
      <c r="A1017" s="2">
        <v>30510</v>
      </c>
      <c r="B1017" s="3">
        <f>Sheet2!B1017</f>
        <v>4379437</v>
      </c>
      <c r="C1017" s="2">
        <v>30510</v>
      </c>
      <c r="D1017" s="3">
        <f>Sheet3!B1017</f>
        <v>4379437</v>
      </c>
      <c r="E1017" s="2">
        <f t="shared" si="47"/>
        <v>30510</v>
      </c>
      <c r="F1017" s="3">
        <f t="shared" si="48"/>
        <v>0</v>
      </c>
      <c r="G1017" s="3">
        <f t="shared" si="49"/>
        <v>0</v>
      </c>
    </row>
    <row r="1018" spans="1:7" x14ac:dyDescent="0.3">
      <c r="A1018" s="2">
        <v>30511</v>
      </c>
      <c r="B1018" s="3">
        <f>Sheet2!B1018</f>
        <v>4379422</v>
      </c>
      <c r="C1018" s="2">
        <v>30511</v>
      </c>
      <c r="D1018" s="3">
        <f>Sheet3!B1018</f>
        <v>4379422</v>
      </c>
      <c r="E1018" s="2">
        <f t="shared" si="47"/>
        <v>30511</v>
      </c>
      <c r="F1018" s="3">
        <f t="shared" si="48"/>
        <v>0</v>
      </c>
      <c r="G1018" s="3">
        <f t="shared" si="49"/>
        <v>0</v>
      </c>
    </row>
    <row r="1019" spans="1:7" x14ac:dyDescent="0.3">
      <c r="A1019" s="2">
        <v>30512</v>
      </c>
      <c r="B1019" s="3">
        <f>Sheet2!B1019</f>
        <v>4379413</v>
      </c>
      <c r="C1019" s="2">
        <v>30512</v>
      </c>
      <c r="D1019" s="3">
        <f>Sheet3!B1019</f>
        <v>4379413</v>
      </c>
      <c r="E1019" s="2">
        <f t="shared" si="47"/>
        <v>30512</v>
      </c>
      <c r="F1019" s="3">
        <f t="shared" si="48"/>
        <v>0</v>
      </c>
      <c r="G1019" s="3">
        <f t="shared" si="49"/>
        <v>0</v>
      </c>
    </row>
    <row r="1020" spans="1:7" x14ac:dyDescent="0.3">
      <c r="A1020" s="2">
        <v>30513</v>
      </c>
      <c r="B1020" s="3">
        <f>Sheet2!B1020</f>
        <v>4379407</v>
      </c>
      <c r="C1020" s="2">
        <v>30513</v>
      </c>
      <c r="D1020" s="3">
        <f>Sheet3!B1020</f>
        <v>4379407</v>
      </c>
      <c r="E1020" s="2">
        <f t="shared" si="47"/>
        <v>30513</v>
      </c>
      <c r="F1020" s="3">
        <f t="shared" si="48"/>
        <v>0</v>
      </c>
      <c r="G1020" s="3">
        <f t="shared" si="49"/>
        <v>0</v>
      </c>
    </row>
    <row r="1021" spans="1:7" x14ac:dyDescent="0.3">
      <c r="A1021" s="2">
        <v>30514</v>
      </c>
      <c r="B1021" s="3">
        <f>Sheet2!B1021</f>
        <v>4257075</v>
      </c>
      <c r="C1021" s="2">
        <v>30514</v>
      </c>
      <c r="D1021" s="3">
        <f>Sheet3!B1021</f>
        <v>4257075</v>
      </c>
      <c r="E1021" s="2">
        <f t="shared" si="47"/>
        <v>30514</v>
      </c>
      <c r="F1021" s="3">
        <f t="shared" si="48"/>
        <v>0</v>
      </c>
      <c r="G1021" s="3">
        <f t="shared" si="49"/>
        <v>0</v>
      </c>
    </row>
    <row r="1022" spans="1:7" x14ac:dyDescent="0.3">
      <c r="A1022" s="2">
        <v>30515</v>
      </c>
      <c r="B1022" s="3">
        <f>Sheet2!B1022</f>
        <v>3302907</v>
      </c>
      <c r="C1022" s="2">
        <v>30515</v>
      </c>
      <c r="D1022" s="3">
        <f>Sheet3!B1022</f>
        <v>3302907</v>
      </c>
      <c r="E1022" s="2">
        <f t="shared" si="47"/>
        <v>30515</v>
      </c>
      <c r="F1022" s="3">
        <f t="shared" si="48"/>
        <v>0</v>
      </c>
      <c r="G1022" s="3">
        <f t="shared" si="49"/>
        <v>0</v>
      </c>
    </row>
    <row r="1023" spans="1:7" x14ac:dyDescent="0.3">
      <c r="A1023" s="2">
        <v>30516</v>
      </c>
      <c r="B1023" s="3">
        <f>Sheet2!B1023</f>
        <v>2666794</v>
      </c>
      <c r="C1023" s="2">
        <v>30516</v>
      </c>
      <c r="D1023" s="3">
        <f>Sheet3!B1023</f>
        <v>2666794</v>
      </c>
      <c r="E1023" s="2">
        <f t="shared" si="47"/>
        <v>30516</v>
      </c>
      <c r="F1023" s="3">
        <f t="shared" si="48"/>
        <v>0</v>
      </c>
      <c r="G1023" s="3">
        <f t="shared" si="49"/>
        <v>0</v>
      </c>
    </row>
    <row r="1024" spans="1:7" x14ac:dyDescent="0.3">
      <c r="A1024" s="2">
        <v>30517</v>
      </c>
      <c r="B1024" s="3">
        <f>Sheet2!B1024</f>
        <v>2231301</v>
      </c>
      <c r="C1024" s="2">
        <v>30517</v>
      </c>
      <c r="D1024" s="3">
        <f>Sheet3!B1024</f>
        <v>2231301</v>
      </c>
      <c r="E1024" s="2">
        <f t="shared" si="47"/>
        <v>30517</v>
      </c>
      <c r="F1024" s="3">
        <f t="shared" si="48"/>
        <v>0</v>
      </c>
      <c r="G1024" s="3">
        <f t="shared" si="49"/>
        <v>0</v>
      </c>
    </row>
    <row r="1025" spans="1:7" x14ac:dyDescent="0.3">
      <c r="A1025" s="2">
        <v>30518</v>
      </c>
      <c r="B1025" s="3">
        <f>Sheet2!B1025</f>
        <v>2226406</v>
      </c>
      <c r="C1025" s="2">
        <v>30518</v>
      </c>
      <c r="D1025" s="3">
        <f>Sheet3!B1025</f>
        <v>2226406</v>
      </c>
      <c r="E1025" s="2">
        <f t="shared" si="47"/>
        <v>30518</v>
      </c>
      <c r="F1025" s="3">
        <f t="shared" si="48"/>
        <v>0</v>
      </c>
      <c r="G1025" s="3">
        <f t="shared" si="49"/>
        <v>0</v>
      </c>
    </row>
    <row r="1026" spans="1:7" x14ac:dyDescent="0.3">
      <c r="A1026" s="2">
        <v>30519</v>
      </c>
      <c r="B1026" s="3">
        <f>Sheet2!B1026</f>
        <v>1915689</v>
      </c>
      <c r="C1026" s="2">
        <v>30519</v>
      </c>
      <c r="D1026" s="3">
        <f>Sheet3!B1026</f>
        <v>1915689</v>
      </c>
      <c r="E1026" s="2">
        <f t="shared" si="47"/>
        <v>30519</v>
      </c>
      <c r="F1026" s="3">
        <f t="shared" si="48"/>
        <v>0</v>
      </c>
      <c r="G1026" s="3">
        <f t="shared" si="49"/>
        <v>0</v>
      </c>
    </row>
    <row r="1027" spans="1:7" x14ac:dyDescent="0.3">
      <c r="A1027" s="2">
        <v>30520</v>
      </c>
      <c r="B1027" s="3">
        <f>Sheet2!B1027</f>
        <v>1445945</v>
      </c>
      <c r="C1027" s="2">
        <v>30520</v>
      </c>
      <c r="D1027" s="3">
        <f>Sheet3!B1027</f>
        <v>1445945</v>
      </c>
      <c r="E1027" s="2">
        <f t="shared" ref="E1027:E1090" si="50">A1027</f>
        <v>30520</v>
      </c>
      <c r="F1027" s="3">
        <f t="shared" ref="F1027:F1090" si="51">ABS(B1027-D1027)</f>
        <v>0</v>
      </c>
      <c r="G1027" s="3">
        <f t="shared" ref="G1027:G1090" si="52">100*F1027/D1027</f>
        <v>0</v>
      </c>
    </row>
    <row r="1028" spans="1:7" x14ac:dyDescent="0.3">
      <c r="A1028" s="2">
        <v>30521</v>
      </c>
      <c r="B1028" s="3">
        <f>Sheet2!B1028</f>
        <v>1441259</v>
      </c>
      <c r="C1028" s="2">
        <v>30521</v>
      </c>
      <c r="D1028" s="3">
        <f>Sheet3!B1028</f>
        <v>1441259</v>
      </c>
      <c r="E1028" s="2">
        <f t="shared" si="50"/>
        <v>30521</v>
      </c>
      <c r="F1028" s="3">
        <f t="shared" si="51"/>
        <v>0</v>
      </c>
      <c r="G1028" s="3">
        <f t="shared" si="52"/>
        <v>0</v>
      </c>
    </row>
    <row r="1029" spans="1:7" x14ac:dyDescent="0.3">
      <c r="A1029" s="2">
        <v>30522</v>
      </c>
      <c r="B1029" s="3">
        <f>Sheet2!B1029</f>
        <v>1441074</v>
      </c>
      <c r="C1029" s="2">
        <v>30522</v>
      </c>
      <c r="D1029" s="3">
        <f>Sheet3!B1029</f>
        <v>1441074</v>
      </c>
      <c r="E1029" s="2">
        <f t="shared" si="50"/>
        <v>30522</v>
      </c>
      <c r="F1029" s="3">
        <f t="shared" si="51"/>
        <v>0</v>
      </c>
      <c r="G1029" s="3">
        <f t="shared" si="52"/>
        <v>0</v>
      </c>
    </row>
    <row r="1030" spans="1:7" x14ac:dyDescent="0.3">
      <c r="A1030" s="2">
        <v>30523</v>
      </c>
      <c r="B1030" s="3">
        <f>Sheet2!B1030</f>
        <v>1426390</v>
      </c>
      <c r="C1030" s="2">
        <v>30523</v>
      </c>
      <c r="D1030" s="3">
        <f>Sheet3!B1030</f>
        <v>1426390</v>
      </c>
      <c r="E1030" s="2">
        <f t="shared" si="50"/>
        <v>30523</v>
      </c>
      <c r="F1030" s="3">
        <f t="shared" si="51"/>
        <v>0</v>
      </c>
      <c r="G1030" s="3">
        <f t="shared" si="52"/>
        <v>0</v>
      </c>
    </row>
    <row r="1031" spans="1:7" x14ac:dyDescent="0.3">
      <c r="A1031" s="2">
        <v>30524</v>
      </c>
      <c r="B1031" s="3">
        <f>Sheet2!B1031</f>
        <v>1419047</v>
      </c>
      <c r="C1031" s="2">
        <v>30524</v>
      </c>
      <c r="D1031" s="3">
        <f>Sheet3!B1031</f>
        <v>1419047</v>
      </c>
      <c r="E1031" s="2">
        <f t="shared" si="50"/>
        <v>30524</v>
      </c>
      <c r="F1031" s="3">
        <f t="shared" si="51"/>
        <v>0</v>
      </c>
      <c r="G1031" s="3">
        <f t="shared" si="52"/>
        <v>0</v>
      </c>
    </row>
    <row r="1032" spans="1:7" x14ac:dyDescent="0.3">
      <c r="A1032" s="2">
        <v>30525</v>
      </c>
      <c r="B1032" s="3">
        <f>Sheet2!B1032</f>
        <v>1416598</v>
      </c>
      <c r="C1032" s="2">
        <v>30525</v>
      </c>
      <c r="D1032" s="3">
        <f>Sheet3!B1032</f>
        <v>1416598</v>
      </c>
      <c r="E1032" s="2">
        <f t="shared" si="50"/>
        <v>30525</v>
      </c>
      <c r="F1032" s="3">
        <f t="shared" si="51"/>
        <v>0</v>
      </c>
      <c r="G1032" s="3">
        <f t="shared" si="52"/>
        <v>0</v>
      </c>
    </row>
    <row r="1033" spans="1:7" x14ac:dyDescent="0.3">
      <c r="A1033" s="2">
        <v>30526</v>
      </c>
      <c r="B1033" s="3">
        <f>Sheet2!B1033</f>
        <v>1416595</v>
      </c>
      <c r="C1033" s="2">
        <v>30526</v>
      </c>
      <c r="D1033" s="3">
        <f>Sheet3!B1033</f>
        <v>1416595</v>
      </c>
      <c r="E1033" s="2">
        <f t="shared" si="50"/>
        <v>30526</v>
      </c>
      <c r="F1033" s="3">
        <f t="shared" si="51"/>
        <v>0</v>
      </c>
      <c r="G1033" s="3">
        <f t="shared" si="52"/>
        <v>0</v>
      </c>
    </row>
    <row r="1034" spans="1:7" x14ac:dyDescent="0.3">
      <c r="A1034" s="2">
        <v>30527</v>
      </c>
      <c r="B1034" s="3">
        <f>Sheet2!B1034</f>
        <v>1416592</v>
      </c>
      <c r="C1034" s="2">
        <v>30527</v>
      </c>
      <c r="D1034" s="3">
        <f>Sheet3!B1034</f>
        <v>1416592</v>
      </c>
      <c r="E1034" s="2">
        <f t="shared" si="50"/>
        <v>30527</v>
      </c>
      <c r="F1034" s="3">
        <f t="shared" si="51"/>
        <v>0</v>
      </c>
      <c r="G1034" s="3">
        <f t="shared" si="52"/>
        <v>0</v>
      </c>
    </row>
    <row r="1035" spans="1:7" x14ac:dyDescent="0.3">
      <c r="A1035" s="2">
        <v>30528</v>
      </c>
      <c r="B1035" s="3">
        <f>Sheet2!B1035</f>
        <v>1416590</v>
      </c>
      <c r="C1035" s="2">
        <v>30528</v>
      </c>
      <c r="D1035" s="3">
        <f>Sheet3!B1035</f>
        <v>1416590</v>
      </c>
      <c r="E1035" s="2">
        <f t="shared" si="50"/>
        <v>30528</v>
      </c>
      <c r="F1035" s="3">
        <f t="shared" si="51"/>
        <v>0</v>
      </c>
      <c r="G1035" s="3">
        <f t="shared" si="52"/>
        <v>0</v>
      </c>
    </row>
    <row r="1036" spans="1:7" x14ac:dyDescent="0.3">
      <c r="A1036" s="2">
        <v>30529</v>
      </c>
      <c r="B1036" s="3">
        <f>Sheet2!B1036</f>
        <v>1414142</v>
      </c>
      <c r="C1036" s="2">
        <v>30529</v>
      </c>
      <c r="D1036" s="3">
        <f>Sheet3!B1036</f>
        <v>1414142</v>
      </c>
      <c r="E1036" s="2">
        <f t="shared" si="50"/>
        <v>30529</v>
      </c>
      <c r="F1036" s="3">
        <f t="shared" si="51"/>
        <v>0</v>
      </c>
      <c r="G1036" s="3">
        <f t="shared" si="52"/>
        <v>0</v>
      </c>
    </row>
    <row r="1037" spans="1:7" x14ac:dyDescent="0.3">
      <c r="A1037" s="2">
        <v>30530</v>
      </c>
      <c r="B1037" s="3">
        <f>Sheet2!B1037</f>
        <v>1416587</v>
      </c>
      <c r="C1037" s="2">
        <v>30530</v>
      </c>
      <c r="D1037" s="3">
        <f>Sheet3!B1037</f>
        <v>1416587</v>
      </c>
      <c r="E1037" s="2">
        <f t="shared" si="50"/>
        <v>30530</v>
      </c>
      <c r="F1037" s="3">
        <f t="shared" si="51"/>
        <v>0</v>
      </c>
      <c r="G1037" s="3">
        <f t="shared" si="52"/>
        <v>0</v>
      </c>
    </row>
    <row r="1038" spans="1:7" x14ac:dyDescent="0.3">
      <c r="A1038" s="2">
        <v>30531</v>
      </c>
      <c r="B1038" s="3">
        <f>Sheet2!B1038</f>
        <v>1416585</v>
      </c>
      <c r="C1038" s="2">
        <v>30531</v>
      </c>
      <c r="D1038" s="3">
        <f>Sheet3!B1038</f>
        <v>1416585</v>
      </c>
      <c r="E1038" s="2">
        <f t="shared" si="50"/>
        <v>30531</v>
      </c>
      <c r="F1038" s="3">
        <f t="shared" si="51"/>
        <v>0</v>
      </c>
      <c r="G1038" s="3">
        <f t="shared" si="52"/>
        <v>0</v>
      </c>
    </row>
    <row r="1039" spans="1:7" x14ac:dyDescent="0.3">
      <c r="A1039" s="2">
        <v>30532</v>
      </c>
      <c r="B1039" s="3">
        <f>Sheet2!B1039</f>
        <v>1416584</v>
      </c>
      <c r="C1039" s="2">
        <v>30532</v>
      </c>
      <c r="D1039" s="3">
        <f>Sheet3!B1039</f>
        <v>1416584</v>
      </c>
      <c r="E1039" s="2">
        <f t="shared" si="50"/>
        <v>30532</v>
      </c>
      <c r="F1039" s="3">
        <f t="shared" si="51"/>
        <v>0</v>
      </c>
      <c r="G1039" s="3">
        <f t="shared" si="52"/>
        <v>0</v>
      </c>
    </row>
    <row r="1040" spans="1:7" x14ac:dyDescent="0.3">
      <c r="A1040" s="2">
        <v>30533</v>
      </c>
      <c r="B1040" s="3">
        <f>Sheet2!B1040</f>
        <v>1416583</v>
      </c>
      <c r="C1040" s="2">
        <v>30533</v>
      </c>
      <c r="D1040" s="3">
        <f>Sheet3!B1040</f>
        <v>1416583</v>
      </c>
      <c r="E1040" s="2">
        <f t="shared" si="50"/>
        <v>30533</v>
      </c>
      <c r="F1040" s="3">
        <f t="shared" si="51"/>
        <v>0</v>
      </c>
      <c r="G1040" s="3">
        <f t="shared" si="52"/>
        <v>0</v>
      </c>
    </row>
    <row r="1041" spans="1:7" x14ac:dyDescent="0.3">
      <c r="A1041" s="2">
        <v>30534</v>
      </c>
      <c r="B1041" s="3">
        <f>Sheet2!B1041</f>
        <v>1416777</v>
      </c>
      <c r="C1041" s="2">
        <v>30534</v>
      </c>
      <c r="D1041" s="3">
        <f>Sheet3!B1041</f>
        <v>1416777</v>
      </c>
      <c r="E1041" s="2">
        <f t="shared" si="50"/>
        <v>30534</v>
      </c>
      <c r="F1041" s="3">
        <f t="shared" si="51"/>
        <v>0</v>
      </c>
      <c r="G1041" s="3">
        <f t="shared" si="52"/>
        <v>0</v>
      </c>
    </row>
    <row r="1042" spans="1:7" x14ac:dyDescent="0.3">
      <c r="A1042" s="2">
        <v>30535</v>
      </c>
      <c r="B1042" s="3">
        <f>Sheet2!B1042</f>
        <v>1416825</v>
      </c>
      <c r="C1042" s="2">
        <v>30535</v>
      </c>
      <c r="D1042" s="3">
        <f>Sheet3!B1042</f>
        <v>1416825</v>
      </c>
      <c r="E1042" s="2">
        <f t="shared" si="50"/>
        <v>30535</v>
      </c>
      <c r="F1042" s="3">
        <f t="shared" si="51"/>
        <v>0</v>
      </c>
      <c r="G1042" s="3">
        <f t="shared" si="52"/>
        <v>0</v>
      </c>
    </row>
    <row r="1043" spans="1:7" x14ac:dyDescent="0.3">
      <c r="A1043" s="2">
        <v>30536</v>
      </c>
      <c r="B1043" s="3">
        <f>Sheet2!B1043</f>
        <v>1414188</v>
      </c>
      <c r="C1043" s="2">
        <v>30536</v>
      </c>
      <c r="D1043" s="3">
        <f>Sheet3!B1043</f>
        <v>1414188</v>
      </c>
      <c r="E1043" s="2">
        <f t="shared" si="50"/>
        <v>30536</v>
      </c>
      <c r="F1043" s="3">
        <f t="shared" si="51"/>
        <v>0</v>
      </c>
      <c r="G1043" s="3">
        <f t="shared" si="52"/>
        <v>0</v>
      </c>
    </row>
    <row r="1044" spans="1:7" x14ac:dyDescent="0.3">
      <c r="A1044" s="2">
        <v>30537</v>
      </c>
      <c r="B1044" s="3">
        <f>Sheet2!B1044</f>
        <v>1416627</v>
      </c>
      <c r="C1044" s="2">
        <v>30537</v>
      </c>
      <c r="D1044" s="3">
        <f>Sheet3!B1044</f>
        <v>1416627</v>
      </c>
      <c r="E1044" s="2">
        <f t="shared" si="50"/>
        <v>30537</v>
      </c>
      <c r="F1044" s="3">
        <f t="shared" si="51"/>
        <v>0</v>
      </c>
      <c r="G1044" s="3">
        <f t="shared" si="52"/>
        <v>0</v>
      </c>
    </row>
    <row r="1045" spans="1:7" x14ac:dyDescent="0.3">
      <c r="A1045" s="2">
        <v>30538</v>
      </c>
      <c r="B1045" s="3">
        <f>Sheet2!B1045</f>
        <v>1416620</v>
      </c>
      <c r="C1045" s="2">
        <v>30538</v>
      </c>
      <c r="D1045" s="3">
        <f>Sheet3!B1045</f>
        <v>1416620</v>
      </c>
      <c r="E1045" s="2">
        <f t="shared" si="50"/>
        <v>30538</v>
      </c>
      <c r="F1045" s="3">
        <f t="shared" si="51"/>
        <v>0</v>
      </c>
      <c r="G1045" s="3">
        <f t="shared" si="52"/>
        <v>0</v>
      </c>
    </row>
    <row r="1046" spans="1:7" x14ac:dyDescent="0.3">
      <c r="A1046" s="2">
        <v>30539</v>
      </c>
      <c r="B1046" s="3">
        <f>Sheet2!B1046</f>
        <v>1416614</v>
      </c>
      <c r="C1046" s="2">
        <v>30539</v>
      </c>
      <c r="D1046" s="3">
        <f>Sheet3!B1046</f>
        <v>1416614</v>
      </c>
      <c r="E1046" s="2">
        <f t="shared" si="50"/>
        <v>30539</v>
      </c>
      <c r="F1046" s="3">
        <f t="shared" si="51"/>
        <v>0</v>
      </c>
      <c r="G1046" s="3">
        <f t="shared" si="52"/>
        <v>0</v>
      </c>
    </row>
    <row r="1047" spans="1:7" x14ac:dyDescent="0.3">
      <c r="A1047" s="2">
        <v>30540</v>
      </c>
      <c r="B1047" s="3">
        <f>Sheet2!B1047</f>
        <v>1416610</v>
      </c>
      <c r="C1047" s="2">
        <v>30540</v>
      </c>
      <c r="D1047" s="3">
        <f>Sheet3!B1047</f>
        <v>1416610</v>
      </c>
      <c r="E1047" s="2">
        <f t="shared" si="50"/>
        <v>30540</v>
      </c>
      <c r="F1047" s="3">
        <f t="shared" si="51"/>
        <v>0</v>
      </c>
      <c r="G1047" s="3">
        <f t="shared" si="52"/>
        <v>0</v>
      </c>
    </row>
    <row r="1048" spans="1:7" x14ac:dyDescent="0.3">
      <c r="A1048" s="2">
        <v>30541</v>
      </c>
      <c r="B1048" s="3">
        <f>Sheet2!B1048</f>
        <v>1416605</v>
      </c>
      <c r="C1048" s="2">
        <v>30541</v>
      </c>
      <c r="D1048" s="3">
        <f>Sheet3!B1048</f>
        <v>1416605</v>
      </c>
      <c r="E1048" s="2">
        <f t="shared" si="50"/>
        <v>30541</v>
      </c>
      <c r="F1048" s="3">
        <f t="shared" si="51"/>
        <v>0</v>
      </c>
      <c r="G1048" s="3">
        <f t="shared" si="52"/>
        <v>0</v>
      </c>
    </row>
    <row r="1049" spans="1:7" x14ac:dyDescent="0.3">
      <c r="A1049" s="2">
        <v>30542</v>
      </c>
      <c r="B1049" s="3">
        <f>Sheet2!B1049</f>
        <v>1421920</v>
      </c>
      <c r="C1049" s="2">
        <v>30542</v>
      </c>
      <c r="D1049" s="3">
        <f>Sheet3!B1049</f>
        <v>1421920</v>
      </c>
      <c r="E1049" s="2">
        <f t="shared" si="50"/>
        <v>30542</v>
      </c>
      <c r="F1049" s="3">
        <f t="shared" si="51"/>
        <v>0</v>
      </c>
      <c r="G1049" s="3">
        <f t="shared" si="52"/>
        <v>0</v>
      </c>
    </row>
    <row r="1050" spans="1:7" x14ac:dyDescent="0.3">
      <c r="A1050" s="2">
        <v>30543</v>
      </c>
      <c r="B1050" s="3">
        <f>Sheet2!B1050</f>
        <v>1434019</v>
      </c>
      <c r="C1050" s="2">
        <v>30543</v>
      </c>
      <c r="D1050" s="3">
        <f>Sheet3!B1050</f>
        <v>1434019</v>
      </c>
      <c r="E1050" s="2">
        <f t="shared" si="50"/>
        <v>30543</v>
      </c>
      <c r="F1050" s="3">
        <f t="shared" si="51"/>
        <v>0</v>
      </c>
      <c r="G1050" s="3">
        <f t="shared" si="52"/>
        <v>0</v>
      </c>
    </row>
    <row r="1051" spans="1:7" x14ac:dyDescent="0.3">
      <c r="A1051" s="2">
        <v>30544</v>
      </c>
      <c r="B1051" s="3">
        <f>Sheet2!B1051</f>
        <v>1434053</v>
      </c>
      <c r="C1051" s="2">
        <v>30544</v>
      </c>
      <c r="D1051" s="3">
        <f>Sheet3!B1051</f>
        <v>1434053</v>
      </c>
      <c r="E1051" s="2">
        <f t="shared" si="50"/>
        <v>30544</v>
      </c>
      <c r="F1051" s="3">
        <f t="shared" si="51"/>
        <v>0</v>
      </c>
      <c r="G1051" s="3">
        <f t="shared" si="52"/>
        <v>0</v>
      </c>
    </row>
    <row r="1052" spans="1:7" x14ac:dyDescent="0.3">
      <c r="A1052" s="2">
        <v>30545</v>
      </c>
      <c r="B1052" s="3">
        <f>Sheet2!B1052</f>
        <v>1433840</v>
      </c>
      <c r="C1052" s="2">
        <v>30545</v>
      </c>
      <c r="D1052" s="3">
        <f>Sheet3!B1052</f>
        <v>1433840</v>
      </c>
      <c r="E1052" s="2">
        <f t="shared" si="50"/>
        <v>30545</v>
      </c>
      <c r="F1052" s="3">
        <f t="shared" si="51"/>
        <v>0</v>
      </c>
      <c r="G1052" s="3">
        <f t="shared" si="52"/>
        <v>0</v>
      </c>
    </row>
    <row r="1053" spans="1:7" x14ac:dyDescent="0.3">
      <c r="A1053" s="2">
        <v>30546</v>
      </c>
      <c r="B1053" s="3">
        <f>Sheet2!B1053</f>
        <v>1433818</v>
      </c>
      <c r="C1053" s="2">
        <v>30546</v>
      </c>
      <c r="D1053" s="3">
        <f>Sheet3!B1053</f>
        <v>1433818</v>
      </c>
      <c r="E1053" s="2">
        <f t="shared" si="50"/>
        <v>30546</v>
      </c>
      <c r="F1053" s="3">
        <f t="shared" si="51"/>
        <v>0</v>
      </c>
      <c r="G1053" s="3">
        <f t="shared" si="52"/>
        <v>0</v>
      </c>
    </row>
    <row r="1054" spans="1:7" x14ac:dyDescent="0.3">
      <c r="A1054" s="2">
        <v>30547</v>
      </c>
      <c r="B1054" s="3">
        <f>Sheet2!B1054</f>
        <v>1434268</v>
      </c>
      <c r="C1054" s="2">
        <v>30547</v>
      </c>
      <c r="D1054" s="3">
        <f>Sheet3!B1054</f>
        <v>1434268</v>
      </c>
      <c r="E1054" s="2">
        <f t="shared" si="50"/>
        <v>30547</v>
      </c>
      <c r="F1054" s="3">
        <f t="shared" si="51"/>
        <v>0</v>
      </c>
      <c r="G1054" s="3">
        <f t="shared" si="52"/>
        <v>0</v>
      </c>
    </row>
    <row r="1055" spans="1:7" x14ac:dyDescent="0.3">
      <c r="A1055" s="2">
        <v>30548</v>
      </c>
      <c r="B1055" s="3">
        <f>Sheet2!B1055</f>
        <v>1433866</v>
      </c>
      <c r="C1055" s="2">
        <v>30548</v>
      </c>
      <c r="D1055" s="3">
        <f>Sheet3!B1055</f>
        <v>1433866</v>
      </c>
      <c r="E1055" s="2">
        <f t="shared" si="50"/>
        <v>30548</v>
      </c>
      <c r="F1055" s="3">
        <f t="shared" si="51"/>
        <v>0</v>
      </c>
      <c r="G1055" s="3">
        <f t="shared" si="52"/>
        <v>0</v>
      </c>
    </row>
    <row r="1056" spans="1:7" x14ac:dyDescent="0.3">
      <c r="A1056" s="2">
        <v>30549</v>
      </c>
      <c r="B1056" s="3">
        <f>Sheet2!B1056</f>
        <v>1433839</v>
      </c>
      <c r="C1056" s="2">
        <v>30549</v>
      </c>
      <c r="D1056" s="3">
        <f>Sheet3!B1056</f>
        <v>1433839</v>
      </c>
      <c r="E1056" s="2">
        <f t="shared" si="50"/>
        <v>30549</v>
      </c>
      <c r="F1056" s="3">
        <f t="shared" si="51"/>
        <v>0</v>
      </c>
      <c r="G1056" s="3">
        <f t="shared" si="52"/>
        <v>0</v>
      </c>
    </row>
    <row r="1057" spans="1:7" x14ac:dyDescent="0.3">
      <c r="A1057" s="2">
        <v>30550</v>
      </c>
      <c r="B1057" s="3">
        <f>Sheet2!B1057</f>
        <v>1436264</v>
      </c>
      <c r="C1057" s="2">
        <v>30550</v>
      </c>
      <c r="D1057" s="3">
        <f>Sheet3!B1057</f>
        <v>1436264</v>
      </c>
      <c r="E1057" s="2">
        <f t="shared" si="50"/>
        <v>30550</v>
      </c>
      <c r="F1057" s="3">
        <f t="shared" si="51"/>
        <v>0</v>
      </c>
      <c r="G1057" s="3">
        <f t="shared" si="52"/>
        <v>0</v>
      </c>
    </row>
    <row r="1058" spans="1:7" x14ac:dyDescent="0.3">
      <c r="A1058" s="2">
        <v>30551</v>
      </c>
      <c r="B1058" s="3">
        <f>Sheet2!B1058</f>
        <v>1419120</v>
      </c>
      <c r="C1058" s="2">
        <v>30551</v>
      </c>
      <c r="D1058" s="3">
        <f>Sheet3!B1058</f>
        <v>1419120</v>
      </c>
      <c r="E1058" s="2">
        <f t="shared" si="50"/>
        <v>30551</v>
      </c>
      <c r="F1058" s="3">
        <f t="shared" si="51"/>
        <v>0</v>
      </c>
      <c r="G1058" s="3">
        <f t="shared" si="52"/>
        <v>0</v>
      </c>
    </row>
    <row r="1059" spans="1:7" x14ac:dyDescent="0.3">
      <c r="A1059" s="2">
        <v>30552</v>
      </c>
      <c r="B1059" s="3">
        <f>Sheet2!B1059</f>
        <v>1247846</v>
      </c>
      <c r="C1059" s="2">
        <v>30552</v>
      </c>
      <c r="D1059" s="3">
        <f>Sheet3!B1059</f>
        <v>1247846</v>
      </c>
      <c r="E1059" s="2">
        <f t="shared" si="50"/>
        <v>30552</v>
      </c>
      <c r="F1059" s="3">
        <f t="shared" si="51"/>
        <v>0</v>
      </c>
      <c r="G1059" s="3">
        <f t="shared" si="52"/>
        <v>0</v>
      </c>
    </row>
    <row r="1060" spans="1:7" x14ac:dyDescent="0.3">
      <c r="A1060" s="2">
        <v>30553</v>
      </c>
      <c r="B1060" s="3">
        <f>Sheet2!B1060</f>
        <v>1321231</v>
      </c>
      <c r="C1060" s="2">
        <v>30553</v>
      </c>
      <c r="D1060" s="3">
        <f>Sheet3!B1060</f>
        <v>1321231</v>
      </c>
      <c r="E1060" s="2">
        <f t="shared" si="50"/>
        <v>30553</v>
      </c>
      <c r="F1060" s="3">
        <f t="shared" si="51"/>
        <v>0</v>
      </c>
      <c r="G1060" s="3">
        <f t="shared" si="52"/>
        <v>0</v>
      </c>
    </row>
    <row r="1061" spans="1:7" x14ac:dyDescent="0.3">
      <c r="A1061" s="2">
        <v>30554</v>
      </c>
      <c r="B1061" s="3">
        <f>Sheet2!B1061</f>
        <v>1372805</v>
      </c>
      <c r="C1061" s="2">
        <v>30554</v>
      </c>
      <c r="D1061" s="3">
        <f>Sheet3!B1061</f>
        <v>1372805</v>
      </c>
      <c r="E1061" s="2">
        <f t="shared" si="50"/>
        <v>30554</v>
      </c>
      <c r="F1061" s="3">
        <f t="shared" si="51"/>
        <v>0</v>
      </c>
      <c r="G1061" s="3">
        <f t="shared" si="52"/>
        <v>0</v>
      </c>
    </row>
    <row r="1062" spans="1:7" x14ac:dyDescent="0.3">
      <c r="A1062" s="2">
        <v>30555</v>
      </c>
      <c r="B1062" s="3">
        <f>Sheet2!B1062</f>
        <v>1372626</v>
      </c>
      <c r="C1062" s="2">
        <v>30555</v>
      </c>
      <c r="D1062" s="3">
        <f>Sheet3!B1062</f>
        <v>1372626</v>
      </c>
      <c r="E1062" s="2">
        <f t="shared" si="50"/>
        <v>30555</v>
      </c>
      <c r="F1062" s="3">
        <f t="shared" si="51"/>
        <v>0</v>
      </c>
      <c r="G1062" s="3">
        <f t="shared" si="52"/>
        <v>0</v>
      </c>
    </row>
    <row r="1063" spans="1:7" x14ac:dyDescent="0.3">
      <c r="A1063" s="2">
        <v>30556</v>
      </c>
      <c r="B1063" s="3">
        <f>Sheet2!B1063</f>
        <v>1372614</v>
      </c>
      <c r="C1063" s="2">
        <v>30556</v>
      </c>
      <c r="D1063" s="3">
        <f>Sheet3!B1063</f>
        <v>1372614</v>
      </c>
      <c r="E1063" s="2">
        <f t="shared" si="50"/>
        <v>30556</v>
      </c>
      <c r="F1063" s="3">
        <f t="shared" si="51"/>
        <v>0</v>
      </c>
      <c r="G1063" s="3">
        <f t="shared" si="52"/>
        <v>0</v>
      </c>
    </row>
    <row r="1064" spans="1:7" x14ac:dyDescent="0.3">
      <c r="A1064" s="2">
        <v>30557</v>
      </c>
      <c r="B1064" s="3">
        <f>Sheet2!B1064</f>
        <v>1370603</v>
      </c>
      <c r="C1064" s="2">
        <v>30557</v>
      </c>
      <c r="D1064" s="3">
        <f>Sheet3!B1064</f>
        <v>1370603</v>
      </c>
      <c r="E1064" s="2">
        <f t="shared" si="50"/>
        <v>30557</v>
      </c>
      <c r="F1064" s="3">
        <f t="shared" si="51"/>
        <v>0</v>
      </c>
      <c r="G1064" s="3">
        <f t="shared" si="52"/>
        <v>0</v>
      </c>
    </row>
    <row r="1065" spans="1:7" x14ac:dyDescent="0.3">
      <c r="A1065" s="2">
        <v>30558</v>
      </c>
      <c r="B1065" s="3">
        <f>Sheet2!B1065</f>
        <v>1360437</v>
      </c>
      <c r="C1065" s="2">
        <v>30558</v>
      </c>
      <c r="D1065" s="3">
        <f>Sheet3!B1065</f>
        <v>1360437</v>
      </c>
      <c r="E1065" s="2">
        <f t="shared" si="50"/>
        <v>30558</v>
      </c>
      <c r="F1065" s="3">
        <f t="shared" si="51"/>
        <v>0</v>
      </c>
      <c r="G1065" s="3">
        <f t="shared" si="52"/>
        <v>0</v>
      </c>
    </row>
    <row r="1066" spans="1:7" x14ac:dyDescent="0.3">
      <c r="A1066" s="2">
        <v>30559</v>
      </c>
      <c r="B1066" s="3">
        <f>Sheet2!B1066</f>
        <v>1357969</v>
      </c>
      <c r="C1066" s="2">
        <v>30559</v>
      </c>
      <c r="D1066" s="3">
        <f>Sheet3!B1066</f>
        <v>1357969</v>
      </c>
      <c r="E1066" s="2">
        <f t="shared" si="50"/>
        <v>30559</v>
      </c>
      <c r="F1066" s="3">
        <f t="shared" si="51"/>
        <v>0</v>
      </c>
      <c r="G1066" s="3">
        <f t="shared" si="52"/>
        <v>0</v>
      </c>
    </row>
    <row r="1067" spans="1:7" x14ac:dyDescent="0.3">
      <c r="A1067" s="2">
        <v>30560</v>
      </c>
      <c r="B1067" s="3">
        <f>Sheet2!B1067</f>
        <v>1360399</v>
      </c>
      <c r="C1067" s="2">
        <v>30560</v>
      </c>
      <c r="D1067" s="3">
        <f>Sheet3!B1067</f>
        <v>1360399</v>
      </c>
      <c r="E1067" s="2">
        <f t="shared" si="50"/>
        <v>30560</v>
      </c>
      <c r="F1067" s="3">
        <f t="shared" si="51"/>
        <v>0</v>
      </c>
      <c r="G1067" s="3">
        <f t="shared" si="52"/>
        <v>0</v>
      </c>
    </row>
    <row r="1068" spans="1:7" x14ac:dyDescent="0.3">
      <c r="A1068" s="2">
        <v>30561</v>
      </c>
      <c r="B1068" s="3">
        <f>Sheet2!B1068</f>
        <v>1357939</v>
      </c>
      <c r="C1068" s="2">
        <v>30561</v>
      </c>
      <c r="D1068" s="3">
        <f>Sheet3!B1068</f>
        <v>1357939</v>
      </c>
      <c r="E1068" s="2">
        <f t="shared" si="50"/>
        <v>30561</v>
      </c>
      <c r="F1068" s="3">
        <f t="shared" si="51"/>
        <v>0</v>
      </c>
      <c r="G1068" s="3">
        <f t="shared" si="52"/>
        <v>0</v>
      </c>
    </row>
    <row r="1069" spans="1:7" x14ac:dyDescent="0.3">
      <c r="A1069" s="2">
        <v>30562</v>
      </c>
      <c r="B1069" s="3">
        <f>Sheet2!B1069</f>
        <v>1375054</v>
      </c>
      <c r="C1069" s="2">
        <v>30562</v>
      </c>
      <c r="D1069" s="3">
        <f>Sheet3!B1069</f>
        <v>1375054</v>
      </c>
      <c r="E1069" s="2">
        <f t="shared" si="50"/>
        <v>30562</v>
      </c>
      <c r="F1069" s="3">
        <f t="shared" si="51"/>
        <v>0</v>
      </c>
      <c r="G1069" s="3">
        <f t="shared" si="52"/>
        <v>0</v>
      </c>
    </row>
    <row r="1070" spans="1:7" x14ac:dyDescent="0.3">
      <c r="A1070" s="2">
        <v>30563</v>
      </c>
      <c r="B1070" s="3">
        <f>Sheet2!B1070</f>
        <v>1401957</v>
      </c>
      <c r="C1070" s="2">
        <v>30563</v>
      </c>
      <c r="D1070" s="3">
        <f>Sheet3!B1070</f>
        <v>1401957</v>
      </c>
      <c r="E1070" s="2">
        <f t="shared" si="50"/>
        <v>30563</v>
      </c>
      <c r="F1070" s="3">
        <f t="shared" si="51"/>
        <v>0</v>
      </c>
      <c r="G1070" s="3">
        <f t="shared" si="52"/>
        <v>0</v>
      </c>
    </row>
    <row r="1071" spans="1:7" x14ac:dyDescent="0.3">
      <c r="A1071" s="2">
        <v>30564</v>
      </c>
      <c r="B1071" s="3">
        <f>Sheet2!B1071</f>
        <v>1409289</v>
      </c>
      <c r="C1071" s="2">
        <v>30564</v>
      </c>
      <c r="D1071" s="3">
        <f>Sheet3!B1071</f>
        <v>1409289</v>
      </c>
      <c r="E1071" s="2">
        <f t="shared" si="50"/>
        <v>30564</v>
      </c>
      <c r="F1071" s="3">
        <f t="shared" si="51"/>
        <v>0</v>
      </c>
      <c r="G1071" s="3">
        <f t="shared" si="52"/>
        <v>0</v>
      </c>
    </row>
    <row r="1072" spans="1:7" x14ac:dyDescent="0.3">
      <c r="A1072" s="2">
        <v>30565</v>
      </c>
      <c r="B1072" s="3">
        <f>Sheet2!B1072</f>
        <v>1409282</v>
      </c>
      <c r="C1072" s="2">
        <v>30565</v>
      </c>
      <c r="D1072" s="3">
        <f>Sheet3!B1072</f>
        <v>1409282</v>
      </c>
      <c r="E1072" s="2">
        <f t="shared" si="50"/>
        <v>30565</v>
      </c>
      <c r="F1072" s="3">
        <f t="shared" si="51"/>
        <v>0</v>
      </c>
      <c r="G1072" s="3">
        <f t="shared" si="52"/>
        <v>0</v>
      </c>
    </row>
    <row r="1073" spans="1:7" x14ac:dyDescent="0.3">
      <c r="A1073" s="2">
        <v>30566</v>
      </c>
      <c r="B1073" s="3">
        <f>Sheet2!B1073</f>
        <v>1406830</v>
      </c>
      <c r="C1073" s="2">
        <v>30566</v>
      </c>
      <c r="D1073" s="3">
        <f>Sheet3!B1073</f>
        <v>1406830</v>
      </c>
      <c r="E1073" s="2">
        <f t="shared" si="50"/>
        <v>30566</v>
      </c>
      <c r="F1073" s="3">
        <f t="shared" si="51"/>
        <v>0</v>
      </c>
      <c r="G1073" s="3">
        <f t="shared" si="52"/>
        <v>0</v>
      </c>
    </row>
    <row r="1074" spans="1:7" x14ac:dyDescent="0.3">
      <c r="A1074" s="2">
        <v>30567</v>
      </c>
      <c r="B1074" s="3">
        <f>Sheet2!B1074</f>
        <v>1401932</v>
      </c>
      <c r="C1074" s="2">
        <v>30567</v>
      </c>
      <c r="D1074" s="3">
        <f>Sheet3!B1074</f>
        <v>1401932</v>
      </c>
      <c r="E1074" s="2">
        <f t="shared" si="50"/>
        <v>30567</v>
      </c>
      <c r="F1074" s="3">
        <f t="shared" si="51"/>
        <v>0</v>
      </c>
      <c r="G1074" s="3">
        <f t="shared" si="52"/>
        <v>0</v>
      </c>
    </row>
    <row r="1075" spans="1:7" x14ac:dyDescent="0.3">
      <c r="A1075" s="2">
        <v>30568</v>
      </c>
      <c r="B1075" s="3">
        <f>Sheet2!B1075</f>
        <v>1401928</v>
      </c>
      <c r="C1075" s="2">
        <v>30568</v>
      </c>
      <c r="D1075" s="3">
        <f>Sheet3!B1075</f>
        <v>1401928</v>
      </c>
      <c r="E1075" s="2">
        <f t="shared" si="50"/>
        <v>30568</v>
      </c>
      <c r="F1075" s="3">
        <f t="shared" si="51"/>
        <v>0</v>
      </c>
      <c r="G1075" s="3">
        <f t="shared" si="52"/>
        <v>0</v>
      </c>
    </row>
    <row r="1076" spans="1:7" x14ac:dyDescent="0.3">
      <c r="A1076" s="2">
        <v>30569</v>
      </c>
      <c r="B1076" s="3">
        <f>Sheet2!B1076</f>
        <v>1401924</v>
      </c>
      <c r="C1076" s="2">
        <v>30569</v>
      </c>
      <c r="D1076" s="3">
        <f>Sheet3!B1076</f>
        <v>1401924</v>
      </c>
      <c r="E1076" s="2">
        <f t="shared" si="50"/>
        <v>30569</v>
      </c>
      <c r="F1076" s="3">
        <f t="shared" si="51"/>
        <v>0</v>
      </c>
      <c r="G1076" s="3">
        <f t="shared" si="52"/>
        <v>0</v>
      </c>
    </row>
    <row r="1077" spans="1:7" x14ac:dyDescent="0.3">
      <c r="A1077" s="2">
        <v>30570</v>
      </c>
      <c r="B1077" s="3">
        <f>Sheet2!B1077</f>
        <v>1397028</v>
      </c>
      <c r="C1077" s="2">
        <v>30570</v>
      </c>
      <c r="D1077" s="3">
        <f>Sheet3!B1077</f>
        <v>1397028</v>
      </c>
      <c r="E1077" s="2">
        <f t="shared" si="50"/>
        <v>30570</v>
      </c>
      <c r="F1077" s="3">
        <f t="shared" si="51"/>
        <v>0</v>
      </c>
      <c r="G1077" s="3">
        <f t="shared" si="52"/>
        <v>0</v>
      </c>
    </row>
    <row r="1078" spans="1:7" x14ac:dyDescent="0.3">
      <c r="A1078" s="2">
        <v>30571</v>
      </c>
      <c r="B1078" s="3">
        <f>Sheet2!B1078</f>
        <v>1394578</v>
      </c>
      <c r="C1078" s="2">
        <v>30571</v>
      </c>
      <c r="D1078" s="3">
        <f>Sheet3!B1078</f>
        <v>1394578</v>
      </c>
      <c r="E1078" s="2">
        <f t="shared" si="50"/>
        <v>30571</v>
      </c>
      <c r="F1078" s="3">
        <f t="shared" si="51"/>
        <v>0</v>
      </c>
      <c r="G1078" s="3">
        <f t="shared" si="52"/>
        <v>0</v>
      </c>
    </row>
    <row r="1079" spans="1:7" x14ac:dyDescent="0.3">
      <c r="A1079" s="2">
        <v>30572</v>
      </c>
      <c r="B1079" s="3">
        <f>Sheet2!B1079</f>
        <v>1394576</v>
      </c>
      <c r="C1079" s="2">
        <v>30572</v>
      </c>
      <c r="D1079" s="3">
        <f>Sheet3!B1079</f>
        <v>1394576</v>
      </c>
      <c r="E1079" s="2">
        <f t="shared" si="50"/>
        <v>30572</v>
      </c>
      <c r="F1079" s="3">
        <f t="shared" si="51"/>
        <v>0</v>
      </c>
      <c r="G1079" s="3">
        <f t="shared" si="52"/>
        <v>0</v>
      </c>
    </row>
    <row r="1080" spans="1:7" x14ac:dyDescent="0.3">
      <c r="A1080" s="2">
        <v>30573</v>
      </c>
      <c r="B1080" s="3">
        <f>Sheet2!B1080</f>
        <v>1394574</v>
      </c>
      <c r="C1080" s="2">
        <v>30573</v>
      </c>
      <c r="D1080" s="3">
        <f>Sheet3!B1080</f>
        <v>1394574</v>
      </c>
      <c r="E1080" s="2">
        <f t="shared" si="50"/>
        <v>30573</v>
      </c>
      <c r="F1080" s="3">
        <f t="shared" si="51"/>
        <v>0</v>
      </c>
      <c r="G1080" s="3">
        <f t="shared" si="52"/>
        <v>0</v>
      </c>
    </row>
    <row r="1081" spans="1:7" x14ac:dyDescent="0.3">
      <c r="A1081" s="2">
        <v>30574</v>
      </c>
      <c r="B1081" s="3">
        <f>Sheet2!B1081</f>
        <v>1389678</v>
      </c>
      <c r="C1081" s="2">
        <v>30574</v>
      </c>
      <c r="D1081" s="3">
        <f>Sheet3!B1081</f>
        <v>1389678</v>
      </c>
      <c r="E1081" s="2">
        <f t="shared" si="50"/>
        <v>30574</v>
      </c>
      <c r="F1081" s="3">
        <f t="shared" si="51"/>
        <v>0</v>
      </c>
      <c r="G1081" s="3">
        <f t="shared" si="52"/>
        <v>0</v>
      </c>
    </row>
    <row r="1082" spans="1:7" x14ac:dyDescent="0.3">
      <c r="A1082" s="2">
        <v>30575</v>
      </c>
      <c r="B1082" s="3">
        <f>Sheet2!B1082</f>
        <v>1397016</v>
      </c>
      <c r="C1082" s="2">
        <v>30575</v>
      </c>
      <c r="D1082" s="3">
        <f>Sheet3!B1082</f>
        <v>1397016</v>
      </c>
      <c r="E1082" s="2">
        <f t="shared" si="50"/>
        <v>30575</v>
      </c>
      <c r="F1082" s="3">
        <f t="shared" si="51"/>
        <v>0</v>
      </c>
      <c r="G1082" s="3">
        <f t="shared" si="52"/>
        <v>0</v>
      </c>
    </row>
    <row r="1083" spans="1:7" x14ac:dyDescent="0.3">
      <c r="A1083" s="2">
        <v>30576</v>
      </c>
      <c r="B1083" s="3">
        <f>Sheet2!B1083</f>
        <v>1401908</v>
      </c>
      <c r="C1083" s="2">
        <v>30576</v>
      </c>
      <c r="D1083" s="3">
        <f>Sheet3!B1083</f>
        <v>1401908</v>
      </c>
      <c r="E1083" s="2">
        <f t="shared" si="50"/>
        <v>30576</v>
      </c>
      <c r="F1083" s="3">
        <f t="shared" si="51"/>
        <v>0</v>
      </c>
      <c r="G1083" s="3">
        <f t="shared" si="52"/>
        <v>0</v>
      </c>
    </row>
    <row r="1084" spans="1:7" x14ac:dyDescent="0.3">
      <c r="A1084" s="2">
        <v>30577</v>
      </c>
      <c r="B1084" s="3">
        <f>Sheet2!B1084</f>
        <v>1404353</v>
      </c>
      <c r="C1084" s="2">
        <v>30577</v>
      </c>
      <c r="D1084" s="3">
        <f>Sheet3!B1084</f>
        <v>1404353</v>
      </c>
      <c r="E1084" s="2">
        <f t="shared" si="50"/>
        <v>30577</v>
      </c>
      <c r="F1084" s="3">
        <f t="shared" si="51"/>
        <v>0</v>
      </c>
      <c r="G1084" s="3">
        <f t="shared" si="52"/>
        <v>0</v>
      </c>
    </row>
    <row r="1085" spans="1:7" x14ac:dyDescent="0.3">
      <c r="A1085" s="2">
        <v>30578</v>
      </c>
      <c r="B1085" s="3">
        <f>Sheet2!B1085</f>
        <v>1399459</v>
      </c>
      <c r="C1085" s="2">
        <v>30578</v>
      </c>
      <c r="D1085" s="3">
        <f>Sheet3!B1085</f>
        <v>1399459</v>
      </c>
      <c r="E1085" s="2">
        <f t="shared" si="50"/>
        <v>30578</v>
      </c>
      <c r="F1085" s="3">
        <f t="shared" si="51"/>
        <v>0</v>
      </c>
      <c r="G1085" s="3">
        <f t="shared" si="52"/>
        <v>0</v>
      </c>
    </row>
    <row r="1086" spans="1:7" x14ac:dyDescent="0.3">
      <c r="A1086" s="2">
        <v>30579</v>
      </c>
      <c r="B1086" s="3">
        <f>Sheet2!B1086</f>
        <v>1940151</v>
      </c>
      <c r="C1086" s="2">
        <v>30579</v>
      </c>
      <c r="D1086" s="3">
        <f>Sheet3!B1086</f>
        <v>1940151</v>
      </c>
      <c r="E1086" s="2">
        <f t="shared" si="50"/>
        <v>30579</v>
      </c>
      <c r="F1086" s="3">
        <f t="shared" si="51"/>
        <v>0</v>
      </c>
      <c r="G1086" s="3">
        <f t="shared" si="52"/>
        <v>0</v>
      </c>
    </row>
    <row r="1087" spans="1:7" x14ac:dyDescent="0.3">
      <c r="A1087" s="2">
        <v>30580</v>
      </c>
      <c r="B1087" s="3">
        <f>Sheet2!B1087</f>
        <v>2666783</v>
      </c>
      <c r="C1087" s="2">
        <v>30580</v>
      </c>
      <c r="D1087" s="3">
        <f>Sheet3!B1087</f>
        <v>2666783</v>
      </c>
      <c r="E1087" s="2">
        <f t="shared" si="50"/>
        <v>30580</v>
      </c>
      <c r="F1087" s="3">
        <f t="shared" si="51"/>
        <v>0</v>
      </c>
      <c r="G1087" s="3">
        <f t="shared" si="52"/>
        <v>0</v>
      </c>
    </row>
    <row r="1088" spans="1:7" x14ac:dyDescent="0.3">
      <c r="A1088" s="2">
        <v>30581</v>
      </c>
      <c r="B1088" s="3">
        <f>Sheet2!B1088</f>
        <v>2349881</v>
      </c>
      <c r="C1088" s="2">
        <v>30581</v>
      </c>
      <c r="D1088" s="3">
        <f>Sheet3!B1088</f>
        <v>2349881</v>
      </c>
      <c r="E1088" s="2">
        <f t="shared" si="50"/>
        <v>30581</v>
      </c>
      <c r="F1088" s="3">
        <f t="shared" si="51"/>
        <v>0</v>
      </c>
      <c r="G1088" s="3">
        <f t="shared" si="52"/>
        <v>0</v>
      </c>
    </row>
    <row r="1089" spans="1:7" x14ac:dyDescent="0.3">
      <c r="A1089" s="2">
        <v>30582</v>
      </c>
      <c r="B1089" s="3">
        <f>Sheet2!B1089</f>
        <v>2332009</v>
      </c>
      <c r="C1089" s="2">
        <v>30582</v>
      </c>
      <c r="D1089" s="3">
        <f>Sheet3!B1089</f>
        <v>2332009</v>
      </c>
      <c r="E1089" s="2">
        <f t="shared" si="50"/>
        <v>30582</v>
      </c>
      <c r="F1089" s="3">
        <f t="shared" si="51"/>
        <v>0</v>
      </c>
      <c r="G1089" s="3">
        <f t="shared" si="52"/>
        <v>0</v>
      </c>
    </row>
    <row r="1090" spans="1:7" x14ac:dyDescent="0.3">
      <c r="A1090" s="2">
        <v>30583</v>
      </c>
      <c r="B1090" s="3">
        <f>Sheet2!B1090</f>
        <v>2290982</v>
      </c>
      <c r="C1090" s="2">
        <v>30583</v>
      </c>
      <c r="D1090" s="3">
        <f>Sheet3!B1090</f>
        <v>2290982</v>
      </c>
      <c r="E1090" s="2">
        <f t="shared" si="50"/>
        <v>30583</v>
      </c>
      <c r="F1090" s="3">
        <f t="shared" si="51"/>
        <v>0</v>
      </c>
      <c r="G1090" s="3">
        <f t="shared" si="52"/>
        <v>0</v>
      </c>
    </row>
    <row r="1091" spans="1:7" x14ac:dyDescent="0.3">
      <c r="A1091" s="2">
        <v>30584</v>
      </c>
      <c r="B1091" s="3">
        <f>Sheet2!B1091</f>
        <v>2270985</v>
      </c>
      <c r="C1091" s="2">
        <v>30584</v>
      </c>
      <c r="D1091" s="3">
        <f>Sheet3!B1091</f>
        <v>2270985</v>
      </c>
      <c r="E1091" s="2">
        <f t="shared" ref="E1091:E1154" si="53">A1091</f>
        <v>30584</v>
      </c>
      <c r="F1091" s="3">
        <f t="shared" ref="F1091:F1154" si="54">ABS(B1091-D1091)</f>
        <v>0</v>
      </c>
      <c r="G1091" s="3">
        <f t="shared" ref="G1091:G1154" si="55">100*F1091/D1091</f>
        <v>0</v>
      </c>
    </row>
    <row r="1092" spans="1:7" x14ac:dyDescent="0.3">
      <c r="A1092" s="2">
        <v>30585</v>
      </c>
      <c r="B1092" s="3">
        <f>Sheet2!B1092</f>
        <v>2270712</v>
      </c>
      <c r="C1092" s="2">
        <v>30585</v>
      </c>
      <c r="D1092" s="3">
        <f>Sheet3!B1092</f>
        <v>2270712</v>
      </c>
      <c r="E1092" s="2">
        <f t="shared" si="53"/>
        <v>30585</v>
      </c>
      <c r="F1092" s="3">
        <f t="shared" si="54"/>
        <v>0</v>
      </c>
      <c r="G1092" s="3">
        <f t="shared" si="55"/>
        <v>0</v>
      </c>
    </row>
    <row r="1093" spans="1:7" x14ac:dyDescent="0.3">
      <c r="A1093" s="2">
        <v>30586</v>
      </c>
      <c r="B1093" s="3">
        <f>Sheet2!B1093</f>
        <v>2270656</v>
      </c>
      <c r="C1093" s="2">
        <v>30586</v>
      </c>
      <c r="D1093" s="3">
        <f>Sheet3!B1093</f>
        <v>2270656</v>
      </c>
      <c r="E1093" s="2">
        <f t="shared" si="53"/>
        <v>30586</v>
      </c>
      <c r="F1093" s="3">
        <f t="shared" si="54"/>
        <v>0</v>
      </c>
      <c r="G1093" s="3">
        <f t="shared" si="55"/>
        <v>0</v>
      </c>
    </row>
    <row r="1094" spans="1:7" x14ac:dyDescent="0.3">
      <c r="A1094" s="2">
        <v>30587</v>
      </c>
      <c r="B1094" s="3">
        <f>Sheet2!B1094</f>
        <v>2074889</v>
      </c>
      <c r="C1094" s="2">
        <v>30587</v>
      </c>
      <c r="D1094" s="3">
        <f>Sheet3!B1094</f>
        <v>2074889</v>
      </c>
      <c r="E1094" s="2">
        <f t="shared" si="53"/>
        <v>30587</v>
      </c>
      <c r="F1094" s="3">
        <f t="shared" si="54"/>
        <v>0</v>
      </c>
      <c r="G1094" s="3">
        <f t="shared" si="55"/>
        <v>0</v>
      </c>
    </row>
    <row r="1095" spans="1:7" x14ac:dyDescent="0.3">
      <c r="A1095" s="2">
        <v>30588</v>
      </c>
      <c r="B1095" s="3">
        <f>Sheet2!B1095</f>
        <v>1810849</v>
      </c>
      <c r="C1095" s="2">
        <v>30588</v>
      </c>
      <c r="D1095" s="3">
        <f>Sheet3!B1095</f>
        <v>1810849</v>
      </c>
      <c r="E1095" s="2">
        <f t="shared" si="53"/>
        <v>30588</v>
      </c>
      <c r="F1095" s="3">
        <f t="shared" si="54"/>
        <v>0</v>
      </c>
      <c r="G1095" s="3">
        <f t="shared" si="55"/>
        <v>0</v>
      </c>
    </row>
    <row r="1096" spans="1:7" x14ac:dyDescent="0.3">
      <c r="A1096" s="2">
        <v>30589</v>
      </c>
      <c r="B1096" s="3">
        <f>Sheet2!B1096</f>
        <v>1622684</v>
      </c>
      <c r="C1096" s="2">
        <v>30589</v>
      </c>
      <c r="D1096" s="3">
        <f>Sheet3!B1096</f>
        <v>1622684</v>
      </c>
      <c r="E1096" s="2">
        <f t="shared" si="53"/>
        <v>30589</v>
      </c>
      <c r="F1096" s="3">
        <f t="shared" si="54"/>
        <v>0</v>
      </c>
      <c r="G1096" s="3">
        <f t="shared" si="55"/>
        <v>0</v>
      </c>
    </row>
    <row r="1097" spans="1:7" x14ac:dyDescent="0.3">
      <c r="A1097" s="2">
        <v>30590</v>
      </c>
      <c r="B1097" s="3">
        <f>Sheet2!B1097</f>
        <v>1064741</v>
      </c>
      <c r="C1097" s="2">
        <v>30590</v>
      </c>
      <c r="D1097" s="3">
        <f>Sheet3!B1097</f>
        <v>1064741</v>
      </c>
      <c r="E1097" s="2">
        <f t="shared" si="53"/>
        <v>30590</v>
      </c>
      <c r="F1097" s="3">
        <f t="shared" si="54"/>
        <v>0</v>
      </c>
      <c r="G1097" s="3">
        <f t="shared" si="55"/>
        <v>0</v>
      </c>
    </row>
    <row r="1098" spans="1:7" x14ac:dyDescent="0.3">
      <c r="A1098" s="2">
        <v>30591</v>
      </c>
      <c r="B1098" s="3">
        <f>Sheet2!B1098</f>
        <v>379452.6</v>
      </c>
      <c r="C1098" s="2">
        <v>30591</v>
      </c>
      <c r="D1098" s="3">
        <f>Sheet3!B1098</f>
        <v>379452.6</v>
      </c>
      <c r="E1098" s="2">
        <f t="shared" si="53"/>
        <v>30591</v>
      </c>
      <c r="F1098" s="3">
        <f t="shared" si="54"/>
        <v>0</v>
      </c>
      <c r="G1098" s="3">
        <f t="shared" si="55"/>
        <v>0</v>
      </c>
    </row>
    <row r="1099" spans="1:7" x14ac:dyDescent="0.3">
      <c r="A1099" s="2">
        <v>30592</v>
      </c>
      <c r="B1099" s="3">
        <f>Sheet2!B1099</f>
        <v>95608.25</v>
      </c>
      <c r="C1099" s="2">
        <v>30592</v>
      </c>
      <c r="D1099" s="3">
        <f>Sheet3!B1099</f>
        <v>95608.25</v>
      </c>
      <c r="E1099" s="2">
        <f t="shared" si="53"/>
        <v>30592</v>
      </c>
      <c r="F1099" s="3">
        <f t="shared" si="54"/>
        <v>0</v>
      </c>
      <c r="G1099" s="3">
        <f t="shared" si="55"/>
        <v>0</v>
      </c>
    </row>
    <row r="1100" spans="1:7" x14ac:dyDescent="0.3">
      <c r="A1100" s="2">
        <v>30593</v>
      </c>
      <c r="B1100" s="3">
        <f>Sheet2!B1100</f>
        <v>134950</v>
      </c>
      <c r="C1100" s="2">
        <v>30593</v>
      </c>
      <c r="D1100" s="3">
        <f>Sheet3!B1100</f>
        <v>134950</v>
      </c>
      <c r="E1100" s="2">
        <f t="shared" si="53"/>
        <v>30593</v>
      </c>
      <c r="F1100" s="3">
        <f t="shared" si="54"/>
        <v>0</v>
      </c>
      <c r="G1100" s="3">
        <f t="shared" si="55"/>
        <v>0</v>
      </c>
    </row>
    <row r="1101" spans="1:7" x14ac:dyDescent="0.3">
      <c r="A1101" s="2">
        <v>30594</v>
      </c>
      <c r="B1101" s="3">
        <f>Sheet2!B1101</f>
        <v>134738.70000000001</v>
      </c>
      <c r="C1101" s="2">
        <v>30594</v>
      </c>
      <c r="D1101" s="3">
        <f>Sheet3!B1101</f>
        <v>134738.70000000001</v>
      </c>
      <c r="E1101" s="2">
        <f t="shared" si="53"/>
        <v>30594</v>
      </c>
      <c r="F1101" s="3">
        <f t="shared" si="54"/>
        <v>0</v>
      </c>
      <c r="G1101" s="3">
        <f t="shared" si="55"/>
        <v>0</v>
      </c>
    </row>
    <row r="1102" spans="1:7" x14ac:dyDescent="0.3">
      <c r="A1102" s="2">
        <v>30595</v>
      </c>
      <c r="B1102" s="3">
        <f>Sheet2!B1102</f>
        <v>134710.29999999999</v>
      </c>
      <c r="C1102" s="2">
        <v>30595</v>
      </c>
      <c r="D1102" s="3">
        <f>Sheet3!B1102</f>
        <v>134710.29999999999</v>
      </c>
      <c r="E1102" s="2">
        <f t="shared" si="53"/>
        <v>30595</v>
      </c>
      <c r="F1102" s="3">
        <f t="shared" si="54"/>
        <v>0</v>
      </c>
      <c r="G1102" s="3">
        <f t="shared" si="55"/>
        <v>0</v>
      </c>
    </row>
    <row r="1103" spans="1:7" x14ac:dyDescent="0.3">
      <c r="A1103" s="2">
        <v>30596</v>
      </c>
      <c r="B1103" s="3">
        <f>Sheet2!B1103</f>
        <v>134688.1</v>
      </c>
      <c r="C1103" s="2">
        <v>30596</v>
      </c>
      <c r="D1103" s="3">
        <f>Sheet3!B1103</f>
        <v>134688.1</v>
      </c>
      <c r="E1103" s="2">
        <f t="shared" si="53"/>
        <v>30596</v>
      </c>
      <c r="F1103" s="3">
        <f t="shared" si="54"/>
        <v>0</v>
      </c>
      <c r="G1103" s="3">
        <f t="shared" si="55"/>
        <v>0</v>
      </c>
    </row>
    <row r="1104" spans="1:7" x14ac:dyDescent="0.3">
      <c r="A1104" s="2">
        <v>30597</v>
      </c>
      <c r="B1104" s="3">
        <f>Sheet2!B1104</f>
        <v>217853.8</v>
      </c>
      <c r="C1104" s="2">
        <v>30597</v>
      </c>
      <c r="D1104" s="3">
        <f>Sheet3!B1104</f>
        <v>217853.8</v>
      </c>
      <c r="E1104" s="2">
        <f t="shared" si="53"/>
        <v>30597</v>
      </c>
      <c r="F1104" s="3">
        <f t="shared" si="54"/>
        <v>0</v>
      </c>
      <c r="G1104" s="3">
        <f t="shared" si="55"/>
        <v>0</v>
      </c>
    </row>
    <row r="1105" spans="1:7" x14ac:dyDescent="0.3">
      <c r="A1105" s="2">
        <v>30598</v>
      </c>
      <c r="B1105" s="3">
        <f>Sheet2!B1105</f>
        <v>445370.9</v>
      </c>
      <c r="C1105" s="2">
        <v>30598</v>
      </c>
      <c r="D1105" s="3">
        <f>Sheet3!B1105</f>
        <v>445370.9</v>
      </c>
      <c r="E1105" s="2">
        <f t="shared" si="53"/>
        <v>30598</v>
      </c>
      <c r="F1105" s="3">
        <f t="shared" si="54"/>
        <v>0</v>
      </c>
      <c r="G1105" s="3">
        <f t="shared" si="55"/>
        <v>0</v>
      </c>
    </row>
    <row r="1106" spans="1:7" x14ac:dyDescent="0.3">
      <c r="A1106" s="2">
        <v>30599</v>
      </c>
      <c r="B1106" s="3">
        <f>Sheet2!B1106</f>
        <v>553008.30000000005</v>
      </c>
      <c r="C1106" s="2">
        <v>30599</v>
      </c>
      <c r="D1106" s="3">
        <f>Sheet3!B1106</f>
        <v>553008.30000000005</v>
      </c>
      <c r="E1106" s="2">
        <f t="shared" si="53"/>
        <v>30599</v>
      </c>
      <c r="F1106" s="3">
        <f t="shared" si="54"/>
        <v>0</v>
      </c>
      <c r="G1106" s="3">
        <f t="shared" si="55"/>
        <v>0</v>
      </c>
    </row>
    <row r="1107" spans="1:7" x14ac:dyDescent="0.3">
      <c r="A1107" s="2">
        <v>30600</v>
      </c>
      <c r="B1107" s="3">
        <f>Sheet2!B1107</f>
        <v>511406.7</v>
      </c>
      <c r="C1107" s="2">
        <v>30600</v>
      </c>
      <c r="D1107" s="3">
        <f>Sheet3!B1107</f>
        <v>511406.7</v>
      </c>
      <c r="E1107" s="2">
        <f t="shared" si="53"/>
        <v>30600</v>
      </c>
      <c r="F1107" s="3">
        <f t="shared" si="54"/>
        <v>0</v>
      </c>
      <c r="G1107" s="3">
        <f t="shared" si="55"/>
        <v>0</v>
      </c>
    </row>
    <row r="1108" spans="1:7" x14ac:dyDescent="0.3">
      <c r="A1108" s="2">
        <v>30601</v>
      </c>
      <c r="B1108" s="3">
        <f>Sheet2!B1108</f>
        <v>393962.8</v>
      </c>
      <c r="C1108" s="2">
        <v>30601</v>
      </c>
      <c r="D1108" s="3">
        <f>Sheet3!B1108</f>
        <v>393962.8</v>
      </c>
      <c r="E1108" s="2">
        <f t="shared" si="53"/>
        <v>30601</v>
      </c>
      <c r="F1108" s="3">
        <f t="shared" si="54"/>
        <v>0</v>
      </c>
      <c r="G1108" s="3">
        <f t="shared" si="55"/>
        <v>0</v>
      </c>
    </row>
    <row r="1109" spans="1:7" x14ac:dyDescent="0.3">
      <c r="A1109" s="2">
        <v>30602</v>
      </c>
      <c r="B1109" s="3">
        <f>Sheet2!B1109</f>
        <v>381722.8</v>
      </c>
      <c r="C1109" s="2">
        <v>30602</v>
      </c>
      <c r="D1109" s="3">
        <f>Sheet3!B1109</f>
        <v>381722.8</v>
      </c>
      <c r="E1109" s="2">
        <f t="shared" si="53"/>
        <v>30602</v>
      </c>
      <c r="F1109" s="3">
        <f t="shared" si="54"/>
        <v>0</v>
      </c>
      <c r="G1109" s="3">
        <f t="shared" si="55"/>
        <v>0</v>
      </c>
    </row>
    <row r="1110" spans="1:7" x14ac:dyDescent="0.3">
      <c r="A1110" s="2">
        <v>30603</v>
      </c>
      <c r="B1110" s="3">
        <f>Sheet2!B1110</f>
        <v>384163.4</v>
      </c>
      <c r="C1110" s="2">
        <v>30603</v>
      </c>
      <c r="D1110" s="3">
        <f>Sheet3!B1110</f>
        <v>384163.4</v>
      </c>
      <c r="E1110" s="2">
        <f t="shared" si="53"/>
        <v>30603</v>
      </c>
      <c r="F1110" s="3">
        <f t="shared" si="54"/>
        <v>0</v>
      </c>
      <c r="G1110" s="3">
        <f t="shared" si="55"/>
        <v>0</v>
      </c>
    </row>
    <row r="1111" spans="1:7" x14ac:dyDescent="0.3">
      <c r="A1111" s="2">
        <v>30604</v>
      </c>
      <c r="B1111" s="3">
        <f>Sheet2!B1111</f>
        <v>381711.7</v>
      </c>
      <c r="C1111" s="2">
        <v>30604</v>
      </c>
      <c r="D1111" s="3">
        <f>Sheet3!B1111</f>
        <v>381711.7</v>
      </c>
      <c r="E1111" s="2">
        <f t="shared" si="53"/>
        <v>30604</v>
      </c>
      <c r="F1111" s="3">
        <f t="shared" si="54"/>
        <v>0</v>
      </c>
      <c r="G1111" s="3">
        <f t="shared" si="55"/>
        <v>0</v>
      </c>
    </row>
    <row r="1112" spans="1:7" x14ac:dyDescent="0.3">
      <c r="A1112" s="2">
        <v>30605</v>
      </c>
      <c r="B1112" s="3">
        <f>Sheet2!B1112</f>
        <v>381707.2</v>
      </c>
      <c r="C1112" s="2">
        <v>30605</v>
      </c>
      <c r="D1112" s="3">
        <f>Sheet3!B1112</f>
        <v>381707.2</v>
      </c>
      <c r="E1112" s="2">
        <f t="shared" si="53"/>
        <v>30605</v>
      </c>
      <c r="F1112" s="3">
        <f t="shared" si="54"/>
        <v>0</v>
      </c>
      <c r="G1112" s="3">
        <f t="shared" si="55"/>
        <v>0</v>
      </c>
    </row>
    <row r="1113" spans="1:7" x14ac:dyDescent="0.3">
      <c r="A1113" s="2">
        <v>30606</v>
      </c>
      <c r="B1113" s="3">
        <f>Sheet2!B1113</f>
        <v>379453.1</v>
      </c>
      <c r="C1113" s="2">
        <v>30606</v>
      </c>
      <c r="D1113" s="3">
        <f>Sheet3!B1113</f>
        <v>379453.1</v>
      </c>
      <c r="E1113" s="2">
        <f t="shared" si="53"/>
        <v>30606</v>
      </c>
      <c r="F1113" s="3">
        <f t="shared" si="54"/>
        <v>0</v>
      </c>
      <c r="G1113" s="3">
        <f t="shared" si="55"/>
        <v>0</v>
      </c>
    </row>
    <row r="1114" spans="1:7" x14ac:dyDescent="0.3">
      <c r="A1114" s="2">
        <v>30607</v>
      </c>
      <c r="B1114" s="3">
        <f>Sheet2!B1114</f>
        <v>430662.8</v>
      </c>
      <c r="C1114" s="2">
        <v>30607</v>
      </c>
      <c r="D1114" s="3">
        <f>Sheet3!B1114</f>
        <v>430662.8</v>
      </c>
      <c r="E1114" s="2">
        <f t="shared" si="53"/>
        <v>30607</v>
      </c>
      <c r="F1114" s="3">
        <f t="shared" si="54"/>
        <v>0</v>
      </c>
      <c r="G1114" s="3">
        <f t="shared" si="55"/>
        <v>0</v>
      </c>
    </row>
    <row r="1115" spans="1:7" x14ac:dyDescent="0.3">
      <c r="A1115" s="2">
        <v>30608</v>
      </c>
      <c r="B1115" s="3">
        <f>Sheet2!B1115</f>
        <v>445335</v>
      </c>
      <c r="C1115" s="2">
        <v>30608</v>
      </c>
      <c r="D1115" s="3">
        <f>Sheet3!B1115</f>
        <v>445335</v>
      </c>
      <c r="E1115" s="2">
        <f t="shared" si="53"/>
        <v>30608</v>
      </c>
      <c r="F1115" s="3">
        <f t="shared" si="54"/>
        <v>0</v>
      </c>
      <c r="G1115" s="3">
        <f t="shared" si="55"/>
        <v>0</v>
      </c>
    </row>
    <row r="1116" spans="1:7" x14ac:dyDescent="0.3">
      <c r="A1116" s="2">
        <v>30609</v>
      </c>
      <c r="B1116" s="3">
        <f>Sheet2!B1116</f>
        <v>445328.7</v>
      </c>
      <c r="C1116" s="2">
        <v>30609</v>
      </c>
      <c r="D1116" s="3">
        <f>Sheet3!B1116</f>
        <v>445328.7</v>
      </c>
      <c r="E1116" s="2">
        <f t="shared" si="53"/>
        <v>30609</v>
      </c>
      <c r="F1116" s="3">
        <f t="shared" si="54"/>
        <v>0</v>
      </c>
      <c r="G1116" s="3">
        <f t="shared" si="55"/>
        <v>0</v>
      </c>
    </row>
    <row r="1117" spans="1:7" x14ac:dyDescent="0.3">
      <c r="A1117" s="2">
        <v>30610</v>
      </c>
      <c r="B1117" s="3">
        <f>Sheet2!B1117</f>
        <v>445323.3</v>
      </c>
      <c r="C1117" s="2">
        <v>30610</v>
      </c>
      <c r="D1117" s="3">
        <f>Sheet3!B1117</f>
        <v>445323.3</v>
      </c>
      <c r="E1117" s="2">
        <f t="shared" si="53"/>
        <v>30610</v>
      </c>
      <c r="F1117" s="3">
        <f t="shared" si="54"/>
        <v>0</v>
      </c>
      <c r="G1117" s="3">
        <f t="shared" si="55"/>
        <v>0</v>
      </c>
    </row>
    <row r="1118" spans="1:7" x14ac:dyDescent="0.3">
      <c r="A1118" s="2">
        <v>30611</v>
      </c>
      <c r="B1118" s="3">
        <f>Sheet2!B1118</f>
        <v>445514</v>
      </c>
      <c r="C1118" s="2">
        <v>30611</v>
      </c>
      <c r="D1118" s="3">
        <f>Sheet3!B1118</f>
        <v>445514</v>
      </c>
      <c r="E1118" s="2">
        <f t="shared" si="53"/>
        <v>30611</v>
      </c>
      <c r="F1118" s="3">
        <f t="shared" si="54"/>
        <v>0</v>
      </c>
      <c r="G1118" s="3">
        <f t="shared" si="55"/>
        <v>0</v>
      </c>
    </row>
    <row r="1119" spans="1:7" x14ac:dyDescent="0.3">
      <c r="A1119" s="2">
        <v>30612</v>
      </c>
      <c r="B1119" s="3">
        <f>Sheet2!B1119</f>
        <v>442899.4</v>
      </c>
      <c r="C1119" s="2">
        <v>30612</v>
      </c>
      <c r="D1119" s="3">
        <f>Sheet3!B1119</f>
        <v>442899.4</v>
      </c>
      <c r="E1119" s="2">
        <f t="shared" si="53"/>
        <v>30612</v>
      </c>
      <c r="F1119" s="3">
        <f t="shared" si="54"/>
        <v>0</v>
      </c>
      <c r="G1119" s="3">
        <f t="shared" si="55"/>
        <v>0</v>
      </c>
    </row>
    <row r="1120" spans="1:7" x14ac:dyDescent="0.3">
      <c r="A1120" s="2">
        <v>30613</v>
      </c>
      <c r="B1120" s="3">
        <f>Sheet2!B1120</f>
        <v>442891.5</v>
      </c>
      <c r="C1120" s="2">
        <v>30613</v>
      </c>
      <c r="D1120" s="3">
        <f>Sheet3!B1120</f>
        <v>442891.5</v>
      </c>
      <c r="E1120" s="2">
        <f t="shared" si="53"/>
        <v>30613</v>
      </c>
      <c r="F1120" s="3">
        <f t="shared" si="54"/>
        <v>0</v>
      </c>
      <c r="G1120" s="3">
        <f t="shared" si="55"/>
        <v>0</v>
      </c>
    </row>
    <row r="1121" spans="1:7" x14ac:dyDescent="0.3">
      <c r="A1121" s="2">
        <v>30614</v>
      </c>
      <c r="B1121" s="3">
        <f>Sheet2!B1121</f>
        <v>349914.8</v>
      </c>
      <c r="C1121" s="2">
        <v>30614</v>
      </c>
      <c r="D1121" s="3">
        <f>Sheet3!B1121</f>
        <v>349914.8</v>
      </c>
      <c r="E1121" s="2">
        <f t="shared" si="53"/>
        <v>30614</v>
      </c>
      <c r="F1121" s="3">
        <f t="shared" si="54"/>
        <v>0</v>
      </c>
      <c r="G1121" s="3">
        <f t="shared" si="55"/>
        <v>0</v>
      </c>
    </row>
    <row r="1122" spans="1:7" x14ac:dyDescent="0.3">
      <c r="A1122" s="2">
        <v>30615</v>
      </c>
      <c r="B1122" s="3">
        <f>Sheet2!B1122</f>
        <v>200668</v>
      </c>
      <c r="C1122" s="2">
        <v>30615</v>
      </c>
      <c r="D1122" s="3">
        <f>Sheet3!B1122</f>
        <v>200668</v>
      </c>
      <c r="E1122" s="2">
        <f t="shared" si="53"/>
        <v>30615</v>
      </c>
      <c r="F1122" s="3">
        <f t="shared" si="54"/>
        <v>0</v>
      </c>
      <c r="G1122" s="3">
        <f t="shared" si="55"/>
        <v>0</v>
      </c>
    </row>
    <row r="1123" spans="1:7" x14ac:dyDescent="0.3">
      <c r="A1123" s="2">
        <v>30616</v>
      </c>
      <c r="B1123" s="3">
        <f>Sheet2!B1123</f>
        <v>198412.4</v>
      </c>
      <c r="C1123" s="2">
        <v>30616</v>
      </c>
      <c r="D1123" s="3">
        <f>Sheet3!B1123</f>
        <v>198412.4</v>
      </c>
      <c r="E1123" s="2">
        <f t="shared" si="53"/>
        <v>30616</v>
      </c>
      <c r="F1123" s="3">
        <f t="shared" si="54"/>
        <v>0</v>
      </c>
      <c r="G1123" s="3">
        <f t="shared" si="55"/>
        <v>0</v>
      </c>
    </row>
    <row r="1124" spans="1:7" x14ac:dyDescent="0.3">
      <c r="A1124" s="2">
        <v>30617</v>
      </c>
      <c r="B1124" s="3">
        <f>Sheet2!B1124</f>
        <v>264301.3</v>
      </c>
      <c r="C1124" s="2">
        <v>30617</v>
      </c>
      <c r="D1124" s="3">
        <f>Sheet3!B1124</f>
        <v>264301.3</v>
      </c>
      <c r="E1124" s="2">
        <f t="shared" si="53"/>
        <v>30617</v>
      </c>
      <c r="F1124" s="3">
        <f t="shared" si="54"/>
        <v>0</v>
      </c>
      <c r="G1124" s="3">
        <f t="shared" si="55"/>
        <v>0</v>
      </c>
    </row>
    <row r="1125" spans="1:7" x14ac:dyDescent="0.3">
      <c r="A1125" s="2">
        <v>30618</v>
      </c>
      <c r="B1125" s="3">
        <f>Sheet2!B1125</f>
        <v>457777.2</v>
      </c>
      <c r="C1125" s="2">
        <v>30618</v>
      </c>
      <c r="D1125" s="3">
        <f>Sheet3!B1125</f>
        <v>457777.2</v>
      </c>
      <c r="E1125" s="2">
        <f t="shared" si="53"/>
        <v>30618</v>
      </c>
      <c r="F1125" s="3">
        <f t="shared" si="54"/>
        <v>0</v>
      </c>
      <c r="G1125" s="3">
        <f t="shared" si="55"/>
        <v>0</v>
      </c>
    </row>
    <row r="1126" spans="1:7" x14ac:dyDescent="0.3">
      <c r="A1126" s="2">
        <v>30619</v>
      </c>
      <c r="B1126" s="3">
        <f>Sheet2!B1126</f>
        <v>645139.4</v>
      </c>
      <c r="C1126" s="2">
        <v>30619</v>
      </c>
      <c r="D1126" s="3">
        <f>Sheet3!B1126</f>
        <v>645139.4</v>
      </c>
      <c r="E1126" s="2">
        <f t="shared" si="53"/>
        <v>30619</v>
      </c>
      <c r="F1126" s="3">
        <f t="shared" si="54"/>
        <v>0</v>
      </c>
      <c r="G1126" s="3">
        <f t="shared" si="55"/>
        <v>0</v>
      </c>
    </row>
    <row r="1127" spans="1:7" x14ac:dyDescent="0.3">
      <c r="A1127" s="2">
        <v>30620</v>
      </c>
      <c r="B1127" s="3">
        <f>Sheet2!B1127</f>
        <v>858969.1</v>
      </c>
      <c r="C1127" s="2">
        <v>30620</v>
      </c>
      <c r="D1127" s="3">
        <f>Sheet3!B1127</f>
        <v>858969.1</v>
      </c>
      <c r="E1127" s="2">
        <f t="shared" si="53"/>
        <v>30620</v>
      </c>
      <c r="F1127" s="3">
        <f t="shared" si="54"/>
        <v>0</v>
      </c>
      <c r="G1127" s="3">
        <f t="shared" si="55"/>
        <v>0</v>
      </c>
    </row>
    <row r="1128" spans="1:7" x14ac:dyDescent="0.3">
      <c r="A1128" s="2">
        <v>30621</v>
      </c>
      <c r="B1128" s="3">
        <f>Sheet2!B1128</f>
        <v>1037252</v>
      </c>
      <c r="C1128" s="2">
        <v>30621</v>
      </c>
      <c r="D1128" s="3">
        <f>Sheet3!B1128</f>
        <v>1037252</v>
      </c>
      <c r="E1128" s="2">
        <f t="shared" si="53"/>
        <v>30621</v>
      </c>
      <c r="F1128" s="3">
        <f t="shared" si="54"/>
        <v>0</v>
      </c>
      <c r="G1128" s="3">
        <f t="shared" si="55"/>
        <v>0</v>
      </c>
    </row>
    <row r="1129" spans="1:7" x14ac:dyDescent="0.3">
      <c r="A1129" s="2">
        <v>30622</v>
      </c>
      <c r="B1129" s="3">
        <f>Sheet2!B1129</f>
        <v>1283462</v>
      </c>
      <c r="C1129" s="2">
        <v>30622</v>
      </c>
      <c r="D1129" s="3">
        <f>Sheet3!B1129</f>
        <v>1283462</v>
      </c>
      <c r="E1129" s="2">
        <f t="shared" si="53"/>
        <v>30622</v>
      </c>
      <c r="F1129" s="3">
        <f t="shared" si="54"/>
        <v>0</v>
      </c>
      <c r="G1129" s="3">
        <f t="shared" si="55"/>
        <v>0</v>
      </c>
    </row>
    <row r="1130" spans="1:7" x14ac:dyDescent="0.3">
      <c r="A1130" s="2">
        <v>30623</v>
      </c>
      <c r="B1130" s="3">
        <f>Sheet2!B1130</f>
        <v>1569209</v>
      </c>
      <c r="C1130" s="2">
        <v>30623</v>
      </c>
      <c r="D1130" s="3">
        <f>Sheet3!B1130</f>
        <v>1569209</v>
      </c>
      <c r="E1130" s="2">
        <f t="shared" si="53"/>
        <v>30623</v>
      </c>
      <c r="F1130" s="3">
        <f t="shared" si="54"/>
        <v>0</v>
      </c>
      <c r="G1130" s="3">
        <f t="shared" si="55"/>
        <v>0</v>
      </c>
    </row>
    <row r="1131" spans="1:7" x14ac:dyDescent="0.3">
      <c r="A1131" s="2">
        <v>30624</v>
      </c>
      <c r="B1131" s="3">
        <f>Sheet2!B1131</f>
        <v>1820783</v>
      </c>
      <c r="C1131" s="2">
        <v>30624</v>
      </c>
      <c r="D1131" s="3">
        <f>Sheet3!B1131</f>
        <v>1820783</v>
      </c>
      <c r="E1131" s="2">
        <f t="shared" si="53"/>
        <v>30624</v>
      </c>
      <c r="F1131" s="3">
        <f t="shared" si="54"/>
        <v>0</v>
      </c>
      <c r="G1131" s="3">
        <f t="shared" si="55"/>
        <v>0</v>
      </c>
    </row>
    <row r="1132" spans="1:7" x14ac:dyDescent="0.3">
      <c r="A1132" s="2">
        <v>30625</v>
      </c>
      <c r="B1132" s="3">
        <f>Sheet2!B1132</f>
        <v>2104456</v>
      </c>
      <c r="C1132" s="2">
        <v>30625</v>
      </c>
      <c r="D1132" s="3">
        <f>Sheet3!B1132</f>
        <v>2104456</v>
      </c>
      <c r="E1132" s="2">
        <f t="shared" si="53"/>
        <v>30625</v>
      </c>
      <c r="F1132" s="3">
        <f t="shared" si="54"/>
        <v>0</v>
      </c>
      <c r="G1132" s="3">
        <f t="shared" si="55"/>
        <v>0</v>
      </c>
    </row>
    <row r="1133" spans="1:7" x14ac:dyDescent="0.3">
      <c r="A1133" s="2">
        <v>30626</v>
      </c>
      <c r="B1133" s="3">
        <f>Sheet2!B1133</f>
        <v>2232128</v>
      </c>
      <c r="C1133" s="2">
        <v>30626</v>
      </c>
      <c r="D1133" s="3">
        <f>Sheet3!B1133</f>
        <v>2232128</v>
      </c>
      <c r="E1133" s="2">
        <f t="shared" si="53"/>
        <v>30626</v>
      </c>
      <c r="F1133" s="3">
        <f t="shared" si="54"/>
        <v>0</v>
      </c>
      <c r="G1133" s="3">
        <f t="shared" si="55"/>
        <v>0</v>
      </c>
    </row>
    <row r="1134" spans="1:7" x14ac:dyDescent="0.3">
      <c r="A1134" s="2">
        <v>30627</v>
      </c>
      <c r="B1134" s="3">
        <f>Sheet2!B1134</f>
        <v>2420010</v>
      </c>
      <c r="C1134" s="2">
        <v>30627</v>
      </c>
      <c r="D1134" s="3">
        <f>Sheet3!B1134</f>
        <v>2420010</v>
      </c>
      <c r="E1134" s="2">
        <f t="shared" si="53"/>
        <v>30627</v>
      </c>
      <c r="F1134" s="3">
        <f t="shared" si="54"/>
        <v>0</v>
      </c>
      <c r="G1134" s="3">
        <f t="shared" si="55"/>
        <v>0</v>
      </c>
    </row>
    <row r="1135" spans="1:7" x14ac:dyDescent="0.3">
      <c r="A1135" s="2">
        <v>30628</v>
      </c>
      <c r="B1135" s="3">
        <f>Sheet2!B1135</f>
        <v>2642577</v>
      </c>
      <c r="C1135" s="2">
        <v>30628</v>
      </c>
      <c r="D1135" s="3">
        <f>Sheet3!B1135</f>
        <v>2642577</v>
      </c>
      <c r="E1135" s="2">
        <f t="shared" si="53"/>
        <v>30628</v>
      </c>
      <c r="F1135" s="3">
        <f t="shared" si="54"/>
        <v>0</v>
      </c>
      <c r="G1135" s="3">
        <f t="shared" si="55"/>
        <v>0</v>
      </c>
    </row>
    <row r="1136" spans="1:7" x14ac:dyDescent="0.3">
      <c r="A1136" s="2">
        <v>30629</v>
      </c>
      <c r="B1136" s="3">
        <f>Sheet2!B1136</f>
        <v>2863356</v>
      </c>
      <c r="C1136" s="2">
        <v>30629</v>
      </c>
      <c r="D1136" s="3">
        <f>Sheet3!B1136</f>
        <v>2863356</v>
      </c>
      <c r="E1136" s="2">
        <f t="shared" si="53"/>
        <v>30629</v>
      </c>
      <c r="F1136" s="3">
        <f t="shared" si="54"/>
        <v>0</v>
      </c>
      <c r="G1136" s="3">
        <f t="shared" si="55"/>
        <v>0</v>
      </c>
    </row>
    <row r="1137" spans="1:7" x14ac:dyDescent="0.3">
      <c r="A1137" s="2">
        <v>30630</v>
      </c>
      <c r="B1137" s="3">
        <f>Sheet2!B1137</f>
        <v>2997192</v>
      </c>
      <c r="C1137" s="2">
        <v>30630</v>
      </c>
      <c r="D1137" s="3">
        <f>Sheet3!B1137</f>
        <v>2997192</v>
      </c>
      <c r="E1137" s="2">
        <f t="shared" si="53"/>
        <v>30630</v>
      </c>
      <c r="F1137" s="3">
        <f t="shared" si="54"/>
        <v>0</v>
      </c>
      <c r="G1137" s="3">
        <f t="shared" si="55"/>
        <v>0</v>
      </c>
    </row>
    <row r="1138" spans="1:7" x14ac:dyDescent="0.3">
      <c r="A1138" s="2">
        <v>30631</v>
      </c>
      <c r="B1138" s="3">
        <f>Sheet2!B1138</f>
        <v>3035940</v>
      </c>
      <c r="C1138" s="2">
        <v>30631</v>
      </c>
      <c r="D1138" s="3">
        <f>Sheet3!B1138</f>
        <v>3035940</v>
      </c>
      <c r="E1138" s="2">
        <f t="shared" si="53"/>
        <v>30631</v>
      </c>
      <c r="F1138" s="3">
        <f t="shared" si="54"/>
        <v>0</v>
      </c>
      <c r="G1138" s="3">
        <f t="shared" si="55"/>
        <v>0</v>
      </c>
    </row>
    <row r="1139" spans="1:7" x14ac:dyDescent="0.3">
      <c r="A1139" s="2">
        <v>30632</v>
      </c>
      <c r="B1139" s="3">
        <f>Sheet2!B1139</f>
        <v>3010716</v>
      </c>
      <c r="C1139" s="2">
        <v>30632</v>
      </c>
      <c r="D1139" s="3">
        <f>Sheet3!B1139</f>
        <v>3010716</v>
      </c>
      <c r="E1139" s="2">
        <f t="shared" si="53"/>
        <v>30632</v>
      </c>
      <c r="F1139" s="3">
        <f t="shared" si="54"/>
        <v>0</v>
      </c>
      <c r="G1139" s="3">
        <f t="shared" si="55"/>
        <v>0</v>
      </c>
    </row>
    <row r="1140" spans="1:7" x14ac:dyDescent="0.3">
      <c r="A1140" s="2">
        <v>30633</v>
      </c>
      <c r="B1140" s="3">
        <f>Sheet2!B1140</f>
        <v>3034649</v>
      </c>
      <c r="C1140" s="2">
        <v>30633</v>
      </c>
      <c r="D1140" s="3">
        <f>Sheet3!B1140</f>
        <v>3034648</v>
      </c>
      <c r="E1140" s="2">
        <f t="shared" si="53"/>
        <v>30633</v>
      </c>
      <c r="F1140" s="3">
        <f t="shared" si="54"/>
        <v>1</v>
      </c>
      <c r="G1140" s="3">
        <f t="shared" si="55"/>
        <v>3.2952751027466778E-5</v>
      </c>
    </row>
    <row r="1141" spans="1:7" x14ac:dyDescent="0.3">
      <c r="A1141" s="2">
        <v>30634</v>
      </c>
      <c r="B1141" s="3">
        <f>Sheet2!B1141</f>
        <v>3034291</v>
      </c>
      <c r="C1141" s="2">
        <v>30634</v>
      </c>
      <c r="D1141" s="3">
        <f>Sheet3!B1141</f>
        <v>3034291</v>
      </c>
      <c r="E1141" s="2">
        <f t="shared" si="53"/>
        <v>30634</v>
      </c>
      <c r="F1141" s="3">
        <f t="shared" si="54"/>
        <v>0</v>
      </c>
      <c r="G1141" s="3">
        <f t="shared" si="55"/>
        <v>0</v>
      </c>
    </row>
    <row r="1142" spans="1:7" x14ac:dyDescent="0.3">
      <c r="A1142" s="2">
        <v>30635</v>
      </c>
      <c r="B1142" s="3">
        <f>Sheet2!B1142</f>
        <v>3010244</v>
      </c>
      <c r="C1142" s="2">
        <v>30635</v>
      </c>
      <c r="D1142" s="3">
        <f>Sheet3!B1142</f>
        <v>3010243</v>
      </c>
      <c r="E1142" s="2">
        <f t="shared" si="53"/>
        <v>30635</v>
      </c>
      <c r="F1142" s="3">
        <f t="shared" si="54"/>
        <v>1</v>
      </c>
      <c r="G1142" s="3">
        <f t="shared" si="55"/>
        <v>3.3219909489034609E-5</v>
      </c>
    </row>
    <row r="1143" spans="1:7" x14ac:dyDescent="0.3">
      <c r="A1143" s="2">
        <v>30636</v>
      </c>
      <c r="B1143" s="3">
        <f>Sheet2!B1143</f>
        <v>3059908</v>
      </c>
      <c r="C1143" s="2">
        <v>30636</v>
      </c>
      <c r="D1143" s="3">
        <f>Sheet3!B1143</f>
        <v>3059908</v>
      </c>
      <c r="E1143" s="2">
        <f t="shared" si="53"/>
        <v>30636</v>
      </c>
      <c r="F1143" s="3">
        <f t="shared" si="54"/>
        <v>0</v>
      </c>
      <c r="G1143" s="3">
        <f t="shared" si="55"/>
        <v>0</v>
      </c>
    </row>
    <row r="1144" spans="1:7" x14ac:dyDescent="0.3">
      <c r="A1144" s="2">
        <v>30637</v>
      </c>
      <c r="B1144" s="3">
        <f>Sheet2!B1144</f>
        <v>3181969</v>
      </c>
      <c r="C1144" s="2">
        <v>30637</v>
      </c>
      <c r="D1144" s="3">
        <f>Sheet3!B1144</f>
        <v>3181968</v>
      </c>
      <c r="E1144" s="2">
        <f t="shared" si="53"/>
        <v>30637</v>
      </c>
      <c r="F1144" s="3">
        <f t="shared" si="54"/>
        <v>1</v>
      </c>
      <c r="G1144" s="3">
        <f t="shared" si="55"/>
        <v>3.1427091661512625E-5</v>
      </c>
    </row>
    <row r="1145" spans="1:7" x14ac:dyDescent="0.3">
      <c r="A1145" s="2">
        <v>30638</v>
      </c>
      <c r="B1145" s="3">
        <f>Sheet2!B1145</f>
        <v>3205734</v>
      </c>
      <c r="C1145" s="2">
        <v>30638</v>
      </c>
      <c r="D1145" s="3">
        <f>Sheet3!B1145</f>
        <v>3205734</v>
      </c>
      <c r="E1145" s="2">
        <f t="shared" si="53"/>
        <v>30638</v>
      </c>
      <c r="F1145" s="3">
        <f t="shared" si="54"/>
        <v>0</v>
      </c>
      <c r="G1145" s="3">
        <f t="shared" si="55"/>
        <v>0</v>
      </c>
    </row>
    <row r="1146" spans="1:7" x14ac:dyDescent="0.3">
      <c r="A1146" s="2">
        <v>30639</v>
      </c>
      <c r="B1146" s="3">
        <f>Sheet2!B1146</f>
        <v>4037351</v>
      </c>
      <c r="C1146" s="2">
        <v>30639</v>
      </c>
      <c r="D1146" s="3">
        <f>Sheet3!B1146</f>
        <v>4037350</v>
      </c>
      <c r="E1146" s="2">
        <f t="shared" si="53"/>
        <v>30639</v>
      </c>
      <c r="F1146" s="3">
        <f t="shared" si="54"/>
        <v>1</v>
      </c>
      <c r="G1146" s="3">
        <f t="shared" si="55"/>
        <v>2.4768722057785427E-5</v>
      </c>
    </row>
    <row r="1147" spans="1:7" x14ac:dyDescent="0.3">
      <c r="A1147" s="2">
        <v>30640</v>
      </c>
      <c r="B1147" s="3">
        <f>Sheet2!B1147</f>
        <v>4380162</v>
      </c>
      <c r="C1147" s="2">
        <v>30640</v>
      </c>
      <c r="D1147" s="3">
        <f>Sheet3!B1147</f>
        <v>4380160</v>
      </c>
      <c r="E1147" s="2">
        <f t="shared" si="53"/>
        <v>30640</v>
      </c>
      <c r="F1147" s="3">
        <f t="shared" si="54"/>
        <v>2</v>
      </c>
      <c r="G1147" s="3">
        <f t="shared" si="55"/>
        <v>4.5660432495616597E-5</v>
      </c>
    </row>
    <row r="1148" spans="1:7" x14ac:dyDescent="0.3">
      <c r="A1148" s="2">
        <v>30641</v>
      </c>
      <c r="B1148" s="3">
        <f>Sheet2!B1148</f>
        <v>4404209</v>
      </c>
      <c r="C1148" s="2">
        <v>30641</v>
      </c>
      <c r="D1148" s="3">
        <f>Sheet3!B1148</f>
        <v>4404209</v>
      </c>
      <c r="E1148" s="2">
        <f t="shared" si="53"/>
        <v>30641</v>
      </c>
      <c r="F1148" s="3">
        <f t="shared" si="54"/>
        <v>0</v>
      </c>
      <c r="G1148" s="3">
        <f t="shared" si="55"/>
        <v>0</v>
      </c>
    </row>
    <row r="1149" spans="1:7" x14ac:dyDescent="0.3">
      <c r="A1149" s="2">
        <v>30642</v>
      </c>
      <c r="B1149" s="3">
        <f>Sheet2!B1149</f>
        <v>4379670</v>
      </c>
      <c r="C1149" s="2">
        <v>30642</v>
      </c>
      <c r="D1149" s="3">
        <f>Sheet3!B1149</f>
        <v>4379668</v>
      </c>
      <c r="E1149" s="2">
        <f t="shared" si="53"/>
        <v>30642</v>
      </c>
      <c r="F1149" s="3">
        <f t="shared" si="54"/>
        <v>2</v>
      </c>
      <c r="G1149" s="3">
        <f t="shared" si="55"/>
        <v>4.5665561864506626E-5</v>
      </c>
    </row>
    <row r="1150" spans="1:7" x14ac:dyDescent="0.3">
      <c r="A1150" s="2">
        <v>30643</v>
      </c>
      <c r="B1150" s="3">
        <f>Sheet2!B1150</f>
        <v>4379616</v>
      </c>
      <c r="C1150" s="2">
        <v>30643</v>
      </c>
      <c r="D1150" s="3">
        <f>Sheet3!B1150</f>
        <v>4379616</v>
      </c>
      <c r="E1150" s="2">
        <f t="shared" si="53"/>
        <v>30643</v>
      </c>
      <c r="F1150" s="3">
        <f t="shared" si="54"/>
        <v>0</v>
      </c>
      <c r="G1150" s="3">
        <f t="shared" si="55"/>
        <v>0</v>
      </c>
    </row>
    <row r="1151" spans="1:7" x14ac:dyDescent="0.3">
      <c r="A1151" s="2">
        <v>30644</v>
      </c>
      <c r="B1151" s="3">
        <f>Sheet2!B1151</f>
        <v>4453044</v>
      </c>
      <c r="C1151" s="2">
        <v>30644</v>
      </c>
      <c r="D1151" s="3">
        <f>Sheet3!B1151</f>
        <v>4453044</v>
      </c>
      <c r="E1151" s="2">
        <f t="shared" si="53"/>
        <v>30644</v>
      </c>
      <c r="F1151" s="3">
        <f t="shared" si="54"/>
        <v>0</v>
      </c>
      <c r="G1151" s="3">
        <f t="shared" si="55"/>
        <v>0</v>
      </c>
    </row>
    <row r="1152" spans="1:7" x14ac:dyDescent="0.3">
      <c r="A1152" s="2">
        <v>30645</v>
      </c>
      <c r="B1152" s="3">
        <f>Sheet2!B1152</f>
        <v>4501910</v>
      </c>
      <c r="C1152" s="2">
        <v>30645</v>
      </c>
      <c r="D1152" s="3">
        <f>Sheet3!B1152</f>
        <v>4501910</v>
      </c>
      <c r="E1152" s="2">
        <f t="shared" si="53"/>
        <v>30645</v>
      </c>
      <c r="F1152" s="3">
        <f t="shared" si="54"/>
        <v>0</v>
      </c>
      <c r="G1152" s="3">
        <f t="shared" si="55"/>
        <v>0</v>
      </c>
    </row>
    <row r="1153" spans="1:7" x14ac:dyDescent="0.3">
      <c r="A1153" s="2">
        <v>30646</v>
      </c>
      <c r="B1153" s="3">
        <f>Sheet2!B1153</f>
        <v>4452930</v>
      </c>
      <c r="C1153" s="2">
        <v>30646</v>
      </c>
      <c r="D1153" s="3">
        <f>Sheet3!B1153</f>
        <v>4452930</v>
      </c>
      <c r="E1153" s="2">
        <f t="shared" si="53"/>
        <v>30646</v>
      </c>
      <c r="F1153" s="3">
        <f t="shared" si="54"/>
        <v>0</v>
      </c>
      <c r="G1153" s="3">
        <f t="shared" si="55"/>
        <v>0</v>
      </c>
    </row>
    <row r="1154" spans="1:7" x14ac:dyDescent="0.3">
      <c r="A1154" s="2">
        <v>30647</v>
      </c>
      <c r="B1154" s="3">
        <f>Sheet2!B1154</f>
        <v>4428444</v>
      </c>
      <c r="C1154" s="2">
        <v>30647</v>
      </c>
      <c r="D1154" s="3">
        <f>Sheet3!B1154</f>
        <v>4428442</v>
      </c>
      <c r="E1154" s="2">
        <f t="shared" si="53"/>
        <v>30647</v>
      </c>
      <c r="F1154" s="3">
        <f t="shared" si="54"/>
        <v>2</v>
      </c>
      <c r="G1154" s="3">
        <f t="shared" si="55"/>
        <v>4.5162610236286259E-5</v>
      </c>
    </row>
    <row r="1155" spans="1:7" x14ac:dyDescent="0.3">
      <c r="A1155" s="2">
        <v>30648</v>
      </c>
      <c r="B1155" s="3">
        <f>Sheet2!B1155</f>
        <v>4550754</v>
      </c>
      <c r="C1155" s="2">
        <v>30648</v>
      </c>
      <c r="D1155" s="3">
        <f>Sheet3!B1155</f>
        <v>4550754</v>
      </c>
      <c r="E1155" s="2">
        <f t="shared" ref="E1155:E1179" si="56">A1155</f>
        <v>30648</v>
      </c>
      <c r="F1155" s="3">
        <f t="shared" ref="F1155:F1179" si="57">ABS(B1155-D1155)</f>
        <v>0</v>
      </c>
      <c r="G1155" s="3">
        <f t="shared" ref="G1155:G1179" si="58">100*F1155/D1155</f>
        <v>0</v>
      </c>
    </row>
    <row r="1156" spans="1:7" x14ac:dyDescent="0.3">
      <c r="A1156" s="2">
        <v>30649</v>
      </c>
      <c r="B1156" s="3">
        <f>Sheet2!B1156</f>
        <v>4966706</v>
      </c>
      <c r="C1156" s="2">
        <v>30649</v>
      </c>
      <c r="D1156" s="3">
        <f>Sheet3!B1156</f>
        <v>4966706</v>
      </c>
      <c r="E1156" s="2">
        <f t="shared" si="56"/>
        <v>30649</v>
      </c>
      <c r="F1156" s="3">
        <f t="shared" si="57"/>
        <v>0</v>
      </c>
      <c r="G1156" s="3">
        <f t="shared" si="58"/>
        <v>0</v>
      </c>
    </row>
    <row r="1157" spans="1:7" x14ac:dyDescent="0.3">
      <c r="A1157" s="2">
        <v>30650</v>
      </c>
      <c r="B1157" s="3">
        <f>Sheet2!B1157</f>
        <v>5040050</v>
      </c>
      <c r="C1157" s="2">
        <v>30650</v>
      </c>
      <c r="D1157" s="3">
        <f>Sheet3!B1157</f>
        <v>5040048</v>
      </c>
      <c r="E1157" s="2">
        <f t="shared" si="56"/>
        <v>30650</v>
      </c>
      <c r="F1157" s="3">
        <f t="shared" si="57"/>
        <v>2</v>
      </c>
      <c r="G1157" s="3">
        <f t="shared" si="58"/>
        <v>3.9682161757189617E-5</v>
      </c>
    </row>
    <row r="1158" spans="1:7" x14ac:dyDescent="0.3">
      <c r="A1158" s="2">
        <v>30651</v>
      </c>
      <c r="B1158" s="3">
        <f>Sheet2!B1158</f>
        <v>5040038</v>
      </c>
      <c r="C1158" s="2">
        <v>30651</v>
      </c>
      <c r="D1158" s="3">
        <f>Sheet3!B1158</f>
        <v>5040038</v>
      </c>
      <c r="E1158" s="2">
        <f t="shared" si="56"/>
        <v>30651</v>
      </c>
      <c r="F1158" s="3">
        <f t="shared" si="57"/>
        <v>0</v>
      </c>
      <c r="G1158" s="3">
        <f t="shared" si="58"/>
        <v>0</v>
      </c>
    </row>
    <row r="1159" spans="1:7" x14ac:dyDescent="0.3">
      <c r="A1159" s="2">
        <v>30652</v>
      </c>
      <c r="B1159" s="3">
        <f>Sheet2!B1159</f>
        <v>5016014</v>
      </c>
      <c r="C1159" s="2">
        <v>30652</v>
      </c>
      <c r="D1159" s="3">
        <f>Sheet3!B1159</f>
        <v>5016014</v>
      </c>
      <c r="E1159" s="2">
        <f t="shared" si="56"/>
        <v>30652</v>
      </c>
      <c r="F1159" s="3">
        <f t="shared" si="57"/>
        <v>0</v>
      </c>
      <c r="G1159" s="3">
        <f t="shared" si="58"/>
        <v>0</v>
      </c>
    </row>
    <row r="1160" spans="1:7" x14ac:dyDescent="0.3">
      <c r="A1160" s="2">
        <v>30653</v>
      </c>
      <c r="B1160" s="3">
        <f>Sheet2!B1160</f>
        <v>5065670</v>
      </c>
      <c r="C1160" s="2">
        <v>30653</v>
      </c>
      <c r="D1160" s="3">
        <f>Sheet3!B1160</f>
        <v>5065668</v>
      </c>
      <c r="E1160" s="2">
        <f t="shared" si="56"/>
        <v>30653</v>
      </c>
      <c r="F1160" s="3">
        <f t="shared" si="57"/>
        <v>2</v>
      </c>
      <c r="G1160" s="3">
        <f t="shared" si="58"/>
        <v>3.9481466215314547E-5</v>
      </c>
    </row>
    <row r="1161" spans="1:7" x14ac:dyDescent="0.3">
      <c r="A1161" s="2">
        <v>30654</v>
      </c>
      <c r="B1161" s="3">
        <f>Sheet2!B1161</f>
        <v>5089253</v>
      </c>
      <c r="C1161" s="2">
        <v>30654</v>
      </c>
      <c r="D1161" s="3">
        <f>Sheet3!B1161</f>
        <v>5089253</v>
      </c>
      <c r="E1161" s="2">
        <f t="shared" si="56"/>
        <v>30654</v>
      </c>
      <c r="F1161" s="3">
        <f t="shared" si="57"/>
        <v>0</v>
      </c>
      <c r="G1161" s="3">
        <f t="shared" si="58"/>
        <v>0</v>
      </c>
    </row>
    <row r="1162" spans="1:7" x14ac:dyDescent="0.3">
      <c r="A1162" s="2">
        <v>30655</v>
      </c>
      <c r="B1162" s="3">
        <f>Sheet2!B1162</f>
        <v>5064694</v>
      </c>
      <c r="C1162" s="2">
        <v>30655</v>
      </c>
      <c r="D1162" s="3">
        <f>Sheet3!B1162</f>
        <v>5064694</v>
      </c>
      <c r="E1162" s="2">
        <f t="shared" si="56"/>
        <v>30655</v>
      </c>
      <c r="F1162" s="3">
        <f t="shared" si="57"/>
        <v>0</v>
      </c>
      <c r="G1162" s="3">
        <f t="shared" si="58"/>
        <v>0</v>
      </c>
    </row>
    <row r="1163" spans="1:7" x14ac:dyDescent="0.3">
      <c r="A1163" s="2">
        <v>30656</v>
      </c>
      <c r="B1163" s="3">
        <f>Sheet2!B1163</f>
        <v>5064639</v>
      </c>
      <c r="C1163" s="2">
        <v>30656</v>
      </c>
      <c r="D1163" s="3">
        <f>Sheet3!B1163</f>
        <v>5064639</v>
      </c>
      <c r="E1163" s="2">
        <f t="shared" si="56"/>
        <v>30656</v>
      </c>
      <c r="F1163" s="3">
        <f t="shared" si="57"/>
        <v>0</v>
      </c>
      <c r="G1163" s="3">
        <f t="shared" si="58"/>
        <v>0</v>
      </c>
    </row>
    <row r="1164" spans="1:7" x14ac:dyDescent="0.3">
      <c r="A1164" s="2">
        <v>30657</v>
      </c>
      <c r="B1164" s="3">
        <f>Sheet2!B1164</f>
        <v>5309316</v>
      </c>
      <c r="C1164" s="2">
        <v>30657</v>
      </c>
      <c r="D1164" s="3">
        <f>Sheet3!B1164</f>
        <v>5309316</v>
      </c>
      <c r="E1164" s="2">
        <f t="shared" si="56"/>
        <v>30657</v>
      </c>
      <c r="F1164" s="3">
        <f t="shared" si="57"/>
        <v>0</v>
      </c>
      <c r="G1164" s="3">
        <f t="shared" si="58"/>
        <v>0</v>
      </c>
    </row>
    <row r="1165" spans="1:7" x14ac:dyDescent="0.3">
      <c r="A1165" s="2">
        <v>30658</v>
      </c>
      <c r="B1165" s="3">
        <f>Sheet2!B1165</f>
        <v>5236643</v>
      </c>
      <c r="C1165" s="2">
        <v>30658</v>
      </c>
      <c r="D1165" s="3">
        <f>Sheet3!B1165</f>
        <v>5236642</v>
      </c>
      <c r="E1165" s="2">
        <f t="shared" si="56"/>
        <v>30658</v>
      </c>
      <c r="F1165" s="3">
        <f t="shared" si="57"/>
        <v>1</v>
      </c>
      <c r="G1165" s="3">
        <f t="shared" si="58"/>
        <v>1.9096207073158714E-5</v>
      </c>
    </row>
    <row r="1166" spans="1:7" x14ac:dyDescent="0.3">
      <c r="A1166" s="2">
        <v>30659</v>
      </c>
      <c r="B1166" s="3">
        <f>Sheet2!B1166</f>
        <v>5237746</v>
      </c>
      <c r="C1166" s="2">
        <v>30659</v>
      </c>
      <c r="D1166" s="3">
        <f>Sheet3!B1166</f>
        <v>5237728</v>
      </c>
      <c r="E1166" s="2">
        <f t="shared" si="56"/>
        <v>30659</v>
      </c>
      <c r="F1166" s="3">
        <f t="shared" si="57"/>
        <v>18</v>
      </c>
      <c r="G1166" s="3">
        <f t="shared" si="58"/>
        <v>3.4366045735861043E-4</v>
      </c>
    </row>
    <row r="1167" spans="1:7" x14ac:dyDescent="0.3">
      <c r="A1167" s="2">
        <v>30660</v>
      </c>
      <c r="B1167" s="3">
        <f>Sheet2!B1167</f>
        <v>5285660</v>
      </c>
      <c r="C1167" s="2">
        <v>30660</v>
      </c>
      <c r="D1167" s="3">
        <f>Sheet3!B1167</f>
        <v>5285660</v>
      </c>
      <c r="E1167" s="2">
        <f t="shared" si="56"/>
        <v>30660</v>
      </c>
      <c r="F1167" s="3">
        <f t="shared" si="57"/>
        <v>0</v>
      </c>
      <c r="G1167" s="3">
        <f t="shared" si="58"/>
        <v>0</v>
      </c>
    </row>
    <row r="1168" spans="1:7" x14ac:dyDescent="0.3">
      <c r="A1168" s="2">
        <v>30661</v>
      </c>
      <c r="B1168" s="3">
        <f>Sheet2!B1168</f>
        <v>5334948</v>
      </c>
      <c r="C1168" s="2">
        <v>30661</v>
      </c>
      <c r="D1168" s="3">
        <f>Sheet3!B1168</f>
        <v>5334948</v>
      </c>
      <c r="E1168" s="2">
        <f t="shared" si="56"/>
        <v>30661</v>
      </c>
      <c r="F1168" s="3">
        <f t="shared" si="57"/>
        <v>0</v>
      </c>
      <c r="G1168" s="3">
        <f t="shared" si="58"/>
        <v>0</v>
      </c>
    </row>
    <row r="1169" spans="1:7" x14ac:dyDescent="0.3">
      <c r="A1169" s="2">
        <v>30662</v>
      </c>
      <c r="B1169" s="3">
        <f>Sheet2!B1169</f>
        <v>5334017</v>
      </c>
      <c r="C1169" s="2">
        <v>30662</v>
      </c>
      <c r="D1169" s="3">
        <f>Sheet3!B1169</f>
        <v>5334017</v>
      </c>
      <c r="E1169" s="2">
        <f t="shared" si="56"/>
        <v>30662</v>
      </c>
      <c r="F1169" s="3">
        <f t="shared" si="57"/>
        <v>0</v>
      </c>
      <c r="G1169" s="3">
        <f t="shared" si="58"/>
        <v>0</v>
      </c>
    </row>
    <row r="1170" spans="1:7" x14ac:dyDescent="0.3">
      <c r="A1170" s="2">
        <v>30663</v>
      </c>
      <c r="B1170" s="3">
        <f>Sheet2!B1170</f>
        <v>5260512</v>
      </c>
      <c r="C1170" s="2">
        <v>30663</v>
      </c>
      <c r="D1170" s="3">
        <f>Sheet3!B1170</f>
        <v>5260512</v>
      </c>
      <c r="E1170" s="2">
        <f t="shared" si="56"/>
        <v>30663</v>
      </c>
      <c r="F1170" s="3">
        <f t="shared" si="57"/>
        <v>0</v>
      </c>
      <c r="G1170" s="3">
        <f t="shared" si="58"/>
        <v>0</v>
      </c>
    </row>
    <row r="1171" spans="1:7" x14ac:dyDescent="0.3">
      <c r="A1171" s="2">
        <v>30664</v>
      </c>
      <c r="B1171" s="3">
        <f>Sheet2!B1171</f>
        <v>5235971</v>
      </c>
      <c r="C1171" s="2">
        <v>30664</v>
      </c>
      <c r="D1171" s="3">
        <f>Sheet3!B1171</f>
        <v>5235971</v>
      </c>
      <c r="E1171" s="2">
        <f t="shared" si="56"/>
        <v>30664</v>
      </c>
      <c r="F1171" s="3">
        <f t="shared" si="57"/>
        <v>0</v>
      </c>
      <c r="G1171" s="3">
        <f t="shared" si="58"/>
        <v>0</v>
      </c>
    </row>
    <row r="1172" spans="1:7" x14ac:dyDescent="0.3">
      <c r="A1172" s="2">
        <v>30665</v>
      </c>
      <c r="B1172" s="3">
        <f>Sheet2!B1172</f>
        <v>5407178</v>
      </c>
      <c r="C1172" s="2">
        <v>30665</v>
      </c>
      <c r="D1172" s="3">
        <f>Sheet3!B1172</f>
        <v>5407178</v>
      </c>
      <c r="E1172" s="2">
        <f t="shared" si="56"/>
        <v>30665</v>
      </c>
      <c r="F1172" s="3">
        <f t="shared" si="57"/>
        <v>0</v>
      </c>
      <c r="G1172" s="3">
        <f t="shared" si="58"/>
        <v>0</v>
      </c>
    </row>
    <row r="1173" spans="1:7" x14ac:dyDescent="0.3">
      <c r="A1173" s="2">
        <v>30666</v>
      </c>
      <c r="B1173" s="3">
        <f>Sheet2!B1173</f>
        <v>5579092</v>
      </c>
      <c r="C1173" s="2">
        <v>30666</v>
      </c>
      <c r="D1173" s="3">
        <f>Sheet3!B1173</f>
        <v>5579092</v>
      </c>
      <c r="E1173" s="2">
        <f t="shared" si="56"/>
        <v>30666</v>
      </c>
      <c r="F1173" s="3">
        <f t="shared" si="57"/>
        <v>0</v>
      </c>
      <c r="G1173" s="3">
        <f t="shared" si="58"/>
        <v>0</v>
      </c>
    </row>
    <row r="1174" spans="1:7" x14ac:dyDescent="0.3">
      <c r="A1174" s="2">
        <v>30667</v>
      </c>
      <c r="B1174" s="3">
        <f>Sheet2!B1174</f>
        <v>5580128</v>
      </c>
      <c r="C1174" s="2">
        <v>30667</v>
      </c>
      <c r="D1174" s="3">
        <f>Sheet3!B1174</f>
        <v>5580128</v>
      </c>
      <c r="E1174" s="2">
        <f t="shared" si="56"/>
        <v>30667</v>
      </c>
      <c r="F1174" s="3">
        <f t="shared" si="57"/>
        <v>0</v>
      </c>
      <c r="G1174" s="3">
        <f t="shared" si="58"/>
        <v>0</v>
      </c>
    </row>
    <row r="1175" spans="1:7" x14ac:dyDescent="0.3">
      <c r="A1175" s="2">
        <v>30668</v>
      </c>
      <c r="B1175" s="3">
        <f>Sheet2!B1175</f>
        <v>5578634</v>
      </c>
      <c r="C1175" s="2">
        <v>30668</v>
      </c>
      <c r="D1175" s="3">
        <f>Sheet3!B1175</f>
        <v>5578634</v>
      </c>
      <c r="E1175" s="2">
        <f t="shared" si="56"/>
        <v>30668</v>
      </c>
      <c r="F1175" s="3">
        <f t="shared" si="57"/>
        <v>0</v>
      </c>
      <c r="G1175" s="3">
        <f t="shared" si="58"/>
        <v>0</v>
      </c>
    </row>
    <row r="1176" spans="1:7" x14ac:dyDescent="0.3">
      <c r="A1176" s="2">
        <v>30669</v>
      </c>
      <c r="B1176" s="3">
        <f>Sheet2!B1176</f>
        <v>5554074</v>
      </c>
      <c r="C1176" s="2">
        <v>30669</v>
      </c>
      <c r="D1176" s="3">
        <f>Sheet3!B1176</f>
        <v>5554074</v>
      </c>
      <c r="E1176" s="2">
        <f t="shared" si="56"/>
        <v>30669</v>
      </c>
      <c r="F1176" s="3">
        <f t="shared" si="57"/>
        <v>0</v>
      </c>
      <c r="G1176" s="3">
        <f t="shared" si="58"/>
        <v>0</v>
      </c>
    </row>
    <row r="1177" spans="1:7" x14ac:dyDescent="0.3">
      <c r="A1177" s="2">
        <v>30670</v>
      </c>
      <c r="B1177" s="3">
        <f>Sheet2!B1177</f>
        <v>5578472</v>
      </c>
      <c r="C1177" s="2">
        <v>30670</v>
      </c>
      <c r="D1177" s="3">
        <f>Sheet3!B1177</f>
        <v>5578472</v>
      </c>
      <c r="E1177" s="2">
        <f t="shared" si="56"/>
        <v>30670</v>
      </c>
      <c r="F1177" s="3">
        <f t="shared" si="57"/>
        <v>0</v>
      </c>
      <c r="G1177" s="3">
        <f t="shared" si="58"/>
        <v>0</v>
      </c>
    </row>
    <row r="1178" spans="1:7" x14ac:dyDescent="0.3">
      <c r="A1178" s="2">
        <v>30671</v>
      </c>
      <c r="B1178" s="3">
        <f>Sheet2!B1178</f>
        <v>5529493</v>
      </c>
      <c r="C1178" s="2">
        <v>30671</v>
      </c>
      <c r="D1178" s="3">
        <f>Sheet3!B1178</f>
        <v>5529493</v>
      </c>
      <c r="E1178" s="2">
        <f t="shared" si="56"/>
        <v>30671</v>
      </c>
      <c r="F1178" s="3">
        <f t="shared" si="57"/>
        <v>0</v>
      </c>
      <c r="G1178" s="3">
        <f t="shared" si="58"/>
        <v>0</v>
      </c>
    </row>
    <row r="1179" spans="1:7" x14ac:dyDescent="0.3">
      <c r="A1179" s="2">
        <v>30672</v>
      </c>
      <c r="B1179" s="3">
        <f>Sheet2!B1179</f>
        <v>5480524</v>
      </c>
      <c r="C1179" s="2">
        <v>30672</v>
      </c>
      <c r="D1179" s="3">
        <f>Sheet3!B1179</f>
        <v>5480524</v>
      </c>
      <c r="E1179" s="2">
        <f t="shared" si="56"/>
        <v>30672</v>
      </c>
      <c r="F1179" s="3">
        <f t="shared" si="57"/>
        <v>0</v>
      </c>
      <c r="G1179" s="3">
        <f t="shared" si="58"/>
        <v>0</v>
      </c>
    </row>
    <row r="1180" spans="1:7" x14ac:dyDescent="0.3">
      <c r="A1180" s="2">
        <v>30673</v>
      </c>
      <c r="B1180" s="3">
        <f>Sheet2!B1180</f>
        <v>5504961</v>
      </c>
      <c r="C1180" s="2">
        <v>30673</v>
      </c>
      <c r="D1180" s="3">
        <f>Sheet3!B1180</f>
        <v>5504961</v>
      </c>
    </row>
    <row r="1181" spans="1:7" x14ac:dyDescent="0.3">
      <c r="A1181" s="2">
        <v>30674</v>
      </c>
      <c r="B1181" s="3">
        <f>Sheet2!B1181</f>
        <v>5529405</v>
      </c>
      <c r="C1181" s="2">
        <v>30674</v>
      </c>
      <c r="D1181" s="3">
        <f>Sheet3!B1181</f>
        <v>5529405</v>
      </c>
    </row>
    <row r="1182" spans="1:7" x14ac:dyDescent="0.3">
      <c r="A1182" s="2">
        <v>30675</v>
      </c>
      <c r="B1182" s="3">
        <f>Sheet2!B1182</f>
        <v>5631199</v>
      </c>
      <c r="C1182" s="2">
        <v>30675</v>
      </c>
      <c r="D1182" s="3">
        <f>Sheet3!B1182</f>
        <v>5631199</v>
      </c>
    </row>
    <row r="1183" spans="1:7" x14ac:dyDescent="0.3">
      <c r="A1183" s="2">
        <v>30676</v>
      </c>
      <c r="B1183" s="3">
        <f>Sheet2!B1183</f>
        <v>5653790</v>
      </c>
      <c r="C1183" s="2">
        <v>30676</v>
      </c>
      <c r="D1183" s="3">
        <f>Sheet3!B1183</f>
        <v>5653790</v>
      </c>
    </row>
    <row r="1184" spans="1:7" x14ac:dyDescent="0.3">
      <c r="A1184" s="2">
        <v>30677</v>
      </c>
      <c r="B1184" s="3">
        <f>Sheet2!B1184</f>
        <v>5677393</v>
      </c>
      <c r="C1184" s="2">
        <v>30677</v>
      </c>
      <c r="D1184" s="3">
        <f>Sheet3!B1184</f>
        <v>5677393</v>
      </c>
    </row>
    <row r="1185" spans="1:4" x14ac:dyDescent="0.3">
      <c r="A1185" s="2">
        <v>30678</v>
      </c>
      <c r="B1185" s="3">
        <f>Sheet2!B1185</f>
        <v>5676594</v>
      </c>
      <c r="C1185" s="2">
        <v>30678</v>
      </c>
      <c r="D1185" s="3">
        <f>Sheet3!B1185</f>
        <v>5676594</v>
      </c>
    </row>
    <row r="1186" spans="1:4" x14ac:dyDescent="0.3">
      <c r="A1186" s="2">
        <v>30679</v>
      </c>
      <c r="B1186" s="3">
        <f>Sheet2!B1186</f>
        <v>5676565</v>
      </c>
      <c r="C1186" s="2">
        <v>30679</v>
      </c>
      <c r="D1186" s="3">
        <f>Sheet3!B1186</f>
        <v>5676565</v>
      </c>
    </row>
    <row r="1187" spans="1:4" x14ac:dyDescent="0.3">
      <c r="A1187" s="2">
        <v>30680</v>
      </c>
      <c r="B1187" s="3">
        <f>Sheet2!B1187</f>
        <v>5682193</v>
      </c>
      <c r="C1187" s="2">
        <v>30680</v>
      </c>
      <c r="D1187" s="3">
        <f>Sheet3!B1187</f>
        <v>5682192</v>
      </c>
    </row>
    <row r="1188" spans="1:4" x14ac:dyDescent="0.3">
      <c r="A1188" s="2">
        <v>30681</v>
      </c>
      <c r="B1188" s="3">
        <f>Sheet2!B1188</f>
        <v>5676739</v>
      </c>
      <c r="C1188" s="2">
        <v>30681</v>
      </c>
      <c r="D1188" s="3">
        <f>Sheet3!B1188</f>
        <v>5676739</v>
      </c>
    </row>
    <row r="1189" spans="1:4" x14ac:dyDescent="0.3">
      <c r="A1189" s="2">
        <v>30682</v>
      </c>
      <c r="B1189" s="3">
        <f>Sheet2!B1189</f>
        <v>5652110</v>
      </c>
      <c r="C1189" s="2">
        <v>30682</v>
      </c>
      <c r="D1189" s="3">
        <f>Sheet3!B1189</f>
        <v>5652110</v>
      </c>
    </row>
    <row r="1190" spans="1:4" x14ac:dyDescent="0.3">
      <c r="A1190" s="2">
        <v>30683</v>
      </c>
      <c r="B1190" s="3">
        <f>Sheet2!B1190</f>
        <v>5627871</v>
      </c>
      <c r="C1190" s="2">
        <v>30683</v>
      </c>
      <c r="D1190" s="3">
        <f>Sheet3!B1190</f>
        <v>5627871</v>
      </c>
    </row>
    <row r="1191" spans="1:4" x14ac:dyDescent="0.3">
      <c r="A1191" s="2">
        <v>30684</v>
      </c>
      <c r="B1191" s="3">
        <f>Sheet2!B1191</f>
        <v>5603066</v>
      </c>
      <c r="C1191" s="2">
        <v>30684</v>
      </c>
      <c r="D1191" s="3">
        <f>Sheet3!B1191</f>
        <v>5603066</v>
      </c>
    </row>
    <row r="1192" spans="1:4" x14ac:dyDescent="0.3">
      <c r="A1192" s="2">
        <v>30685</v>
      </c>
      <c r="B1192" s="3">
        <f>Sheet2!B1192</f>
        <v>5480663</v>
      </c>
      <c r="C1192" s="2">
        <v>30685</v>
      </c>
      <c r="D1192" s="3">
        <f>Sheet3!B1192</f>
        <v>5480663</v>
      </c>
    </row>
    <row r="1193" spans="1:4" x14ac:dyDescent="0.3">
      <c r="A1193" s="2">
        <v>30686</v>
      </c>
      <c r="B1193" s="3">
        <f>Sheet2!B1193</f>
        <v>5407228</v>
      </c>
      <c r="C1193" s="2">
        <v>30686</v>
      </c>
      <c r="D1193" s="3">
        <f>Sheet3!B1193</f>
        <v>5407228</v>
      </c>
    </row>
    <row r="1194" spans="1:4" x14ac:dyDescent="0.3">
      <c r="A1194" s="2">
        <v>30687</v>
      </c>
      <c r="B1194" s="3">
        <f>Sheet2!B1194</f>
        <v>5382709</v>
      </c>
      <c r="C1194" s="2">
        <v>30687</v>
      </c>
      <c r="D1194" s="3">
        <f>Sheet3!B1194</f>
        <v>5382709</v>
      </c>
    </row>
    <row r="1195" spans="1:4" x14ac:dyDescent="0.3">
      <c r="A1195" s="2">
        <v>30688</v>
      </c>
      <c r="B1195" s="3">
        <f>Sheet2!B1195</f>
        <v>5358219</v>
      </c>
      <c r="C1195" s="2">
        <v>30688</v>
      </c>
      <c r="D1195" s="3">
        <f>Sheet3!B1195</f>
        <v>5358219</v>
      </c>
    </row>
    <row r="1196" spans="1:4" x14ac:dyDescent="0.3">
      <c r="A1196" s="2">
        <v>30689</v>
      </c>
      <c r="B1196" s="3">
        <f>Sheet2!B1196</f>
        <v>5309396</v>
      </c>
      <c r="C1196" s="2">
        <v>30689</v>
      </c>
      <c r="D1196" s="3">
        <f>Sheet3!B1196</f>
        <v>5309396</v>
      </c>
    </row>
    <row r="1197" spans="1:4" x14ac:dyDescent="0.3">
      <c r="A1197" s="2">
        <v>30690</v>
      </c>
      <c r="B1197" s="3">
        <f>Sheet2!B1197</f>
        <v>5260378</v>
      </c>
      <c r="C1197" s="2">
        <v>30690</v>
      </c>
      <c r="D1197" s="3">
        <f>Sheet3!B1197</f>
        <v>5260378</v>
      </c>
    </row>
    <row r="1198" spans="1:4" x14ac:dyDescent="0.3">
      <c r="A1198" s="2">
        <v>30691</v>
      </c>
      <c r="B1198" s="3">
        <f>Sheet2!B1198</f>
        <v>5235934</v>
      </c>
      <c r="C1198" s="2">
        <v>30691</v>
      </c>
      <c r="D1198" s="3">
        <f>Sheet3!B1198</f>
        <v>5235934</v>
      </c>
    </row>
    <row r="1199" spans="1:4" x14ac:dyDescent="0.3">
      <c r="A1199" s="2">
        <v>30692</v>
      </c>
      <c r="B1199" s="3">
        <f>Sheet2!B1199</f>
        <v>5211386</v>
      </c>
      <c r="C1199" s="2">
        <v>30692</v>
      </c>
      <c r="D1199" s="3">
        <f>Sheet3!B1199</f>
        <v>5211386</v>
      </c>
    </row>
    <row r="1200" spans="1:4" x14ac:dyDescent="0.3">
      <c r="A1200" s="2">
        <v>30693</v>
      </c>
      <c r="B1200" s="3">
        <f>Sheet2!B1200</f>
        <v>5186900</v>
      </c>
      <c r="C1200" s="2">
        <v>30693</v>
      </c>
      <c r="D1200" s="3">
        <f>Sheet3!B1200</f>
        <v>5186900</v>
      </c>
    </row>
    <row r="1201" spans="1:4" x14ac:dyDescent="0.3">
      <c r="A1201" s="2">
        <v>30694</v>
      </c>
      <c r="B1201" s="3">
        <f>Sheet2!B1201</f>
        <v>5137954</v>
      </c>
      <c r="C1201" s="2">
        <v>30694</v>
      </c>
      <c r="D1201" s="3">
        <f>Sheet3!B1201</f>
        <v>5137954</v>
      </c>
    </row>
    <row r="1202" spans="1:4" x14ac:dyDescent="0.3">
      <c r="A1202" s="2">
        <v>30695</v>
      </c>
      <c r="B1202" s="3">
        <f>Sheet2!B1202</f>
        <v>5089010</v>
      </c>
      <c r="C1202" s="2">
        <v>30695</v>
      </c>
      <c r="D1202" s="3">
        <f>Sheet3!B1202</f>
        <v>5089008</v>
      </c>
    </row>
    <row r="1203" spans="1:4" x14ac:dyDescent="0.3">
      <c r="A1203" s="2">
        <v>30696</v>
      </c>
      <c r="B1203" s="3">
        <f>Sheet2!B1203</f>
        <v>5040066</v>
      </c>
      <c r="C1203" s="2">
        <v>30696</v>
      </c>
      <c r="D1203" s="3">
        <f>Sheet3!B1203</f>
        <v>5040066</v>
      </c>
    </row>
    <row r="1204" spans="1:4" x14ac:dyDescent="0.3">
      <c r="A1204" s="2">
        <v>30697</v>
      </c>
      <c r="B1204" s="3">
        <f>Sheet2!B1204</f>
        <v>5040058</v>
      </c>
      <c r="C1204" s="2">
        <v>30697</v>
      </c>
      <c r="D1204" s="3">
        <f>Sheet3!B1204</f>
        <v>5040058</v>
      </c>
    </row>
    <row r="1205" spans="1:4" x14ac:dyDescent="0.3">
      <c r="A1205" s="2">
        <v>30698</v>
      </c>
      <c r="B1205" s="3">
        <f>Sheet2!B1205</f>
        <v>5015584</v>
      </c>
      <c r="C1205" s="2">
        <v>30698</v>
      </c>
      <c r="D1205" s="3">
        <f>Sheet3!B1205</f>
        <v>5015584</v>
      </c>
    </row>
    <row r="1206" spans="1:4" x14ac:dyDescent="0.3">
      <c r="A1206" s="2">
        <v>30699</v>
      </c>
      <c r="B1206" s="3">
        <f>Sheet2!B1206</f>
        <v>4991112</v>
      </c>
      <c r="C1206" s="2">
        <v>30699</v>
      </c>
      <c r="D1206" s="3">
        <f>Sheet3!B1206</f>
        <v>4991112</v>
      </c>
    </row>
    <row r="1207" spans="1:4" x14ac:dyDescent="0.3">
      <c r="A1207" s="2">
        <v>30700</v>
      </c>
      <c r="B1207" s="3">
        <f>Sheet2!B1207</f>
        <v>4966641</v>
      </c>
      <c r="C1207" s="2">
        <v>30700</v>
      </c>
      <c r="D1207" s="3">
        <f>Sheet3!B1207</f>
        <v>4966641</v>
      </c>
    </row>
    <row r="1208" spans="1:4" x14ac:dyDescent="0.3">
      <c r="A1208" s="2">
        <v>30701</v>
      </c>
      <c r="B1208" s="3">
        <f>Sheet2!B1208</f>
        <v>4966636</v>
      </c>
      <c r="C1208" s="2">
        <v>30701</v>
      </c>
      <c r="D1208" s="3">
        <f>Sheet3!B1208</f>
        <v>4966636</v>
      </c>
    </row>
    <row r="1209" spans="1:4" x14ac:dyDescent="0.3">
      <c r="A1209" s="2">
        <v>30702</v>
      </c>
      <c r="B1209" s="3">
        <f>Sheet2!B1209</f>
        <v>5015564</v>
      </c>
      <c r="C1209" s="2">
        <v>30702</v>
      </c>
      <c r="D1209" s="3">
        <f>Sheet3!B1209</f>
        <v>5015564</v>
      </c>
    </row>
    <row r="1210" spans="1:4" x14ac:dyDescent="0.3">
      <c r="A1210" s="2">
        <v>30703</v>
      </c>
      <c r="B1210" s="3">
        <f>Sheet2!B1210</f>
        <v>4991093</v>
      </c>
      <c r="C1210" s="2">
        <v>30703</v>
      </c>
      <c r="D1210" s="3">
        <f>Sheet3!B1210</f>
        <v>4991093</v>
      </c>
    </row>
    <row r="1211" spans="1:4" x14ac:dyDescent="0.3">
      <c r="A1211" s="2">
        <v>30704</v>
      </c>
      <c r="B1211" s="3">
        <f>Sheet2!B1211</f>
        <v>4942158</v>
      </c>
      <c r="C1211" s="2">
        <v>30704</v>
      </c>
      <c r="D1211" s="3">
        <f>Sheet3!B1211</f>
        <v>4942158</v>
      </c>
    </row>
    <row r="1212" spans="1:4" x14ac:dyDescent="0.3">
      <c r="A1212" s="2">
        <v>30705</v>
      </c>
      <c r="B1212" s="3">
        <f>Sheet2!B1212</f>
        <v>4917690</v>
      </c>
      <c r="C1212" s="2">
        <v>30705</v>
      </c>
      <c r="D1212" s="3">
        <f>Sheet3!B1212</f>
        <v>4917690</v>
      </c>
    </row>
    <row r="1213" spans="1:4" x14ac:dyDescent="0.3">
      <c r="A1213" s="2">
        <v>30706</v>
      </c>
      <c r="B1213" s="3">
        <f>Sheet2!B1213</f>
        <v>4893221</v>
      </c>
      <c r="C1213" s="2">
        <v>30706</v>
      </c>
      <c r="D1213" s="3">
        <f>Sheet3!B1213</f>
        <v>4893221</v>
      </c>
    </row>
    <row r="1214" spans="1:4" x14ac:dyDescent="0.3">
      <c r="A1214" s="2">
        <v>30707</v>
      </c>
      <c r="B1214" s="3">
        <f>Sheet2!B1214</f>
        <v>4893218</v>
      </c>
      <c r="C1214" s="2">
        <v>30707</v>
      </c>
      <c r="D1214" s="3">
        <f>Sheet3!B1214</f>
        <v>4893218</v>
      </c>
    </row>
    <row r="1215" spans="1:4" x14ac:dyDescent="0.3">
      <c r="A1215" s="2">
        <v>30708</v>
      </c>
      <c r="B1215" s="3">
        <f>Sheet2!B1215</f>
        <v>4819819</v>
      </c>
      <c r="C1215" s="2">
        <v>30708</v>
      </c>
      <c r="D1215" s="3">
        <f>Sheet3!B1215</f>
        <v>4819819</v>
      </c>
    </row>
    <row r="1216" spans="1:4" x14ac:dyDescent="0.3">
      <c r="A1216" s="2">
        <v>30709</v>
      </c>
      <c r="B1216" s="3">
        <f>Sheet2!B1216</f>
        <v>4770884</v>
      </c>
      <c r="C1216" s="2">
        <v>30709</v>
      </c>
      <c r="D1216" s="3">
        <f>Sheet3!B1216</f>
        <v>4770884</v>
      </c>
    </row>
    <row r="1217" spans="1:4" x14ac:dyDescent="0.3">
      <c r="A1217" s="2">
        <v>30710</v>
      </c>
      <c r="B1217" s="3">
        <f>Sheet2!B1217</f>
        <v>4770883</v>
      </c>
      <c r="C1217" s="2">
        <v>30710</v>
      </c>
      <c r="D1217" s="3">
        <f>Sheet3!B1217</f>
        <v>4770883</v>
      </c>
    </row>
    <row r="1218" spans="1:4" x14ac:dyDescent="0.3">
      <c r="A1218" s="2">
        <v>30711</v>
      </c>
      <c r="B1218" s="3">
        <f>Sheet2!B1218</f>
        <v>4721950</v>
      </c>
      <c r="C1218" s="2">
        <v>30711</v>
      </c>
      <c r="D1218" s="3">
        <f>Sheet3!B1218</f>
        <v>4721950</v>
      </c>
    </row>
    <row r="1219" spans="1:4" x14ac:dyDescent="0.3">
      <c r="B1219" s="3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1218"/>
  <sheetViews>
    <sheetView workbookViewId="0">
      <selection sqref="A1:XFD1048576"/>
    </sheetView>
  </sheetViews>
  <sheetFormatPr defaultRowHeight="14.4" x14ac:dyDescent="0.3"/>
  <cols>
    <col min="1" max="16384" width="8.88671875" style="1"/>
  </cols>
  <sheetData>
    <row r="1" spans="1:40" x14ac:dyDescent="0.3">
      <c r="A1" s="1" t="s">
        <v>3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22</v>
      </c>
      <c r="S1" s="1" t="s">
        <v>23</v>
      </c>
      <c r="T1" s="1" t="s">
        <v>24</v>
      </c>
      <c r="U1" s="1" t="s">
        <v>25</v>
      </c>
      <c r="V1" s="1" t="s">
        <v>26</v>
      </c>
      <c r="W1" s="1" t="s">
        <v>27</v>
      </c>
      <c r="X1" s="1" t="s">
        <v>28</v>
      </c>
      <c r="Y1" s="1" t="s">
        <v>29</v>
      </c>
      <c r="Z1" s="1" t="s">
        <v>30</v>
      </c>
      <c r="AA1" s="1" t="s">
        <v>31</v>
      </c>
      <c r="AB1" s="1" t="s">
        <v>32</v>
      </c>
      <c r="AC1" s="1" t="s">
        <v>33</v>
      </c>
      <c r="AD1" s="1" t="s">
        <v>34</v>
      </c>
      <c r="AE1" s="1" t="s">
        <v>35</v>
      </c>
      <c r="AF1" s="1" t="s">
        <v>36</v>
      </c>
      <c r="AG1" s="1" t="s">
        <v>37</v>
      </c>
      <c r="AH1" s="1" t="s">
        <v>38</v>
      </c>
      <c r="AI1" s="1" t="s">
        <v>39</v>
      </c>
      <c r="AJ1" s="1" t="s">
        <v>40</v>
      </c>
      <c r="AK1" s="1" t="s">
        <v>41</v>
      </c>
      <c r="AL1" s="1" t="s">
        <v>42</v>
      </c>
      <c r="AM1" s="1" t="s">
        <v>43</v>
      </c>
      <c r="AN1" s="1" t="s">
        <v>46</v>
      </c>
    </row>
    <row r="2" spans="1:40" x14ac:dyDescent="0.3">
      <c r="A2" s="2">
        <v>29495</v>
      </c>
      <c r="B2" s="3">
        <v>555899.30000000005</v>
      </c>
      <c r="C2" s="3">
        <v>0</v>
      </c>
      <c r="D2" s="3">
        <v>41656.51</v>
      </c>
      <c r="E2" s="3">
        <v>1110.9100000000001</v>
      </c>
      <c r="F2" s="3">
        <v>11.836130000000001</v>
      </c>
      <c r="G2" s="3">
        <v>-153670.5</v>
      </c>
      <c r="H2" s="3">
        <v>0</v>
      </c>
      <c r="I2" s="3">
        <v>0</v>
      </c>
      <c r="J2" s="3">
        <v>0</v>
      </c>
      <c r="K2" s="3">
        <v>0</v>
      </c>
      <c r="L2" s="3">
        <v>82317650</v>
      </c>
      <c r="M2" s="3">
        <v>22871.200000000001</v>
      </c>
      <c r="N2" s="3">
        <v>53408300</v>
      </c>
      <c r="O2" s="3">
        <v>9155790000</v>
      </c>
      <c r="P2" s="3">
        <v>12926.98</v>
      </c>
      <c r="Q2" s="3">
        <v>155517700000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2466409</v>
      </c>
      <c r="AB2" s="3">
        <v>0</v>
      </c>
      <c r="AC2" s="3">
        <v>0</v>
      </c>
      <c r="AD2" s="3">
        <v>457.01650000000001</v>
      </c>
      <c r="AE2" s="3">
        <v>1332557</v>
      </c>
      <c r="AF2" s="3">
        <v>1.403654</v>
      </c>
      <c r="AG2" s="3">
        <v>0</v>
      </c>
      <c r="AH2" s="3">
        <v>0</v>
      </c>
      <c r="AI2" s="3">
        <v>-9253.1290000000008</v>
      </c>
      <c r="AJ2" s="3">
        <v>23495.94</v>
      </c>
      <c r="AK2" s="3">
        <v>181097.8</v>
      </c>
      <c r="AL2" s="3">
        <v>715034.3</v>
      </c>
      <c r="AM2" s="3">
        <v>0</v>
      </c>
      <c r="AN2" s="1" t="s">
        <v>47</v>
      </c>
    </row>
    <row r="3" spans="1:40" x14ac:dyDescent="0.3">
      <c r="A3" s="2">
        <v>29496</v>
      </c>
      <c r="B3" s="3">
        <v>188871.8</v>
      </c>
      <c r="C3" s="3">
        <v>0</v>
      </c>
      <c r="D3" s="3">
        <v>66.252269999999996</v>
      </c>
      <c r="E3" s="3">
        <v>566.38070000000005</v>
      </c>
      <c r="F3" s="3">
        <v>6.1239400000000002</v>
      </c>
      <c r="G3" s="3">
        <v>-244227.3</v>
      </c>
      <c r="H3" s="3">
        <v>0</v>
      </c>
      <c r="I3" s="3">
        <v>0</v>
      </c>
      <c r="J3" s="3">
        <v>0</v>
      </c>
      <c r="K3" s="3">
        <v>0</v>
      </c>
      <c r="L3" s="3">
        <v>81254400</v>
      </c>
      <c r="M3" s="3">
        <v>30352.31</v>
      </c>
      <c r="N3" s="3">
        <v>53357820</v>
      </c>
      <c r="O3" s="3">
        <v>9155527000</v>
      </c>
      <c r="P3" s="3">
        <v>11654.86</v>
      </c>
      <c r="Q3" s="3">
        <v>155516400000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1099009</v>
      </c>
      <c r="AB3" s="3">
        <v>0</v>
      </c>
      <c r="AC3" s="3">
        <v>0</v>
      </c>
      <c r="AD3" s="3">
        <v>20686.29</v>
      </c>
      <c r="AE3" s="3">
        <v>1310651</v>
      </c>
      <c r="AF3" s="3">
        <v>444.54820000000001</v>
      </c>
      <c r="AG3" s="3">
        <v>0</v>
      </c>
      <c r="AH3" s="3">
        <v>0</v>
      </c>
      <c r="AI3" s="3">
        <v>-27922.53</v>
      </c>
      <c r="AJ3" s="3">
        <v>26090.86</v>
      </c>
      <c r="AK3" s="3">
        <v>48379.35</v>
      </c>
      <c r="AL3" s="3">
        <v>76766.55</v>
      </c>
      <c r="AM3" s="3">
        <v>0</v>
      </c>
      <c r="AN3" s="1" t="s">
        <v>48</v>
      </c>
    </row>
    <row r="4" spans="1:40" x14ac:dyDescent="0.3">
      <c r="A4" s="2">
        <v>29497</v>
      </c>
      <c r="B4" s="3">
        <v>185184.4</v>
      </c>
      <c r="C4" s="3">
        <v>0</v>
      </c>
      <c r="D4" s="3">
        <v>2630.395</v>
      </c>
      <c r="E4" s="3">
        <v>775.91390000000001</v>
      </c>
      <c r="F4" s="3">
        <v>6.2118570000000002</v>
      </c>
      <c r="G4" s="3">
        <v>-270508.90000000002</v>
      </c>
      <c r="H4" s="3">
        <v>0</v>
      </c>
      <c r="I4" s="3">
        <v>0</v>
      </c>
      <c r="J4" s="3">
        <v>0</v>
      </c>
      <c r="K4" s="3">
        <v>0</v>
      </c>
      <c r="L4" s="3">
        <v>80502260</v>
      </c>
      <c r="M4" s="3">
        <v>32670.59</v>
      </c>
      <c r="N4" s="3">
        <v>53306300</v>
      </c>
      <c r="O4" s="3">
        <v>9155232000</v>
      </c>
      <c r="P4" s="3">
        <v>11014.34</v>
      </c>
      <c r="Q4" s="3">
        <v>155515100000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777312.1</v>
      </c>
      <c r="AB4" s="3">
        <v>0</v>
      </c>
      <c r="AC4" s="3">
        <v>0</v>
      </c>
      <c r="AD4" s="3">
        <v>36528.9</v>
      </c>
      <c r="AE4" s="3">
        <v>1453878</v>
      </c>
      <c r="AF4" s="3">
        <v>443.26429999999999</v>
      </c>
      <c r="AG4" s="3">
        <v>0</v>
      </c>
      <c r="AH4" s="3">
        <v>0</v>
      </c>
      <c r="AI4" s="3">
        <v>-30035.759999999998</v>
      </c>
      <c r="AJ4" s="3">
        <v>26320.02</v>
      </c>
      <c r="AK4" s="3">
        <v>35406.93</v>
      </c>
      <c r="AL4" s="3">
        <v>78040.75</v>
      </c>
      <c r="AM4" s="3">
        <v>0</v>
      </c>
      <c r="AN4" s="1" t="s">
        <v>49</v>
      </c>
    </row>
    <row r="5" spans="1:40" x14ac:dyDescent="0.3">
      <c r="A5" s="2">
        <v>29498</v>
      </c>
      <c r="B5" s="3">
        <v>186441.3</v>
      </c>
      <c r="C5" s="3">
        <v>0</v>
      </c>
      <c r="D5" s="3">
        <v>2192.9589999999998</v>
      </c>
      <c r="E5" s="3">
        <v>717.53769999999997</v>
      </c>
      <c r="F5" s="3">
        <v>6.1338990000000004</v>
      </c>
      <c r="G5" s="3">
        <v>-277368.90000000002</v>
      </c>
      <c r="H5" s="3">
        <v>0</v>
      </c>
      <c r="I5" s="3">
        <v>0</v>
      </c>
      <c r="J5" s="3">
        <v>0</v>
      </c>
      <c r="K5" s="3">
        <v>0</v>
      </c>
      <c r="L5" s="3">
        <v>79955610</v>
      </c>
      <c r="M5" s="3">
        <v>32544.44</v>
      </c>
      <c r="N5" s="3">
        <v>53255410</v>
      </c>
      <c r="O5" s="3">
        <v>9154937000</v>
      </c>
      <c r="P5" s="3">
        <v>10519.1</v>
      </c>
      <c r="Q5" s="3">
        <v>155513900000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567709.9</v>
      </c>
      <c r="AB5" s="3">
        <v>0</v>
      </c>
      <c r="AC5" s="3">
        <v>0</v>
      </c>
      <c r="AD5" s="3">
        <v>35886.839999999997</v>
      </c>
      <c r="AE5" s="3">
        <v>1314505</v>
      </c>
      <c r="AF5" s="3">
        <v>325.27710000000002</v>
      </c>
      <c r="AG5" s="3">
        <v>0</v>
      </c>
      <c r="AH5" s="3">
        <v>0</v>
      </c>
      <c r="AI5" s="3">
        <v>-31511.94</v>
      </c>
      <c r="AJ5" s="3">
        <v>27496.23</v>
      </c>
      <c r="AK5" s="3">
        <v>29304.1</v>
      </c>
      <c r="AL5" s="3">
        <v>78580.960000000006</v>
      </c>
      <c r="AM5" s="3">
        <v>0</v>
      </c>
      <c r="AN5" s="1" t="s">
        <v>54</v>
      </c>
    </row>
    <row r="6" spans="1:40" x14ac:dyDescent="0.3">
      <c r="A6" s="2">
        <v>29499</v>
      </c>
      <c r="B6" s="3">
        <v>186105.3</v>
      </c>
      <c r="C6" s="3">
        <v>0</v>
      </c>
      <c r="D6" s="3">
        <v>1918.4949999999999</v>
      </c>
      <c r="E6" s="3">
        <v>734.90589999999997</v>
      </c>
      <c r="F6" s="3">
        <v>6.0569750000000004</v>
      </c>
      <c r="G6" s="3">
        <v>-275866.7</v>
      </c>
      <c r="H6" s="3">
        <v>0</v>
      </c>
      <c r="I6" s="3">
        <v>0</v>
      </c>
      <c r="J6" s="3">
        <v>0</v>
      </c>
      <c r="K6" s="3">
        <v>0</v>
      </c>
      <c r="L6" s="3">
        <v>79520050</v>
      </c>
      <c r="M6" s="3">
        <v>33144.71</v>
      </c>
      <c r="N6" s="3">
        <v>53204220</v>
      </c>
      <c r="O6" s="3">
        <v>9154647000</v>
      </c>
      <c r="P6" s="3">
        <v>10089.040000000001</v>
      </c>
      <c r="Q6" s="3">
        <v>155512700000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452481.5</v>
      </c>
      <c r="AB6" s="3">
        <v>0</v>
      </c>
      <c r="AC6" s="3">
        <v>0</v>
      </c>
      <c r="AD6" s="3">
        <v>35750.69</v>
      </c>
      <c r="AE6" s="3">
        <v>1292588</v>
      </c>
      <c r="AF6" s="3">
        <v>285.19779999999997</v>
      </c>
      <c r="AG6" s="3">
        <v>0</v>
      </c>
      <c r="AH6" s="3">
        <v>0</v>
      </c>
      <c r="AI6" s="3">
        <v>-32202.17</v>
      </c>
      <c r="AJ6" s="3">
        <v>27651.94</v>
      </c>
      <c r="AK6" s="3">
        <v>25703.7</v>
      </c>
      <c r="AL6" s="3">
        <v>79038.759999999995</v>
      </c>
      <c r="AM6" s="3">
        <v>0</v>
      </c>
      <c r="AN6" s="1" t="s">
        <v>54</v>
      </c>
    </row>
    <row r="7" spans="1:40" x14ac:dyDescent="0.3">
      <c r="A7" s="2">
        <v>29500</v>
      </c>
      <c r="B7" s="3">
        <v>186000</v>
      </c>
      <c r="C7" s="3">
        <v>0</v>
      </c>
      <c r="D7" s="3">
        <v>1538.396</v>
      </c>
      <c r="E7" s="3">
        <v>803.28700000000003</v>
      </c>
      <c r="F7" s="3">
        <v>5.9774190000000003</v>
      </c>
      <c r="G7" s="3">
        <v>-269837.2</v>
      </c>
      <c r="H7" s="3">
        <v>0</v>
      </c>
      <c r="I7" s="3">
        <v>0</v>
      </c>
      <c r="J7" s="3">
        <v>0</v>
      </c>
      <c r="K7" s="3">
        <v>0</v>
      </c>
      <c r="L7" s="3">
        <v>79144570</v>
      </c>
      <c r="M7" s="3">
        <v>33611.410000000003</v>
      </c>
      <c r="N7" s="3">
        <v>53150940</v>
      </c>
      <c r="O7" s="3">
        <v>9154363000</v>
      </c>
      <c r="P7" s="3">
        <v>9721.02</v>
      </c>
      <c r="Q7" s="3">
        <v>155511400000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390616</v>
      </c>
      <c r="AB7" s="3">
        <v>0</v>
      </c>
      <c r="AC7" s="3">
        <v>0</v>
      </c>
      <c r="AD7" s="3">
        <v>39842.370000000003</v>
      </c>
      <c r="AE7" s="3">
        <v>1405372</v>
      </c>
      <c r="AF7" s="3">
        <v>242.07069999999999</v>
      </c>
      <c r="AG7" s="3">
        <v>0</v>
      </c>
      <c r="AH7" s="3">
        <v>0</v>
      </c>
      <c r="AI7" s="3">
        <v>-32483.62</v>
      </c>
      <c r="AJ7" s="3">
        <v>27641.45</v>
      </c>
      <c r="AK7" s="3">
        <v>23419.759999999998</v>
      </c>
      <c r="AL7" s="3">
        <v>81122.649999999994</v>
      </c>
      <c r="AM7" s="3">
        <v>0</v>
      </c>
      <c r="AN7" s="1" t="s">
        <v>51</v>
      </c>
    </row>
    <row r="8" spans="1:40" x14ac:dyDescent="0.3">
      <c r="A8" s="2">
        <v>29501</v>
      </c>
      <c r="B8" s="3">
        <v>183556.7</v>
      </c>
      <c r="C8" s="3">
        <v>0</v>
      </c>
      <c r="D8" s="3">
        <v>1107.973</v>
      </c>
      <c r="E8" s="3">
        <v>816.13109999999995</v>
      </c>
      <c r="F8" s="3">
        <v>5.8954089999999999</v>
      </c>
      <c r="G8" s="3">
        <v>-262524.2</v>
      </c>
      <c r="H8" s="3">
        <v>0</v>
      </c>
      <c r="I8" s="3">
        <v>0</v>
      </c>
      <c r="J8" s="3">
        <v>0</v>
      </c>
      <c r="K8" s="3">
        <v>0</v>
      </c>
      <c r="L8" s="3">
        <v>78874170</v>
      </c>
      <c r="M8" s="3">
        <v>33541.64</v>
      </c>
      <c r="N8" s="3">
        <v>53096340</v>
      </c>
      <c r="O8" s="3">
        <v>9154093000</v>
      </c>
      <c r="P8" s="3">
        <v>9397.5349999999999</v>
      </c>
      <c r="Q8" s="3">
        <v>155510300000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285092.3</v>
      </c>
      <c r="AB8" s="3">
        <v>0</v>
      </c>
      <c r="AC8" s="3">
        <v>0</v>
      </c>
      <c r="AD8" s="3">
        <v>33529.85</v>
      </c>
      <c r="AE8" s="3">
        <v>1160259</v>
      </c>
      <c r="AF8" s="3">
        <v>188.2886</v>
      </c>
      <c r="AG8" s="3">
        <v>0</v>
      </c>
      <c r="AH8" s="3">
        <v>0</v>
      </c>
      <c r="AI8" s="3">
        <v>-33039.65</v>
      </c>
      <c r="AJ8" s="3">
        <v>26187.45</v>
      </c>
      <c r="AK8" s="3">
        <v>21955.22</v>
      </c>
      <c r="AL8" s="3">
        <v>80978.8</v>
      </c>
      <c r="AM8" s="3">
        <v>0</v>
      </c>
      <c r="AN8" s="1" t="s">
        <v>52</v>
      </c>
    </row>
    <row r="9" spans="1:40" x14ac:dyDescent="0.3">
      <c r="A9" s="2">
        <v>29502</v>
      </c>
      <c r="B9" s="3">
        <v>183521.3</v>
      </c>
      <c r="C9" s="3">
        <v>0</v>
      </c>
      <c r="D9" s="3">
        <v>1316.682</v>
      </c>
      <c r="E9" s="3">
        <v>921.05870000000004</v>
      </c>
      <c r="F9" s="3">
        <v>5.8402269999999996</v>
      </c>
      <c r="G9" s="3">
        <v>-253680.5</v>
      </c>
      <c r="H9" s="3">
        <v>0</v>
      </c>
      <c r="I9" s="3">
        <v>0</v>
      </c>
      <c r="J9" s="3">
        <v>0</v>
      </c>
      <c r="K9" s="3">
        <v>0</v>
      </c>
      <c r="L9" s="3">
        <v>78625120</v>
      </c>
      <c r="M9" s="3">
        <v>34021.730000000003</v>
      </c>
      <c r="N9" s="3">
        <v>53040530</v>
      </c>
      <c r="O9" s="3">
        <v>9153833000</v>
      </c>
      <c r="P9" s="3">
        <v>9129.0120000000006</v>
      </c>
      <c r="Q9" s="3">
        <v>155509300000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261850.4</v>
      </c>
      <c r="AB9" s="3">
        <v>0</v>
      </c>
      <c r="AC9" s="3">
        <v>0</v>
      </c>
      <c r="AD9" s="3">
        <v>35517.54</v>
      </c>
      <c r="AE9" s="3">
        <v>1170325</v>
      </c>
      <c r="AF9" s="3">
        <v>208.0421</v>
      </c>
      <c r="AG9" s="3">
        <v>0</v>
      </c>
      <c r="AH9" s="3">
        <v>0</v>
      </c>
      <c r="AI9" s="3">
        <v>-33240.11</v>
      </c>
      <c r="AJ9" s="3">
        <v>26178.65</v>
      </c>
      <c r="AK9" s="3">
        <v>20950.939999999999</v>
      </c>
      <c r="AL9" s="3">
        <v>82175.240000000005</v>
      </c>
      <c r="AM9" s="3">
        <v>0</v>
      </c>
      <c r="AN9" s="1" t="s">
        <v>51</v>
      </c>
    </row>
    <row r="10" spans="1:40" x14ac:dyDescent="0.3">
      <c r="A10" s="2">
        <v>29503</v>
      </c>
      <c r="B10" s="3">
        <v>185920.6</v>
      </c>
      <c r="C10" s="3">
        <v>0</v>
      </c>
      <c r="D10" s="3">
        <v>1158.9960000000001</v>
      </c>
      <c r="E10" s="3">
        <v>983.4828</v>
      </c>
      <c r="F10" s="3">
        <v>5.7705339999999996</v>
      </c>
      <c r="G10" s="3">
        <v>-245447</v>
      </c>
      <c r="H10" s="3">
        <v>0</v>
      </c>
      <c r="I10" s="3">
        <v>0</v>
      </c>
      <c r="J10" s="3">
        <v>0</v>
      </c>
      <c r="K10" s="3">
        <v>0</v>
      </c>
      <c r="L10" s="3">
        <v>78414860</v>
      </c>
      <c r="M10" s="3">
        <v>34288.639999999999</v>
      </c>
      <c r="N10" s="3">
        <v>52979830</v>
      </c>
      <c r="O10" s="3">
        <v>9153590000</v>
      </c>
      <c r="P10" s="3">
        <v>8884.75</v>
      </c>
      <c r="Q10" s="3">
        <v>155508300000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222706.2</v>
      </c>
      <c r="AB10" s="3">
        <v>0</v>
      </c>
      <c r="AC10" s="3">
        <v>0</v>
      </c>
      <c r="AD10" s="3">
        <v>30364.25</v>
      </c>
      <c r="AE10" s="3">
        <v>1045982</v>
      </c>
      <c r="AF10" s="3">
        <v>187.81960000000001</v>
      </c>
      <c r="AG10" s="3">
        <v>0</v>
      </c>
      <c r="AH10" s="3">
        <v>0</v>
      </c>
      <c r="AI10" s="3">
        <v>-33571.5</v>
      </c>
      <c r="AJ10" s="3">
        <v>26147.8</v>
      </c>
      <c r="AK10" s="3">
        <v>20256.28</v>
      </c>
      <c r="AL10" s="3">
        <v>87041.46</v>
      </c>
      <c r="AM10" s="3">
        <v>0</v>
      </c>
      <c r="AN10" s="1" t="s">
        <v>52</v>
      </c>
    </row>
    <row r="11" spans="1:40" x14ac:dyDescent="0.3">
      <c r="A11" s="2">
        <v>29504</v>
      </c>
      <c r="B11" s="3">
        <v>104128.1</v>
      </c>
      <c r="C11" s="3">
        <v>0</v>
      </c>
      <c r="D11" s="3">
        <v>1304.5360000000001</v>
      </c>
      <c r="E11" s="3">
        <v>1079.5889999999999</v>
      </c>
      <c r="F11" s="3">
        <v>5.7134710000000002</v>
      </c>
      <c r="G11" s="3">
        <v>-238778.7</v>
      </c>
      <c r="H11" s="3">
        <v>0</v>
      </c>
      <c r="I11" s="3">
        <v>0</v>
      </c>
      <c r="J11" s="3">
        <v>0</v>
      </c>
      <c r="K11" s="3">
        <v>0</v>
      </c>
      <c r="L11" s="3">
        <v>78214000</v>
      </c>
      <c r="M11" s="3">
        <v>34475.660000000003</v>
      </c>
      <c r="N11" s="3">
        <v>52914450</v>
      </c>
      <c r="O11" s="3">
        <v>9153359000</v>
      </c>
      <c r="P11" s="3">
        <v>8658.4770000000008</v>
      </c>
      <c r="Q11" s="3">
        <v>155507400000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212422.1</v>
      </c>
      <c r="AB11" s="3">
        <v>0</v>
      </c>
      <c r="AC11" s="3">
        <v>0</v>
      </c>
      <c r="AD11" s="3">
        <v>30362.2</v>
      </c>
      <c r="AE11" s="3">
        <v>1065449</v>
      </c>
      <c r="AF11" s="3">
        <v>197.44810000000001</v>
      </c>
      <c r="AG11" s="3">
        <v>0</v>
      </c>
      <c r="AH11" s="3">
        <v>0</v>
      </c>
      <c r="AI11" s="3">
        <v>-33738.49</v>
      </c>
      <c r="AJ11" s="3">
        <v>26733.279999999999</v>
      </c>
      <c r="AK11" s="3">
        <v>20158.07</v>
      </c>
      <c r="AL11" s="3">
        <v>92304.47</v>
      </c>
      <c r="AM11" s="3">
        <v>0</v>
      </c>
      <c r="AN11" s="1" t="s">
        <v>52</v>
      </c>
    </row>
    <row r="12" spans="1:40" x14ac:dyDescent="0.3">
      <c r="A12" s="2">
        <v>29505</v>
      </c>
      <c r="B12" s="3">
        <v>33853.42</v>
      </c>
      <c r="C12" s="3">
        <v>0</v>
      </c>
      <c r="D12" s="3">
        <v>1245.222</v>
      </c>
      <c r="E12" s="3">
        <v>1099.6669999999999</v>
      </c>
      <c r="F12" s="3">
        <v>5.6450930000000001</v>
      </c>
      <c r="G12" s="3">
        <v>-232236.7</v>
      </c>
      <c r="H12" s="3">
        <v>0</v>
      </c>
      <c r="I12" s="3">
        <v>0</v>
      </c>
      <c r="J12" s="3">
        <v>0</v>
      </c>
      <c r="K12" s="3">
        <v>0</v>
      </c>
      <c r="L12" s="3">
        <v>78024700</v>
      </c>
      <c r="M12" s="3">
        <v>34694.720000000001</v>
      </c>
      <c r="N12" s="3">
        <v>52846840</v>
      </c>
      <c r="O12" s="3">
        <v>9153134000</v>
      </c>
      <c r="P12" s="3">
        <v>8451.8690000000006</v>
      </c>
      <c r="Q12" s="3">
        <v>155506300000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200573</v>
      </c>
      <c r="AB12" s="3">
        <v>0</v>
      </c>
      <c r="AC12" s="3">
        <v>0</v>
      </c>
      <c r="AD12" s="3">
        <v>33982.720000000001</v>
      </c>
      <c r="AE12" s="3">
        <v>1246618</v>
      </c>
      <c r="AF12" s="3">
        <v>183.82640000000001</v>
      </c>
      <c r="AG12" s="3">
        <v>0</v>
      </c>
      <c r="AH12" s="3">
        <v>0</v>
      </c>
      <c r="AI12" s="3">
        <v>-33633.78</v>
      </c>
      <c r="AJ12" s="3">
        <v>26688.3</v>
      </c>
      <c r="AK12" s="3">
        <v>19835.11</v>
      </c>
      <c r="AL12" s="3">
        <v>94478.85</v>
      </c>
      <c r="AM12" s="3">
        <v>0</v>
      </c>
      <c r="AN12" s="1" t="s">
        <v>52</v>
      </c>
    </row>
    <row r="13" spans="1:40" x14ac:dyDescent="0.3">
      <c r="A13" s="2">
        <v>29506</v>
      </c>
      <c r="B13" s="3">
        <v>32466.76</v>
      </c>
      <c r="C13" s="3">
        <v>0</v>
      </c>
      <c r="D13" s="3">
        <v>906.45770000000005</v>
      </c>
      <c r="E13" s="3">
        <v>1068.4880000000001</v>
      </c>
      <c r="F13" s="3">
        <v>5.5668709999999999</v>
      </c>
      <c r="G13" s="3">
        <v>-224330.6</v>
      </c>
      <c r="H13" s="3">
        <v>0</v>
      </c>
      <c r="I13" s="3">
        <v>0</v>
      </c>
      <c r="J13" s="3">
        <v>0</v>
      </c>
      <c r="K13" s="3">
        <v>0</v>
      </c>
      <c r="L13" s="3">
        <v>77901370</v>
      </c>
      <c r="M13" s="3">
        <v>34675.5</v>
      </c>
      <c r="N13" s="3">
        <v>52777520</v>
      </c>
      <c r="O13" s="3">
        <v>9152926000</v>
      </c>
      <c r="P13" s="3">
        <v>8249.3880000000008</v>
      </c>
      <c r="Q13" s="3">
        <v>155505600000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135057.20000000001</v>
      </c>
      <c r="AB13" s="3">
        <v>0</v>
      </c>
      <c r="AC13" s="3">
        <v>0</v>
      </c>
      <c r="AD13" s="3">
        <v>24833.13</v>
      </c>
      <c r="AE13" s="3">
        <v>929549</v>
      </c>
      <c r="AF13" s="3">
        <v>145.2962</v>
      </c>
      <c r="AG13" s="3">
        <v>0</v>
      </c>
      <c r="AH13" s="3">
        <v>0</v>
      </c>
      <c r="AI13" s="3">
        <v>-34205.46</v>
      </c>
      <c r="AJ13" s="3">
        <v>26658.71</v>
      </c>
      <c r="AK13" s="3">
        <v>19635.87</v>
      </c>
      <c r="AL13" s="3">
        <v>96171.4</v>
      </c>
      <c r="AM13" s="3">
        <v>0</v>
      </c>
      <c r="AN13" s="1" t="s">
        <v>54</v>
      </c>
    </row>
    <row r="14" spans="1:40" x14ac:dyDescent="0.3">
      <c r="A14" s="2">
        <v>29507</v>
      </c>
      <c r="B14" s="3">
        <v>32483.01</v>
      </c>
      <c r="C14" s="3">
        <v>13878.2</v>
      </c>
      <c r="D14" s="3">
        <v>27510.6</v>
      </c>
      <c r="E14" s="3">
        <v>143778.79999999999</v>
      </c>
      <c r="F14" s="3">
        <v>24.92839</v>
      </c>
      <c r="G14" s="3">
        <v>-169872.3</v>
      </c>
      <c r="H14" s="3">
        <v>532796.6</v>
      </c>
      <c r="I14" s="3">
        <v>363291.2</v>
      </c>
      <c r="J14" s="3">
        <v>0</v>
      </c>
      <c r="K14" s="3">
        <v>0</v>
      </c>
      <c r="L14" s="3">
        <v>81188560</v>
      </c>
      <c r="M14" s="3">
        <v>504034.7</v>
      </c>
      <c r="N14" s="3">
        <v>52712930</v>
      </c>
      <c r="O14" s="3">
        <v>9152785000</v>
      </c>
      <c r="P14" s="3">
        <v>12927.43</v>
      </c>
      <c r="Q14" s="3">
        <v>155507200000</v>
      </c>
      <c r="R14" s="3">
        <v>0</v>
      </c>
      <c r="S14" s="3">
        <v>6721105</v>
      </c>
      <c r="T14" s="3">
        <v>0</v>
      </c>
      <c r="U14" s="3">
        <v>0</v>
      </c>
      <c r="V14" s="3">
        <v>0</v>
      </c>
      <c r="W14" s="3">
        <v>0</v>
      </c>
      <c r="X14" s="3">
        <v>68457.03</v>
      </c>
      <c r="Y14" s="3">
        <v>0</v>
      </c>
      <c r="Z14" s="3">
        <v>0</v>
      </c>
      <c r="AA14" s="3">
        <v>177722.5</v>
      </c>
      <c r="AB14" s="3">
        <v>0</v>
      </c>
      <c r="AC14" s="3">
        <v>0</v>
      </c>
      <c r="AD14" s="3">
        <v>3887.86</v>
      </c>
      <c r="AE14" s="3">
        <v>304869</v>
      </c>
      <c r="AF14" s="3">
        <v>9092.1959999999999</v>
      </c>
      <c r="AG14" s="3">
        <v>743.92370000000005</v>
      </c>
      <c r="AH14" s="3">
        <v>0</v>
      </c>
      <c r="AI14" s="3">
        <v>-35381.96</v>
      </c>
      <c r="AJ14" s="3">
        <v>27168.22</v>
      </c>
      <c r="AK14" s="3">
        <v>19673.71</v>
      </c>
      <c r="AL14" s="3">
        <v>91945.3</v>
      </c>
      <c r="AM14" s="3">
        <v>4101401</v>
      </c>
      <c r="AN14" s="1" t="s">
        <v>55</v>
      </c>
    </row>
    <row r="15" spans="1:40" x14ac:dyDescent="0.3">
      <c r="A15" s="2">
        <v>29508</v>
      </c>
      <c r="B15" s="3">
        <v>34825.5</v>
      </c>
      <c r="C15" s="3">
        <v>12972.28</v>
      </c>
      <c r="D15" s="3">
        <v>55528.52</v>
      </c>
      <c r="E15" s="3">
        <v>175144.4</v>
      </c>
      <c r="F15" s="3">
        <v>31.374939999999999</v>
      </c>
      <c r="G15" s="3">
        <v>-149040.1</v>
      </c>
      <c r="H15" s="3">
        <v>534737.9</v>
      </c>
      <c r="I15" s="3">
        <v>1757595</v>
      </c>
      <c r="J15" s="3">
        <v>0</v>
      </c>
      <c r="K15" s="3">
        <v>0</v>
      </c>
      <c r="L15" s="3">
        <v>84014410</v>
      </c>
      <c r="M15" s="3">
        <v>809680.1</v>
      </c>
      <c r="N15" s="3">
        <v>52652190</v>
      </c>
      <c r="O15" s="3">
        <v>9152664000</v>
      </c>
      <c r="P15" s="3">
        <v>16434.55</v>
      </c>
      <c r="Q15" s="3">
        <v>155509000000</v>
      </c>
      <c r="R15" s="3">
        <v>0</v>
      </c>
      <c r="S15" s="3">
        <v>6721105</v>
      </c>
      <c r="T15" s="3">
        <v>0</v>
      </c>
      <c r="U15" s="3">
        <v>0</v>
      </c>
      <c r="V15" s="3">
        <v>0</v>
      </c>
      <c r="W15" s="3">
        <v>0</v>
      </c>
      <c r="X15" s="3">
        <v>133223.20000000001</v>
      </c>
      <c r="Y15" s="3">
        <v>0</v>
      </c>
      <c r="Z15" s="3">
        <v>0</v>
      </c>
      <c r="AA15" s="3">
        <v>170847.2</v>
      </c>
      <c r="AB15" s="3">
        <v>0</v>
      </c>
      <c r="AC15" s="3">
        <v>0</v>
      </c>
      <c r="AD15" s="3">
        <v>1339.3440000000001</v>
      </c>
      <c r="AE15" s="3">
        <v>201707.7</v>
      </c>
      <c r="AF15" s="3">
        <v>15534.07</v>
      </c>
      <c r="AG15" s="3">
        <v>747.56349999999998</v>
      </c>
      <c r="AH15" s="3">
        <v>0</v>
      </c>
      <c r="AI15" s="3">
        <v>-35843.360000000001</v>
      </c>
      <c r="AJ15" s="3">
        <v>29050.36</v>
      </c>
      <c r="AK15" s="3">
        <v>19818.07</v>
      </c>
      <c r="AL15" s="3">
        <v>89974.99</v>
      </c>
      <c r="AM15" s="3">
        <v>3537380</v>
      </c>
      <c r="AN15" s="1" t="s">
        <v>56</v>
      </c>
    </row>
    <row r="16" spans="1:40" x14ac:dyDescent="0.3">
      <c r="A16" s="2">
        <v>29509</v>
      </c>
      <c r="B16" s="3">
        <v>32000.19</v>
      </c>
      <c r="C16" s="3">
        <v>0</v>
      </c>
      <c r="D16" s="3">
        <v>5134.7920000000004</v>
      </c>
      <c r="E16" s="3">
        <v>74394.66</v>
      </c>
      <c r="F16" s="3">
        <v>14.85882</v>
      </c>
      <c r="G16" s="3">
        <v>-177785.7</v>
      </c>
      <c r="H16" s="3">
        <v>426850.6</v>
      </c>
      <c r="I16" s="3">
        <v>1730766</v>
      </c>
      <c r="J16" s="3">
        <v>0</v>
      </c>
      <c r="K16" s="3">
        <v>0</v>
      </c>
      <c r="L16" s="3">
        <v>83958430</v>
      </c>
      <c r="M16" s="3">
        <v>658226.69999999995</v>
      </c>
      <c r="N16" s="3">
        <v>52585060</v>
      </c>
      <c r="O16" s="3">
        <v>9152525000</v>
      </c>
      <c r="P16" s="3">
        <v>15594.17</v>
      </c>
      <c r="Q16" s="3">
        <v>155509100000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107887.3</v>
      </c>
      <c r="X16" s="3">
        <v>26828.97</v>
      </c>
      <c r="Y16" s="3">
        <v>0</v>
      </c>
      <c r="Z16" s="3">
        <v>0</v>
      </c>
      <c r="AA16" s="3">
        <v>134622.1</v>
      </c>
      <c r="AB16" s="3">
        <v>0</v>
      </c>
      <c r="AC16" s="3">
        <v>0</v>
      </c>
      <c r="AD16" s="3">
        <v>649.55650000000003</v>
      </c>
      <c r="AE16" s="3">
        <v>161930.6</v>
      </c>
      <c r="AF16" s="3">
        <v>4797.9620000000004</v>
      </c>
      <c r="AG16" s="3">
        <v>0</v>
      </c>
      <c r="AH16" s="3">
        <v>0</v>
      </c>
      <c r="AI16" s="3">
        <v>-36203.64</v>
      </c>
      <c r="AJ16" s="3">
        <v>30380.84</v>
      </c>
      <c r="AK16" s="3">
        <v>20968.04</v>
      </c>
      <c r="AL16" s="3">
        <v>97699.22</v>
      </c>
      <c r="AM16" s="3">
        <v>0</v>
      </c>
      <c r="AN16" s="1" t="s">
        <v>50</v>
      </c>
    </row>
    <row r="17" spans="1:40" x14ac:dyDescent="0.3">
      <c r="A17" s="2">
        <v>29510</v>
      </c>
      <c r="B17" s="3">
        <v>31936.42</v>
      </c>
      <c r="C17" s="3">
        <v>0</v>
      </c>
      <c r="D17" s="3">
        <v>5177.2709999999997</v>
      </c>
      <c r="E17" s="3">
        <v>55854.21</v>
      </c>
      <c r="F17" s="3">
        <v>12.12032</v>
      </c>
      <c r="G17" s="3">
        <v>-188478.8</v>
      </c>
      <c r="H17" s="3">
        <v>315910.09999999998</v>
      </c>
      <c r="I17" s="3">
        <v>1702091</v>
      </c>
      <c r="J17" s="3">
        <v>0</v>
      </c>
      <c r="K17" s="3">
        <v>0</v>
      </c>
      <c r="L17" s="3">
        <v>83880630</v>
      </c>
      <c r="M17" s="3">
        <v>547611.6</v>
      </c>
      <c r="N17" s="3">
        <v>52519460</v>
      </c>
      <c r="O17" s="3">
        <v>9152371000</v>
      </c>
      <c r="P17" s="3">
        <v>15138.01</v>
      </c>
      <c r="Q17" s="3">
        <v>155509200000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110940.5</v>
      </c>
      <c r="X17" s="3">
        <v>28674.37</v>
      </c>
      <c r="Y17" s="3">
        <v>0</v>
      </c>
      <c r="Z17" s="3">
        <v>0</v>
      </c>
      <c r="AA17" s="3">
        <v>135243.9</v>
      </c>
      <c r="AB17" s="3">
        <v>0</v>
      </c>
      <c r="AC17" s="3">
        <v>0</v>
      </c>
      <c r="AD17" s="3">
        <v>734.39930000000004</v>
      </c>
      <c r="AE17" s="3">
        <v>160415.20000000001</v>
      </c>
      <c r="AF17" s="3">
        <v>3950.364</v>
      </c>
      <c r="AG17" s="3">
        <v>0</v>
      </c>
      <c r="AH17" s="3">
        <v>0</v>
      </c>
      <c r="AI17" s="3">
        <v>-36456.93</v>
      </c>
      <c r="AJ17" s="3">
        <v>30403.72</v>
      </c>
      <c r="AK17" s="3">
        <v>21211.52</v>
      </c>
      <c r="AL17" s="3">
        <v>96190.28</v>
      </c>
      <c r="AM17" s="3">
        <v>0</v>
      </c>
      <c r="AN17" s="1" t="s">
        <v>55</v>
      </c>
    </row>
    <row r="18" spans="1:40" x14ac:dyDescent="0.3">
      <c r="A18" s="2">
        <v>29511</v>
      </c>
      <c r="B18" s="3">
        <v>29787.46</v>
      </c>
      <c r="C18" s="3">
        <v>5817.9709999999995</v>
      </c>
      <c r="D18" s="3">
        <v>31696.36</v>
      </c>
      <c r="E18" s="3">
        <v>114639.2</v>
      </c>
      <c r="F18" s="3">
        <v>20.91506</v>
      </c>
      <c r="G18" s="3">
        <v>-168114.4</v>
      </c>
      <c r="H18" s="3">
        <v>533379.5</v>
      </c>
      <c r="I18" s="3">
        <v>1832666</v>
      </c>
      <c r="J18" s="3">
        <v>0</v>
      </c>
      <c r="K18" s="3">
        <v>0</v>
      </c>
      <c r="L18" s="3">
        <v>85423440</v>
      </c>
      <c r="M18" s="3">
        <v>768715.8</v>
      </c>
      <c r="N18" s="3">
        <v>52458460</v>
      </c>
      <c r="O18" s="3">
        <v>9152230000</v>
      </c>
      <c r="P18" s="3">
        <v>16658.060000000001</v>
      </c>
      <c r="Q18" s="3">
        <v>155510200000</v>
      </c>
      <c r="R18" s="3">
        <v>0</v>
      </c>
      <c r="S18" s="3">
        <v>3360552</v>
      </c>
      <c r="T18" s="3">
        <v>0</v>
      </c>
      <c r="U18" s="3">
        <v>0</v>
      </c>
      <c r="V18" s="3">
        <v>0</v>
      </c>
      <c r="W18" s="3">
        <v>0</v>
      </c>
      <c r="X18" s="3">
        <v>108527.9</v>
      </c>
      <c r="Y18" s="3">
        <v>0</v>
      </c>
      <c r="Z18" s="3">
        <v>0</v>
      </c>
      <c r="AA18" s="3">
        <v>167278.1</v>
      </c>
      <c r="AB18" s="3">
        <v>0</v>
      </c>
      <c r="AC18" s="3">
        <v>0</v>
      </c>
      <c r="AD18" s="3">
        <v>1340.8389999999999</v>
      </c>
      <c r="AE18" s="3">
        <v>145109.20000000001</v>
      </c>
      <c r="AF18" s="3">
        <v>10769.16</v>
      </c>
      <c r="AG18" s="3">
        <v>370.846</v>
      </c>
      <c r="AH18" s="3">
        <v>0</v>
      </c>
      <c r="AI18" s="3">
        <v>-36469.870000000003</v>
      </c>
      <c r="AJ18" s="3">
        <v>30035.17</v>
      </c>
      <c r="AK18" s="3">
        <v>20988.6</v>
      </c>
      <c r="AL18" s="3">
        <v>91214.43</v>
      </c>
      <c r="AM18" s="3">
        <v>2077523</v>
      </c>
      <c r="AN18" s="1" t="s">
        <v>56</v>
      </c>
    </row>
    <row r="19" spans="1:40" x14ac:dyDescent="0.3">
      <c r="A19" s="2">
        <v>29512</v>
      </c>
      <c r="B19" s="3">
        <v>31879.17</v>
      </c>
      <c r="C19" s="3">
        <v>0</v>
      </c>
      <c r="D19" s="3">
        <v>7719.1809999999996</v>
      </c>
      <c r="E19" s="3">
        <v>60639.76</v>
      </c>
      <c r="F19" s="3">
        <v>12.57405</v>
      </c>
      <c r="G19" s="3">
        <v>-183292.3</v>
      </c>
      <c r="H19" s="3">
        <v>251633.5</v>
      </c>
      <c r="I19" s="3">
        <v>1642459</v>
      </c>
      <c r="J19" s="3">
        <v>0</v>
      </c>
      <c r="K19" s="3">
        <v>0</v>
      </c>
      <c r="L19" s="3">
        <v>85155600</v>
      </c>
      <c r="M19" s="3">
        <v>686376.2</v>
      </c>
      <c r="N19" s="3">
        <v>52392810</v>
      </c>
      <c r="O19" s="3">
        <v>9152083000</v>
      </c>
      <c r="P19" s="3">
        <v>15926.05</v>
      </c>
      <c r="Q19" s="3">
        <v>155510100000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281746.09999999998</v>
      </c>
      <c r="X19" s="3">
        <v>70845.69</v>
      </c>
      <c r="Y19" s="3">
        <v>0</v>
      </c>
      <c r="Z19" s="3">
        <v>0</v>
      </c>
      <c r="AA19" s="3">
        <v>406458.8</v>
      </c>
      <c r="AB19" s="3">
        <v>0</v>
      </c>
      <c r="AC19" s="3">
        <v>0</v>
      </c>
      <c r="AD19" s="3">
        <v>1807.3910000000001</v>
      </c>
      <c r="AE19" s="3">
        <v>277671.40000000002</v>
      </c>
      <c r="AF19" s="3">
        <v>4436.2920000000004</v>
      </c>
      <c r="AG19" s="3">
        <v>0</v>
      </c>
      <c r="AH19" s="3">
        <v>0</v>
      </c>
      <c r="AI19" s="3">
        <v>-36738.01</v>
      </c>
      <c r="AJ19" s="3">
        <v>31792.55</v>
      </c>
      <c r="AK19" s="3">
        <v>21414.17</v>
      </c>
      <c r="AL19" s="3">
        <v>97631.24</v>
      </c>
      <c r="AM19" s="3">
        <v>119361.8</v>
      </c>
      <c r="AN19" s="1" t="s">
        <v>50</v>
      </c>
    </row>
    <row r="20" spans="1:40" x14ac:dyDescent="0.3">
      <c r="A20" s="2">
        <v>29513</v>
      </c>
      <c r="B20" s="3">
        <v>31897.5</v>
      </c>
      <c r="C20" s="3">
        <v>6.0456050000000001</v>
      </c>
      <c r="D20" s="3">
        <v>16674.68</v>
      </c>
      <c r="E20" s="3">
        <v>62499.28</v>
      </c>
      <c r="F20" s="3">
        <v>15.08564</v>
      </c>
      <c r="G20" s="3">
        <v>-179544.5</v>
      </c>
      <c r="H20" s="3">
        <v>32159.11</v>
      </c>
      <c r="I20" s="3">
        <v>1105341</v>
      </c>
      <c r="J20" s="3">
        <v>0</v>
      </c>
      <c r="K20" s="3">
        <v>0</v>
      </c>
      <c r="L20" s="3">
        <v>84864000</v>
      </c>
      <c r="M20" s="3">
        <v>693091.8</v>
      </c>
      <c r="N20" s="3">
        <v>52333640</v>
      </c>
      <c r="O20" s="3">
        <v>9151929000</v>
      </c>
      <c r="P20" s="3">
        <v>15608.51</v>
      </c>
      <c r="Q20" s="3">
        <v>155509800000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219474.4</v>
      </c>
      <c r="X20" s="3">
        <v>103235.7</v>
      </c>
      <c r="Y20" s="3">
        <v>0</v>
      </c>
      <c r="Z20" s="3">
        <v>0</v>
      </c>
      <c r="AA20" s="3">
        <v>644940.69999999995</v>
      </c>
      <c r="AB20" s="3">
        <v>0</v>
      </c>
      <c r="AC20" s="3">
        <v>0</v>
      </c>
      <c r="AD20" s="3">
        <v>2574.4079999999999</v>
      </c>
      <c r="AE20" s="3">
        <v>582464.9</v>
      </c>
      <c r="AF20" s="3">
        <v>4227.3119999999999</v>
      </c>
      <c r="AG20" s="3">
        <v>0</v>
      </c>
      <c r="AH20" s="3">
        <v>0</v>
      </c>
      <c r="AI20" s="3">
        <v>-36909.71</v>
      </c>
      <c r="AJ20" s="3">
        <v>31701.56</v>
      </c>
      <c r="AK20" s="3">
        <v>21080.14</v>
      </c>
      <c r="AL20" s="3">
        <v>91050.51</v>
      </c>
      <c r="AM20" s="3">
        <v>433876.1</v>
      </c>
      <c r="AN20" s="1" t="s">
        <v>56</v>
      </c>
    </row>
    <row r="21" spans="1:40" x14ac:dyDescent="0.3">
      <c r="A21" s="2">
        <v>29514</v>
      </c>
      <c r="B21" s="3">
        <v>238545.7</v>
      </c>
      <c r="C21" s="3">
        <v>0</v>
      </c>
      <c r="D21" s="3">
        <v>20881.27</v>
      </c>
      <c r="E21" s="3">
        <v>56907.85</v>
      </c>
      <c r="F21" s="3">
        <v>15.19068</v>
      </c>
      <c r="G21" s="3">
        <v>-173919.6</v>
      </c>
      <c r="H21" s="3">
        <v>4353.7290000000003</v>
      </c>
      <c r="I21" s="3">
        <v>604400.19999999995</v>
      </c>
      <c r="J21" s="3">
        <v>0</v>
      </c>
      <c r="K21" s="3">
        <v>0</v>
      </c>
      <c r="L21" s="3">
        <v>84330220</v>
      </c>
      <c r="M21" s="3">
        <v>691531.2</v>
      </c>
      <c r="N21" s="3">
        <v>52275820</v>
      </c>
      <c r="O21" s="3">
        <v>9151780000</v>
      </c>
      <c r="P21" s="3">
        <v>15370.58</v>
      </c>
      <c r="Q21" s="3">
        <v>155509200000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27805.38</v>
      </c>
      <c r="X21" s="3">
        <v>97153.09</v>
      </c>
      <c r="Y21" s="3">
        <v>0</v>
      </c>
      <c r="Z21" s="3">
        <v>0</v>
      </c>
      <c r="AA21" s="3">
        <v>864238.7</v>
      </c>
      <c r="AB21" s="3">
        <v>0</v>
      </c>
      <c r="AC21" s="3">
        <v>0</v>
      </c>
      <c r="AD21" s="3">
        <v>2800.085</v>
      </c>
      <c r="AE21" s="3">
        <v>673880.1</v>
      </c>
      <c r="AF21" s="3">
        <v>5145.8119999999999</v>
      </c>
      <c r="AG21" s="3">
        <v>0</v>
      </c>
      <c r="AH21" s="3">
        <v>0</v>
      </c>
      <c r="AI21" s="3">
        <v>-37187.919999999998</v>
      </c>
      <c r="AJ21" s="3">
        <v>34093.29</v>
      </c>
      <c r="AK21" s="3">
        <v>21898.47</v>
      </c>
      <c r="AL21" s="3">
        <v>92099.4</v>
      </c>
      <c r="AM21" s="3">
        <v>403787.8</v>
      </c>
      <c r="AN21" s="1" t="s">
        <v>56</v>
      </c>
    </row>
    <row r="22" spans="1:40" x14ac:dyDescent="0.3">
      <c r="A22" s="2">
        <v>29515</v>
      </c>
      <c r="B22" s="3">
        <v>364392.8</v>
      </c>
      <c r="C22" s="3">
        <v>0</v>
      </c>
      <c r="D22" s="3">
        <v>6334.4260000000004</v>
      </c>
      <c r="E22" s="3">
        <v>41774.69</v>
      </c>
      <c r="F22" s="3">
        <v>13.200240000000001</v>
      </c>
      <c r="G22" s="3">
        <v>-180779.5</v>
      </c>
      <c r="H22" s="3">
        <v>1250.4190000000001</v>
      </c>
      <c r="I22" s="3">
        <v>449682.7</v>
      </c>
      <c r="J22" s="3">
        <v>0</v>
      </c>
      <c r="K22" s="3">
        <v>0</v>
      </c>
      <c r="L22" s="3">
        <v>83746100</v>
      </c>
      <c r="M22" s="3">
        <v>596064.9</v>
      </c>
      <c r="N22" s="3">
        <v>52217680</v>
      </c>
      <c r="O22" s="3">
        <v>9151622000</v>
      </c>
      <c r="P22" s="3">
        <v>14845.9</v>
      </c>
      <c r="Q22" s="3">
        <v>155508400000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3103.31</v>
      </c>
      <c r="X22" s="3">
        <v>47822.18</v>
      </c>
      <c r="Y22" s="3">
        <v>0</v>
      </c>
      <c r="Z22" s="3">
        <v>0</v>
      </c>
      <c r="AA22" s="3">
        <v>745083.4</v>
      </c>
      <c r="AB22" s="3">
        <v>0</v>
      </c>
      <c r="AC22" s="3">
        <v>0</v>
      </c>
      <c r="AD22" s="3">
        <v>3901.47</v>
      </c>
      <c r="AE22" s="3">
        <v>667155.69999999995</v>
      </c>
      <c r="AF22" s="3">
        <v>2333.21</v>
      </c>
      <c r="AG22" s="3">
        <v>0</v>
      </c>
      <c r="AH22" s="3">
        <v>0</v>
      </c>
      <c r="AI22" s="3">
        <v>-37169.69</v>
      </c>
      <c r="AJ22" s="3">
        <v>31775.94</v>
      </c>
      <c r="AK22" s="3">
        <v>21914.41</v>
      </c>
      <c r="AL22" s="3">
        <v>90092.57</v>
      </c>
      <c r="AM22" s="3">
        <v>106895.3</v>
      </c>
      <c r="AN22" s="1" t="s">
        <v>56</v>
      </c>
    </row>
    <row r="23" spans="1:40" x14ac:dyDescent="0.3">
      <c r="A23" s="2">
        <v>29516</v>
      </c>
      <c r="B23" s="3">
        <v>346877.4</v>
      </c>
      <c r="C23" s="3">
        <v>0</v>
      </c>
      <c r="D23" s="3">
        <v>4452.8549999999996</v>
      </c>
      <c r="E23" s="3">
        <v>34456.94</v>
      </c>
      <c r="F23" s="3">
        <v>13.427670000000001</v>
      </c>
      <c r="G23" s="3">
        <v>-185109.3</v>
      </c>
      <c r="H23" s="3">
        <v>569.43520000000001</v>
      </c>
      <c r="I23" s="3">
        <v>336460.9</v>
      </c>
      <c r="J23" s="3">
        <v>0</v>
      </c>
      <c r="K23" s="3">
        <v>0</v>
      </c>
      <c r="L23" s="3">
        <v>83189110</v>
      </c>
      <c r="M23" s="3">
        <v>512030.5</v>
      </c>
      <c r="N23" s="3">
        <v>52151990</v>
      </c>
      <c r="O23" s="3">
        <v>9151468000</v>
      </c>
      <c r="P23" s="3">
        <v>14463.53</v>
      </c>
      <c r="Q23" s="3">
        <v>155507600000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680.98410000000001</v>
      </c>
      <c r="X23" s="3">
        <v>33944.629999999997</v>
      </c>
      <c r="Y23" s="3">
        <v>0</v>
      </c>
      <c r="Z23" s="3">
        <v>0</v>
      </c>
      <c r="AA23" s="3">
        <v>689481.5</v>
      </c>
      <c r="AB23" s="3">
        <v>0</v>
      </c>
      <c r="AC23" s="3">
        <v>0</v>
      </c>
      <c r="AD23" s="3">
        <v>5745.5749999999998</v>
      </c>
      <c r="AE23" s="3">
        <v>672860.6</v>
      </c>
      <c r="AF23" s="3">
        <v>2023.175</v>
      </c>
      <c r="AG23" s="3">
        <v>0</v>
      </c>
      <c r="AH23" s="3">
        <v>0</v>
      </c>
      <c r="AI23" s="3">
        <v>-37194.730000000003</v>
      </c>
      <c r="AJ23" s="3">
        <v>30822.06</v>
      </c>
      <c r="AK23" s="3">
        <v>22074.1</v>
      </c>
      <c r="AL23" s="3">
        <v>96692.08</v>
      </c>
      <c r="AM23" s="3">
        <v>79277.19</v>
      </c>
      <c r="AN23" s="1" t="s">
        <v>59</v>
      </c>
    </row>
    <row r="24" spans="1:40" x14ac:dyDescent="0.3">
      <c r="A24" s="2">
        <v>29517</v>
      </c>
      <c r="B24" s="3">
        <v>344872</v>
      </c>
      <c r="C24" s="3">
        <v>0</v>
      </c>
      <c r="D24" s="3">
        <v>4557.518</v>
      </c>
      <c r="E24" s="3">
        <v>29390.71</v>
      </c>
      <c r="F24" s="3">
        <v>12.57981</v>
      </c>
      <c r="G24" s="3">
        <v>-185183.5</v>
      </c>
      <c r="H24" s="3">
        <v>341.70760000000001</v>
      </c>
      <c r="I24" s="3">
        <v>221412.9</v>
      </c>
      <c r="J24" s="3">
        <v>0</v>
      </c>
      <c r="K24" s="3">
        <v>0</v>
      </c>
      <c r="L24" s="3">
        <v>82650190</v>
      </c>
      <c r="M24" s="3">
        <v>447079</v>
      </c>
      <c r="N24" s="3">
        <v>52087330</v>
      </c>
      <c r="O24" s="3">
        <v>9151308000</v>
      </c>
      <c r="P24" s="3">
        <v>13995.5</v>
      </c>
      <c r="Q24" s="3">
        <v>155506900000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227.7276</v>
      </c>
      <c r="X24" s="3">
        <v>25735.91</v>
      </c>
      <c r="Y24" s="3">
        <v>0</v>
      </c>
      <c r="Z24" s="3">
        <v>0</v>
      </c>
      <c r="AA24" s="3">
        <v>668381</v>
      </c>
      <c r="AB24" s="3">
        <v>0</v>
      </c>
      <c r="AC24" s="3">
        <v>0</v>
      </c>
      <c r="AD24" s="3">
        <v>9823.2379999999994</v>
      </c>
      <c r="AE24" s="3">
        <v>665988.9</v>
      </c>
      <c r="AF24" s="3">
        <v>1786.8779999999999</v>
      </c>
      <c r="AG24" s="3">
        <v>0</v>
      </c>
      <c r="AH24" s="3">
        <v>0</v>
      </c>
      <c r="AI24" s="3">
        <v>-36493.94</v>
      </c>
      <c r="AJ24" s="3">
        <v>28880.38</v>
      </c>
      <c r="AK24" s="3">
        <v>22081.42</v>
      </c>
      <c r="AL24" s="3">
        <v>93726.24</v>
      </c>
      <c r="AM24" s="3">
        <v>89312.09</v>
      </c>
      <c r="AN24" s="1" t="s">
        <v>57</v>
      </c>
    </row>
    <row r="25" spans="1:40" x14ac:dyDescent="0.3">
      <c r="A25" s="2">
        <v>29518</v>
      </c>
      <c r="B25" s="3">
        <v>352232.9</v>
      </c>
      <c r="C25" s="3">
        <v>0</v>
      </c>
      <c r="D25" s="3">
        <v>2775.7350000000001</v>
      </c>
      <c r="E25" s="3">
        <v>23814.28</v>
      </c>
      <c r="F25" s="3">
        <v>11.98907</v>
      </c>
      <c r="G25" s="3">
        <v>-185006</v>
      </c>
      <c r="H25" s="3">
        <v>219.91890000000001</v>
      </c>
      <c r="I25" s="3">
        <v>172146.6</v>
      </c>
      <c r="J25" s="3">
        <v>0</v>
      </c>
      <c r="K25" s="3">
        <v>0</v>
      </c>
      <c r="L25" s="3">
        <v>82104880</v>
      </c>
      <c r="M25" s="3">
        <v>378110.6</v>
      </c>
      <c r="N25" s="3">
        <v>52021560</v>
      </c>
      <c r="O25" s="3">
        <v>9151144000</v>
      </c>
      <c r="P25" s="3">
        <v>13520.62</v>
      </c>
      <c r="Q25" s="3">
        <v>155505900000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121.78870000000001</v>
      </c>
      <c r="X25" s="3">
        <v>14354.12</v>
      </c>
      <c r="Y25" s="3">
        <v>0</v>
      </c>
      <c r="Z25" s="3">
        <v>0</v>
      </c>
      <c r="AA25" s="3">
        <v>632961.1</v>
      </c>
      <c r="AB25" s="3">
        <v>0</v>
      </c>
      <c r="AC25" s="3">
        <v>0</v>
      </c>
      <c r="AD25" s="3">
        <v>13490.39</v>
      </c>
      <c r="AE25" s="3">
        <v>845618.2</v>
      </c>
      <c r="AF25" s="3">
        <v>1487.5029999999999</v>
      </c>
      <c r="AG25" s="3">
        <v>0</v>
      </c>
      <c r="AH25" s="3">
        <v>0</v>
      </c>
      <c r="AI25" s="3">
        <v>-35898.980000000003</v>
      </c>
      <c r="AJ25" s="3">
        <v>27335.69</v>
      </c>
      <c r="AK25" s="3">
        <v>22149.06</v>
      </c>
      <c r="AL25" s="3">
        <v>93287.94</v>
      </c>
      <c r="AM25" s="3">
        <v>34912.120000000003</v>
      </c>
      <c r="AN25" s="1" t="s">
        <v>48</v>
      </c>
    </row>
    <row r="26" spans="1:40" x14ac:dyDescent="0.3">
      <c r="A26" s="2">
        <v>29519</v>
      </c>
      <c r="B26" s="3">
        <v>353119.3</v>
      </c>
      <c r="C26" s="3">
        <v>22642.68</v>
      </c>
      <c r="D26" s="3">
        <v>518032.3</v>
      </c>
      <c r="E26" s="3">
        <v>244973.4</v>
      </c>
      <c r="F26" s="3">
        <v>71.610280000000003</v>
      </c>
      <c r="G26" s="3">
        <v>-72465.62</v>
      </c>
      <c r="H26" s="3">
        <v>475024.8</v>
      </c>
      <c r="I26" s="3">
        <v>318438.8</v>
      </c>
      <c r="J26" s="3">
        <v>0</v>
      </c>
      <c r="K26" s="3">
        <v>0</v>
      </c>
      <c r="L26" s="3">
        <v>86310040</v>
      </c>
      <c r="M26" s="3">
        <v>1606520</v>
      </c>
      <c r="N26" s="3">
        <v>51984440</v>
      </c>
      <c r="O26" s="3">
        <v>9151081000</v>
      </c>
      <c r="P26" s="3">
        <v>20773.18</v>
      </c>
      <c r="Q26" s="3">
        <v>155508000000</v>
      </c>
      <c r="R26" s="3">
        <v>0</v>
      </c>
      <c r="S26" s="3">
        <v>10081660</v>
      </c>
      <c r="T26" s="3">
        <v>0</v>
      </c>
      <c r="U26" s="3">
        <v>0</v>
      </c>
      <c r="V26" s="3">
        <v>0</v>
      </c>
      <c r="W26" s="3">
        <v>0</v>
      </c>
      <c r="X26" s="3">
        <v>33556.370000000003</v>
      </c>
      <c r="Y26" s="3">
        <v>0</v>
      </c>
      <c r="Z26" s="3">
        <v>0</v>
      </c>
      <c r="AA26" s="3">
        <v>699041.1</v>
      </c>
      <c r="AB26" s="3">
        <v>0</v>
      </c>
      <c r="AC26" s="3">
        <v>0</v>
      </c>
      <c r="AD26" s="3">
        <v>642.41719999999998</v>
      </c>
      <c r="AE26" s="3">
        <v>404754.4</v>
      </c>
      <c r="AF26" s="3">
        <v>40470.69</v>
      </c>
      <c r="AG26" s="3">
        <v>1113.75</v>
      </c>
      <c r="AH26" s="3">
        <v>0</v>
      </c>
      <c r="AI26" s="3">
        <v>-37634.769999999997</v>
      </c>
      <c r="AJ26" s="3">
        <v>45542.12</v>
      </c>
      <c r="AK26" s="3">
        <v>22441.15</v>
      </c>
      <c r="AL26" s="3">
        <v>82840.02</v>
      </c>
      <c r="AM26" s="3">
        <v>6942442</v>
      </c>
      <c r="AN26" s="1" t="s">
        <v>58</v>
      </c>
    </row>
    <row r="27" spans="1:40" x14ac:dyDescent="0.3">
      <c r="A27" s="2">
        <v>29520</v>
      </c>
      <c r="B27" s="3">
        <v>353356.5</v>
      </c>
      <c r="C27" s="3">
        <v>16275.31</v>
      </c>
      <c r="D27" s="3">
        <v>727619.2</v>
      </c>
      <c r="E27" s="3">
        <v>285932.79999999999</v>
      </c>
      <c r="F27" s="3">
        <v>121.5716</v>
      </c>
      <c r="G27" s="3">
        <v>-8252.2659999999996</v>
      </c>
      <c r="H27" s="3">
        <v>537594.5</v>
      </c>
      <c r="I27" s="3">
        <v>4513478</v>
      </c>
      <c r="J27" s="3">
        <v>0</v>
      </c>
      <c r="K27" s="3">
        <v>0</v>
      </c>
      <c r="L27" s="3">
        <v>89950630</v>
      </c>
      <c r="M27" s="3">
        <v>2454130</v>
      </c>
      <c r="N27" s="3">
        <v>51969210</v>
      </c>
      <c r="O27" s="3">
        <v>9151084000</v>
      </c>
      <c r="P27" s="3">
        <v>25941.69</v>
      </c>
      <c r="Q27" s="3">
        <v>155511500000</v>
      </c>
      <c r="R27" s="3">
        <v>0</v>
      </c>
      <c r="S27" s="3">
        <v>13442210</v>
      </c>
      <c r="T27" s="3">
        <v>0</v>
      </c>
      <c r="U27" s="3">
        <v>0</v>
      </c>
      <c r="V27" s="3">
        <v>0</v>
      </c>
      <c r="W27" s="3">
        <v>0</v>
      </c>
      <c r="X27" s="3">
        <v>217900.79999999999</v>
      </c>
      <c r="Y27" s="3">
        <v>0</v>
      </c>
      <c r="Z27" s="3">
        <v>0</v>
      </c>
      <c r="AA27" s="3">
        <v>72492.2</v>
      </c>
      <c r="AB27" s="3">
        <v>0</v>
      </c>
      <c r="AC27" s="3">
        <v>0</v>
      </c>
      <c r="AD27" s="3">
        <v>3034.6709999999998</v>
      </c>
      <c r="AE27" s="3">
        <v>188558.8</v>
      </c>
      <c r="AF27" s="3">
        <v>63087.8</v>
      </c>
      <c r="AG27" s="3">
        <v>1404.7619999999999</v>
      </c>
      <c r="AH27" s="3">
        <v>0</v>
      </c>
      <c r="AI27" s="3">
        <v>-37474.35</v>
      </c>
      <c r="AJ27" s="3">
        <v>67401.679999999993</v>
      </c>
      <c r="AK27" s="3">
        <v>22370.89</v>
      </c>
      <c r="AL27" s="3">
        <v>82813.350000000006</v>
      </c>
      <c r="AM27" s="3">
        <v>5667946</v>
      </c>
      <c r="AN27" s="1" t="s">
        <v>58</v>
      </c>
    </row>
    <row r="28" spans="1:40" x14ac:dyDescent="0.3">
      <c r="A28" s="2">
        <v>29521</v>
      </c>
      <c r="B28" s="3">
        <v>350166.2</v>
      </c>
      <c r="C28" s="3">
        <v>0</v>
      </c>
      <c r="D28" s="3">
        <v>8394.2819999999992</v>
      </c>
      <c r="E28" s="3">
        <v>122589.7</v>
      </c>
      <c r="F28" s="3">
        <v>28.827559999999998</v>
      </c>
      <c r="G28" s="3">
        <v>-121153.1</v>
      </c>
      <c r="H28" s="3">
        <v>378622.2</v>
      </c>
      <c r="I28" s="3">
        <v>4446259</v>
      </c>
      <c r="J28" s="3">
        <v>0</v>
      </c>
      <c r="K28" s="3">
        <v>0</v>
      </c>
      <c r="L28" s="3">
        <v>89845690</v>
      </c>
      <c r="M28" s="3">
        <v>2209099</v>
      </c>
      <c r="N28" s="3">
        <v>51949900</v>
      </c>
      <c r="O28" s="3">
        <v>9150996000</v>
      </c>
      <c r="P28" s="3">
        <v>21042.15</v>
      </c>
      <c r="Q28" s="3">
        <v>155511500000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158972.29999999999</v>
      </c>
      <c r="X28" s="3">
        <v>55398.53</v>
      </c>
      <c r="Y28" s="3">
        <v>0</v>
      </c>
      <c r="Z28" s="3">
        <v>0</v>
      </c>
      <c r="AA28" s="3">
        <v>198688.7</v>
      </c>
      <c r="AB28" s="3">
        <v>0</v>
      </c>
      <c r="AC28" s="3">
        <v>0</v>
      </c>
      <c r="AD28" s="3">
        <v>2497.7719999999999</v>
      </c>
      <c r="AE28" s="3">
        <v>270214.40000000002</v>
      </c>
      <c r="AF28" s="3">
        <v>7378.3829999999998</v>
      </c>
      <c r="AG28" s="3">
        <v>0</v>
      </c>
      <c r="AH28" s="3">
        <v>0</v>
      </c>
      <c r="AI28" s="3">
        <v>-37917.19</v>
      </c>
      <c r="AJ28" s="3">
        <v>62848.53</v>
      </c>
      <c r="AK28" s="3">
        <v>22385.78</v>
      </c>
      <c r="AL28" s="3">
        <v>82334.399999999994</v>
      </c>
      <c r="AM28" s="3">
        <v>11820.32</v>
      </c>
      <c r="AN28" s="1" t="s">
        <v>56</v>
      </c>
    </row>
    <row r="29" spans="1:40" x14ac:dyDescent="0.3">
      <c r="A29" s="2">
        <v>29522</v>
      </c>
      <c r="B29" s="3">
        <v>342843.8</v>
      </c>
      <c r="C29" s="3">
        <v>0</v>
      </c>
      <c r="D29" s="3">
        <v>7300.5029999999997</v>
      </c>
      <c r="E29" s="3">
        <v>90933.46</v>
      </c>
      <c r="F29" s="3">
        <v>22.79964</v>
      </c>
      <c r="G29" s="3">
        <v>-149184.20000000001</v>
      </c>
      <c r="H29" s="3">
        <v>264973.90000000002</v>
      </c>
      <c r="I29" s="3">
        <v>4393091</v>
      </c>
      <c r="J29" s="3">
        <v>0</v>
      </c>
      <c r="K29" s="3">
        <v>0</v>
      </c>
      <c r="L29" s="3">
        <v>89779600</v>
      </c>
      <c r="M29" s="3">
        <v>2003417</v>
      </c>
      <c r="N29" s="3">
        <v>51919750</v>
      </c>
      <c r="O29" s="3">
        <v>9150870000</v>
      </c>
      <c r="P29" s="3">
        <v>19320.96</v>
      </c>
      <c r="Q29" s="3">
        <v>155511300000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113648.3</v>
      </c>
      <c r="X29" s="3">
        <v>50426.93</v>
      </c>
      <c r="Y29" s="3">
        <v>0</v>
      </c>
      <c r="Z29" s="3">
        <v>0</v>
      </c>
      <c r="AA29" s="3">
        <v>149698.1</v>
      </c>
      <c r="AB29" s="3">
        <v>0</v>
      </c>
      <c r="AC29" s="3">
        <v>0</v>
      </c>
      <c r="AD29" s="3">
        <v>1641.6320000000001</v>
      </c>
      <c r="AE29" s="3">
        <v>145997.29999999999</v>
      </c>
      <c r="AF29" s="3">
        <v>5726.8890000000001</v>
      </c>
      <c r="AG29" s="3">
        <v>0</v>
      </c>
      <c r="AH29" s="3">
        <v>0</v>
      </c>
      <c r="AI29" s="3">
        <v>-37725.56</v>
      </c>
      <c r="AJ29" s="3">
        <v>59838.36</v>
      </c>
      <c r="AK29" s="3">
        <v>22862.28</v>
      </c>
      <c r="AL29" s="3">
        <v>90162.43</v>
      </c>
      <c r="AM29" s="3">
        <v>2741.71</v>
      </c>
      <c r="AN29" s="1" t="s">
        <v>55</v>
      </c>
    </row>
    <row r="30" spans="1:40" x14ac:dyDescent="0.3">
      <c r="A30" s="2">
        <v>29523</v>
      </c>
      <c r="B30" s="3">
        <v>345562</v>
      </c>
      <c r="C30" s="3">
        <v>10306.07</v>
      </c>
      <c r="D30" s="3">
        <v>1252218</v>
      </c>
      <c r="E30" s="3">
        <v>230431.5</v>
      </c>
      <c r="F30" s="3">
        <v>128.7936</v>
      </c>
      <c r="G30" s="3">
        <v>33413.03</v>
      </c>
      <c r="H30" s="3">
        <v>532526.69999999995</v>
      </c>
      <c r="I30" s="3">
        <v>2035459</v>
      </c>
      <c r="J30" s="3">
        <v>0</v>
      </c>
      <c r="K30" s="3">
        <v>0</v>
      </c>
      <c r="L30" s="3">
        <v>91380760</v>
      </c>
      <c r="M30" s="3">
        <v>2939461</v>
      </c>
      <c r="N30" s="3">
        <v>51931710</v>
      </c>
      <c r="O30" s="3">
        <v>9150924000</v>
      </c>
      <c r="P30" s="3">
        <v>27206.9</v>
      </c>
      <c r="Q30" s="3">
        <v>155512500000</v>
      </c>
      <c r="R30" s="3">
        <v>0</v>
      </c>
      <c r="S30" s="3">
        <v>3360552</v>
      </c>
      <c r="T30" s="3">
        <v>0</v>
      </c>
      <c r="U30" s="3">
        <v>0</v>
      </c>
      <c r="V30" s="3">
        <v>0</v>
      </c>
      <c r="W30" s="3">
        <v>0</v>
      </c>
      <c r="X30" s="3">
        <v>144014.20000000001</v>
      </c>
      <c r="Y30" s="3">
        <v>0</v>
      </c>
      <c r="Z30" s="3">
        <v>0</v>
      </c>
      <c r="AA30" s="3">
        <v>323440.3</v>
      </c>
      <c r="AB30" s="3">
        <v>0</v>
      </c>
      <c r="AC30" s="3">
        <v>0</v>
      </c>
      <c r="AD30" s="3">
        <v>1713.2059999999999</v>
      </c>
      <c r="AE30" s="3">
        <v>224464.5</v>
      </c>
      <c r="AF30" s="3">
        <v>68357.67</v>
      </c>
      <c r="AG30" s="3">
        <v>424.58949999999999</v>
      </c>
      <c r="AH30" s="3">
        <v>0</v>
      </c>
      <c r="AI30" s="3">
        <v>-36704.74</v>
      </c>
      <c r="AJ30" s="3">
        <v>101754.4</v>
      </c>
      <c r="AK30" s="3">
        <v>23033.9</v>
      </c>
      <c r="AL30" s="3">
        <v>89961.88</v>
      </c>
      <c r="AM30" s="3">
        <v>4475618</v>
      </c>
      <c r="AN30" s="1" t="s">
        <v>55</v>
      </c>
    </row>
    <row r="31" spans="1:40" x14ac:dyDescent="0.3">
      <c r="A31" s="2">
        <v>29524</v>
      </c>
      <c r="B31" s="3">
        <v>350328</v>
      </c>
      <c r="C31" s="3">
        <v>9183.1229999999996</v>
      </c>
      <c r="D31" s="3">
        <v>1733614</v>
      </c>
      <c r="E31" s="3">
        <v>223983.9</v>
      </c>
      <c r="F31" s="3">
        <v>144.7467</v>
      </c>
      <c r="G31" s="3">
        <v>111005.7</v>
      </c>
      <c r="H31" s="3">
        <v>533833.80000000005</v>
      </c>
      <c r="I31" s="3">
        <v>737960.5</v>
      </c>
      <c r="J31" s="3">
        <v>0</v>
      </c>
      <c r="K31" s="3">
        <v>0</v>
      </c>
      <c r="L31" s="3">
        <v>92041850</v>
      </c>
      <c r="M31" s="3">
        <v>3440170</v>
      </c>
      <c r="N31" s="3">
        <v>51965170</v>
      </c>
      <c r="O31" s="3">
        <v>9151055000</v>
      </c>
      <c r="P31" s="3">
        <v>28936.37</v>
      </c>
      <c r="Q31" s="3">
        <v>155514200000</v>
      </c>
      <c r="R31" s="3">
        <v>0</v>
      </c>
      <c r="S31" s="3">
        <v>3360552</v>
      </c>
      <c r="T31" s="3">
        <v>0</v>
      </c>
      <c r="U31" s="3">
        <v>0</v>
      </c>
      <c r="V31" s="3">
        <v>0</v>
      </c>
      <c r="W31" s="3">
        <v>0</v>
      </c>
      <c r="X31" s="3">
        <v>52523.62</v>
      </c>
      <c r="Y31" s="3">
        <v>0</v>
      </c>
      <c r="Z31" s="3">
        <v>0</v>
      </c>
      <c r="AA31" s="3">
        <v>494025.3</v>
      </c>
      <c r="AB31" s="3">
        <v>0</v>
      </c>
      <c r="AC31" s="3">
        <v>0</v>
      </c>
      <c r="AD31" s="3">
        <v>592.33370000000002</v>
      </c>
      <c r="AE31" s="3">
        <v>265280.2</v>
      </c>
      <c r="AF31" s="3">
        <v>73126.39</v>
      </c>
      <c r="AG31" s="3">
        <v>377.05250000000001</v>
      </c>
      <c r="AH31" s="3">
        <v>0</v>
      </c>
      <c r="AI31" s="3">
        <v>-37788.199999999997</v>
      </c>
      <c r="AJ31" s="3">
        <v>123815.1</v>
      </c>
      <c r="AK31" s="3">
        <v>23393.58</v>
      </c>
      <c r="AL31" s="3">
        <v>90535.19</v>
      </c>
      <c r="AM31" s="3">
        <v>3774391</v>
      </c>
      <c r="AN31" s="1" t="s">
        <v>50</v>
      </c>
    </row>
    <row r="32" spans="1:40" x14ac:dyDescent="0.3">
      <c r="A32" s="2">
        <v>29525</v>
      </c>
      <c r="B32" s="3">
        <v>350378.1</v>
      </c>
      <c r="C32" s="3">
        <v>9227.4060000000009</v>
      </c>
      <c r="D32" s="3">
        <v>1195398</v>
      </c>
      <c r="E32" s="3">
        <v>218999.5</v>
      </c>
      <c r="F32" s="3">
        <v>131.75579999999999</v>
      </c>
      <c r="G32" s="3">
        <v>93414.17</v>
      </c>
      <c r="H32" s="3">
        <v>534031.4</v>
      </c>
      <c r="I32" s="3">
        <v>351658.8</v>
      </c>
      <c r="J32" s="3">
        <v>0</v>
      </c>
      <c r="K32" s="3">
        <v>0</v>
      </c>
      <c r="L32" s="3">
        <v>92606120</v>
      </c>
      <c r="M32" s="3">
        <v>3677067</v>
      </c>
      <c r="N32" s="3">
        <v>52015500</v>
      </c>
      <c r="O32" s="3">
        <v>9151171000</v>
      </c>
      <c r="P32" s="3">
        <v>28596.25</v>
      </c>
      <c r="Q32" s="3">
        <v>155515900000</v>
      </c>
      <c r="R32" s="3">
        <v>0</v>
      </c>
      <c r="S32" s="3">
        <v>3360552</v>
      </c>
      <c r="T32" s="3">
        <v>0</v>
      </c>
      <c r="U32" s="3">
        <v>0</v>
      </c>
      <c r="V32" s="3">
        <v>0</v>
      </c>
      <c r="W32" s="3">
        <v>0</v>
      </c>
      <c r="X32" s="3">
        <v>15984.69</v>
      </c>
      <c r="Y32" s="3">
        <v>0</v>
      </c>
      <c r="Z32" s="3">
        <v>0</v>
      </c>
      <c r="AA32" s="3">
        <v>526594.1</v>
      </c>
      <c r="AB32" s="3">
        <v>0</v>
      </c>
      <c r="AC32" s="3">
        <v>0</v>
      </c>
      <c r="AD32" s="3">
        <v>235.8648</v>
      </c>
      <c r="AE32" s="3">
        <v>281709</v>
      </c>
      <c r="AF32" s="3">
        <v>57422.67</v>
      </c>
      <c r="AG32" s="3">
        <v>377.21710000000002</v>
      </c>
      <c r="AH32" s="3">
        <v>0</v>
      </c>
      <c r="AI32" s="3">
        <v>-38222.910000000003</v>
      </c>
      <c r="AJ32" s="3">
        <v>135751.6</v>
      </c>
      <c r="AK32" s="3">
        <v>23681.25</v>
      </c>
      <c r="AL32" s="3">
        <v>85584.18</v>
      </c>
      <c r="AM32" s="3">
        <v>2900799</v>
      </c>
      <c r="AN32" s="1" t="s">
        <v>56</v>
      </c>
    </row>
    <row r="33" spans="1:40" x14ac:dyDescent="0.3">
      <c r="A33" s="2">
        <v>29526</v>
      </c>
      <c r="B33" s="3">
        <v>347678.4</v>
      </c>
      <c r="C33" s="3">
        <v>0</v>
      </c>
      <c r="D33" s="3">
        <v>15182.88</v>
      </c>
      <c r="E33" s="3">
        <v>114360.3</v>
      </c>
      <c r="F33" s="3">
        <v>24.642389999999999</v>
      </c>
      <c r="G33" s="3">
        <v>-122282.7</v>
      </c>
      <c r="H33" s="3">
        <v>27225.58</v>
      </c>
      <c r="I33" s="3">
        <v>317080.3</v>
      </c>
      <c r="J33" s="3">
        <v>0</v>
      </c>
      <c r="K33" s="3">
        <v>0</v>
      </c>
      <c r="L33" s="3">
        <v>91097200</v>
      </c>
      <c r="M33" s="3">
        <v>3225020</v>
      </c>
      <c r="N33" s="3">
        <v>52040630</v>
      </c>
      <c r="O33" s="3">
        <v>9151077000</v>
      </c>
      <c r="P33" s="3">
        <v>21488.799999999999</v>
      </c>
      <c r="Q33" s="3">
        <v>155515000000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506805.8</v>
      </c>
      <c r="X33" s="3">
        <v>7881.4750000000004</v>
      </c>
      <c r="Y33" s="3">
        <v>0</v>
      </c>
      <c r="Z33" s="3">
        <v>0</v>
      </c>
      <c r="AA33" s="3">
        <v>1774513</v>
      </c>
      <c r="AB33" s="3">
        <v>0</v>
      </c>
      <c r="AC33" s="3">
        <v>0</v>
      </c>
      <c r="AD33" s="3">
        <v>676.01059999999995</v>
      </c>
      <c r="AE33" s="3">
        <v>1329548</v>
      </c>
      <c r="AF33" s="3">
        <v>6211.2380000000003</v>
      </c>
      <c r="AG33" s="3">
        <v>0</v>
      </c>
      <c r="AH33" s="3">
        <v>0</v>
      </c>
      <c r="AI33" s="3">
        <v>-38451.42</v>
      </c>
      <c r="AJ33" s="3">
        <v>112020.2</v>
      </c>
      <c r="AK33" s="3">
        <v>24026.14</v>
      </c>
      <c r="AL33" s="3">
        <v>87068.24</v>
      </c>
      <c r="AM33" s="3">
        <v>26696.97</v>
      </c>
      <c r="AN33" s="1" t="s">
        <v>50</v>
      </c>
    </row>
    <row r="34" spans="1:40" x14ac:dyDescent="0.3">
      <c r="A34" s="2">
        <v>29527</v>
      </c>
      <c r="B34" s="3">
        <v>352459.2</v>
      </c>
      <c r="C34" s="3">
        <v>0</v>
      </c>
      <c r="D34" s="3">
        <v>1816.1010000000001</v>
      </c>
      <c r="E34" s="3">
        <v>82053.649999999994</v>
      </c>
      <c r="F34" s="3">
        <v>19.438949999999998</v>
      </c>
      <c r="G34" s="3">
        <v>-277288.40000000002</v>
      </c>
      <c r="H34" s="3">
        <v>3743.509</v>
      </c>
      <c r="I34" s="3">
        <v>289741.3</v>
      </c>
      <c r="J34" s="3">
        <v>0</v>
      </c>
      <c r="K34" s="3">
        <v>0</v>
      </c>
      <c r="L34" s="3">
        <v>89981510</v>
      </c>
      <c r="M34" s="3">
        <v>2376721</v>
      </c>
      <c r="N34" s="3">
        <v>52034110</v>
      </c>
      <c r="O34" s="3">
        <v>9150844000</v>
      </c>
      <c r="P34" s="3">
        <v>19039.25</v>
      </c>
      <c r="Q34" s="3">
        <v>155514100000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23482.07</v>
      </c>
      <c r="X34" s="3">
        <v>12792.67</v>
      </c>
      <c r="Y34" s="3">
        <v>0</v>
      </c>
      <c r="Z34" s="3">
        <v>0</v>
      </c>
      <c r="AA34" s="3">
        <v>1847460</v>
      </c>
      <c r="AB34" s="3">
        <v>0</v>
      </c>
      <c r="AC34" s="3">
        <v>0</v>
      </c>
      <c r="AD34" s="3">
        <v>535.23620000000005</v>
      </c>
      <c r="AE34" s="3">
        <v>1036362</v>
      </c>
      <c r="AF34" s="3">
        <v>4194.8429999999998</v>
      </c>
      <c r="AG34" s="3">
        <v>0</v>
      </c>
      <c r="AH34" s="3">
        <v>0</v>
      </c>
      <c r="AI34" s="3">
        <v>-38866.639999999999</v>
      </c>
      <c r="AJ34" s="3">
        <v>79264.84</v>
      </c>
      <c r="AK34" s="3">
        <v>24140.400000000001</v>
      </c>
      <c r="AL34" s="3">
        <v>85978.38</v>
      </c>
      <c r="AM34" s="3">
        <v>14546.41</v>
      </c>
      <c r="AN34" s="1" t="s">
        <v>48</v>
      </c>
    </row>
    <row r="35" spans="1:40" x14ac:dyDescent="0.3">
      <c r="A35" s="2">
        <v>29528</v>
      </c>
      <c r="B35" s="3">
        <v>352462.3</v>
      </c>
      <c r="C35" s="3">
        <v>0</v>
      </c>
      <c r="D35" s="3">
        <v>2212.4140000000002</v>
      </c>
      <c r="E35" s="3">
        <v>63094.1</v>
      </c>
      <c r="F35" s="3">
        <v>16.818829999999998</v>
      </c>
      <c r="G35" s="3">
        <v>-285758.59999999998</v>
      </c>
      <c r="H35" s="3">
        <v>1166.77</v>
      </c>
      <c r="I35" s="3">
        <v>247299.6</v>
      </c>
      <c r="J35" s="3">
        <v>0</v>
      </c>
      <c r="K35" s="3">
        <v>0</v>
      </c>
      <c r="L35" s="3">
        <v>88670780</v>
      </c>
      <c r="M35" s="3">
        <v>1659484</v>
      </c>
      <c r="N35" s="3">
        <v>52004880</v>
      </c>
      <c r="O35" s="3">
        <v>9150579000</v>
      </c>
      <c r="P35" s="3">
        <v>17711.580000000002</v>
      </c>
      <c r="Q35" s="3">
        <v>155513000000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2576.739</v>
      </c>
      <c r="X35" s="3">
        <v>16122.18</v>
      </c>
      <c r="Y35" s="3">
        <v>0</v>
      </c>
      <c r="Z35" s="3">
        <v>0</v>
      </c>
      <c r="AA35" s="3">
        <v>1966270</v>
      </c>
      <c r="AB35" s="3">
        <v>0</v>
      </c>
      <c r="AC35" s="3">
        <v>0</v>
      </c>
      <c r="AD35" s="3">
        <v>1543.864</v>
      </c>
      <c r="AE35" s="3">
        <v>1183187</v>
      </c>
      <c r="AF35" s="3">
        <v>3409.0680000000002</v>
      </c>
      <c r="AG35" s="3">
        <v>0</v>
      </c>
      <c r="AH35" s="3">
        <v>0</v>
      </c>
      <c r="AI35" s="3">
        <v>-39018.94</v>
      </c>
      <c r="AJ35" s="3">
        <v>56124.55</v>
      </c>
      <c r="AK35" s="3">
        <v>24273.51</v>
      </c>
      <c r="AL35" s="3">
        <v>85573.26</v>
      </c>
      <c r="AM35" s="3">
        <v>26319.47</v>
      </c>
      <c r="AN35" s="1" t="s">
        <v>57</v>
      </c>
    </row>
    <row r="36" spans="1:40" x14ac:dyDescent="0.3">
      <c r="A36" s="2">
        <v>29529</v>
      </c>
      <c r="B36" s="3">
        <v>350030.4</v>
      </c>
      <c r="C36" s="3">
        <v>0</v>
      </c>
      <c r="D36" s="3">
        <v>1415.297</v>
      </c>
      <c r="E36" s="3">
        <v>49546.01</v>
      </c>
      <c r="F36" s="3">
        <v>15.064550000000001</v>
      </c>
      <c r="G36" s="3">
        <v>-264411.5</v>
      </c>
      <c r="H36" s="3">
        <v>658.45759999999996</v>
      </c>
      <c r="I36" s="3">
        <v>205940.5</v>
      </c>
      <c r="J36" s="3">
        <v>0</v>
      </c>
      <c r="K36" s="3">
        <v>0</v>
      </c>
      <c r="L36" s="3">
        <v>87421060</v>
      </c>
      <c r="M36" s="3">
        <v>1128546</v>
      </c>
      <c r="N36" s="3">
        <v>51959960</v>
      </c>
      <c r="O36" s="3">
        <v>9150331000</v>
      </c>
      <c r="P36" s="3">
        <v>16570.419999999998</v>
      </c>
      <c r="Q36" s="3">
        <v>155511900000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508.31259999999997</v>
      </c>
      <c r="X36" s="3">
        <v>13719.13</v>
      </c>
      <c r="Y36" s="3">
        <v>0</v>
      </c>
      <c r="Z36" s="3">
        <v>0</v>
      </c>
      <c r="AA36" s="3">
        <v>1751933</v>
      </c>
      <c r="AB36" s="3">
        <v>0</v>
      </c>
      <c r="AC36" s="3">
        <v>0</v>
      </c>
      <c r="AD36" s="3">
        <v>2935.7979999999998</v>
      </c>
      <c r="AE36" s="3">
        <v>1025143</v>
      </c>
      <c r="AF36" s="3">
        <v>2851.1179999999999</v>
      </c>
      <c r="AG36" s="3">
        <v>0</v>
      </c>
      <c r="AH36" s="3">
        <v>0</v>
      </c>
      <c r="AI36" s="3">
        <v>-39267.410000000003</v>
      </c>
      <c r="AJ36" s="3">
        <v>36931.75</v>
      </c>
      <c r="AK36" s="3">
        <v>24112.78</v>
      </c>
      <c r="AL36" s="3">
        <v>82096.84</v>
      </c>
      <c r="AM36" s="3">
        <v>27639.97</v>
      </c>
      <c r="AN36" s="1" t="s">
        <v>48</v>
      </c>
    </row>
    <row r="37" spans="1:40" x14ac:dyDescent="0.3">
      <c r="A37" s="2">
        <v>29530</v>
      </c>
      <c r="B37" s="3">
        <v>349995.2</v>
      </c>
      <c r="C37" s="3">
        <v>0</v>
      </c>
      <c r="D37" s="3">
        <v>1148.0530000000001</v>
      </c>
      <c r="E37" s="3">
        <v>38791</v>
      </c>
      <c r="F37" s="3">
        <v>13.654579999999999</v>
      </c>
      <c r="G37" s="3">
        <v>-248382.7</v>
      </c>
      <c r="H37" s="3">
        <v>497.18549999999999</v>
      </c>
      <c r="I37" s="3">
        <v>185918.8</v>
      </c>
      <c r="J37" s="3">
        <v>0</v>
      </c>
      <c r="K37" s="3">
        <v>0</v>
      </c>
      <c r="L37" s="3">
        <v>86216540</v>
      </c>
      <c r="M37" s="3">
        <v>823263.2</v>
      </c>
      <c r="N37" s="3">
        <v>51907070</v>
      </c>
      <c r="O37" s="3">
        <v>9150098000</v>
      </c>
      <c r="P37" s="3">
        <v>15743.5</v>
      </c>
      <c r="Q37" s="3">
        <v>155510900000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161.27209999999999</v>
      </c>
      <c r="X37" s="3">
        <v>9127.9689999999991</v>
      </c>
      <c r="Y37" s="3">
        <v>0</v>
      </c>
      <c r="Z37" s="3">
        <v>0</v>
      </c>
      <c r="AA37" s="3">
        <v>1483331</v>
      </c>
      <c r="AB37" s="3">
        <v>0</v>
      </c>
      <c r="AC37" s="3">
        <v>0</v>
      </c>
      <c r="AD37" s="3">
        <v>3271.88</v>
      </c>
      <c r="AE37" s="3">
        <v>1061434</v>
      </c>
      <c r="AF37" s="3">
        <v>2333.357</v>
      </c>
      <c r="AG37" s="3">
        <v>0</v>
      </c>
      <c r="AH37" s="3">
        <v>0</v>
      </c>
      <c r="AI37" s="3">
        <v>-39408.15</v>
      </c>
      <c r="AJ37" s="3">
        <v>29620.720000000001</v>
      </c>
      <c r="AK37" s="3">
        <v>24217.200000000001</v>
      </c>
      <c r="AL37" s="3">
        <v>82775.17</v>
      </c>
      <c r="AM37" s="3">
        <v>10893.76</v>
      </c>
      <c r="AN37" s="1" t="s">
        <v>60</v>
      </c>
    </row>
    <row r="38" spans="1:40" x14ac:dyDescent="0.3">
      <c r="A38" s="2">
        <v>29531</v>
      </c>
      <c r="B38" s="3">
        <v>291956.5</v>
      </c>
      <c r="C38" s="3">
        <v>0</v>
      </c>
      <c r="D38" s="3">
        <v>1099.9860000000001</v>
      </c>
      <c r="E38" s="3">
        <v>31631.17</v>
      </c>
      <c r="F38" s="3">
        <v>12.785539999999999</v>
      </c>
      <c r="G38" s="3">
        <v>-231653.6</v>
      </c>
      <c r="H38" s="3">
        <v>393.44720000000001</v>
      </c>
      <c r="I38" s="3">
        <v>167467.9</v>
      </c>
      <c r="J38" s="3">
        <v>0</v>
      </c>
      <c r="K38" s="3">
        <v>0</v>
      </c>
      <c r="L38" s="3">
        <v>84859460</v>
      </c>
      <c r="M38" s="3">
        <v>651107.69999999995</v>
      </c>
      <c r="N38" s="3">
        <v>51853470</v>
      </c>
      <c r="O38" s="3">
        <v>9149875000</v>
      </c>
      <c r="P38" s="3">
        <v>15052.47</v>
      </c>
      <c r="Q38" s="3">
        <v>155509500000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103.7383</v>
      </c>
      <c r="X38" s="3">
        <v>7856.8209999999999</v>
      </c>
      <c r="Y38" s="3">
        <v>0</v>
      </c>
      <c r="Z38" s="3">
        <v>0</v>
      </c>
      <c r="AA38" s="3">
        <v>1514686</v>
      </c>
      <c r="AB38" s="3">
        <v>0</v>
      </c>
      <c r="AC38" s="3">
        <v>0</v>
      </c>
      <c r="AD38" s="3">
        <v>5929.8720000000003</v>
      </c>
      <c r="AE38" s="3">
        <v>1322132</v>
      </c>
      <c r="AF38" s="3">
        <v>1983.452</v>
      </c>
      <c r="AG38" s="3">
        <v>0</v>
      </c>
      <c r="AH38" s="3">
        <v>0</v>
      </c>
      <c r="AI38" s="3">
        <v>-39374.5</v>
      </c>
      <c r="AJ38" s="3">
        <v>24134.21</v>
      </c>
      <c r="AK38" s="3">
        <v>23852.13</v>
      </c>
      <c r="AL38" s="3">
        <v>77989.100000000006</v>
      </c>
      <c r="AM38" s="3">
        <v>10594.1</v>
      </c>
      <c r="AN38" s="1" t="s">
        <v>50</v>
      </c>
    </row>
    <row r="39" spans="1:40" x14ac:dyDescent="0.3">
      <c r="A39" s="2">
        <v>29532</v>
      </c>
      <c r="B39" s="3">
        <v>249840.6</v>
      </c>
      <c r="C39" s="3">
        <v>42802.41</v>
      </c>
      <c r="D39" s="3">
        <v>1014769</v>
      </c>
      <c r="E39" s="3">
        <v>386077.6</v>
      </c>
      <c r="F39" s="3">
        <v>145.47980000000001</v>
      </c>
      <c r="G39" s="3">
        <v>24679.33</v>
      </c>
      <c r="H39" s="3">
        <v>453852.2</v>
      </c>
      <c r="I39" s="3">
        <v>3112426</v>
      </c>
      <c r="J39" s="3">
        <v>0</v>
      </c>
      <c r="K39" s="3">
        <v>0</v>
      </c>
      <c r="L39" s="3">
        <v>90050430</v>
      </c>
      <c r="M39" s="3">
        <v>2999933</v>
      </c>
      <c r="N39" s="3">
        <v>51872340</v>
      </c>
      <c r="O39" s="3">
        <v>9149907000</v>
      </c>
      <c r="P39" s="3">
        <v>26354.76</v>
      </c>
      <c r="Q39" s="3">
        <v>155514100000</v>
      </c>
      <c r="R39" s="3">
        <v>0</v>
      </c>
      <c r="S39" s="3">
        <v>19384410</v>
      </c>
      <c r="T39" s="3">
        <v>0</v>
      </c>
      <c r="U39" s="3">
        <v>0</v>
      </c>
      <c r="V39" s="3">
        <v>0</v>
      </c>
      <c r="W39" s="3">
        <v>0</v>
      </c>
      <c r="X39" s="3">
        <v>435584.4</v>
      </c>
      <c r="Y39" s="3">
        <v>0</v>
      </c>
      <c r="Z39" s="3">
        <v>0</v>
      </c>
      <c r="AA39" s="3">
        <v>1640793</v>
      </c>
      <c r="AB39" s="3">
        <v>0</v>
      </c>
      <c r="AC39" s="3">
        <v>0</v>
      </c>
      <c r="AD39" s="3">
        <v>3231.8220000000001</v>
      </c>
      <c r="AE39" s="3">
        <v>1288168</v>
      </c>
      <c r="AF39" s="3">
        <v>74147.02</v>
      </c>
      <c r="AG39" s="3">
        <v>2154.17</v>
      </c>
      <c r="AH39" s="3">
        <v>0</v>
      </c>
      <c r="AI39" s="3">
        <v>-39368.660000000003</v>
      </c>
      <c r="AJ39" s="3">
        <v>97566.61</v>
      </c>
      <c r="AK39" s="3">
        <v>24083.15</v>
      </c>
      <c r="AL39" s="3">
        <v>78913.440000000002</v>
      </c>
      <c r="AM39" s="3">
        <v>10722100</v>
      </c>
      <c r="AN39" s="1" t="s">
        <v>50</v>
      </c>
    </row>
    <row r="40" spans="1:40" x14ac:dyDescent="0.3">
      <c r="A40" s="2">
        <v>29533</v>
      </c>
      <c r="B40" s="3">
        <v>242850.7</v>
      </c>
      <c r="C40" s="3">
        <v>0</v>
      </c>
      <c r="D40" s="3">
        <v>6140.31</v>
      </c>
      <c r="E40" s="3">
        <v>126483.9</v>
      </c>
      <c r="F40" s="3">
        <v>28.715769999999999</v>
      </c>
      <c r="G40" s="3">
        <v>-152644.20000000001</v>
      </c>
      <c r="H40" s="3">
        <v>51871.9</v>
      </c>
      <c r="I40" s="3">
        <v>2865922</v>
      </c>
      <c r="J40" s="3">
        <v>0</v>
      </c>
      <c r="K40" s="3">
        <v>0</v>
      </c>
      <c r="L40" s="3">
        <v>89350070</v>
      </c>
      <c r="M40" s="3">
        <v>2428872</v>
      </c>
      <c r="N40" s="3">
        <v>51873410</v>
      </c>
      <c r="O40" s="3">
        <v>9149767000</v>
      </c>
      <c r="P40" s="3">
        <v>21313.42</v>
      </c>
      <c r="Q40" s="3">
        <v>155513300000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401980.3</v>
      </c>
      <c r="X40" s="3">
        <v>101519</v>
      </c>
      <c r="Y40" s="3">
        <v>0</v>
      </c>
      <c r="Z40" s="3">
        <v>0</v>
      </c>
      <c r="AA40" s="3">
        <v>1233025</v>
      </c>
      <c r="AB40" s="3">
        <v>0</v>
      </c>
      <c r="AC40" s="3">
        <v>0</v>
      </c>
      <c r="AD40" s="3">
        <v>1310.729</v>
      </c>
      <c r="AE40" s="3">
        <v>1077918</v>
      </c>
      <c r="AF40" s="3">
        <v>6039.8729999999996</v>
      </c>
      <c r="AG40" s="3">
        <v>0</v>
      </c>
      <c r="AH40" s="3">
        <v>0</v>
      </c>
      <c r="AI40" s="3">
        <v>-39595.35</v>
      </c>
      <c r="AJ40" s="3">
        <v>76102.559999999998</v>
      </c>
      <c r="AK40" s="3">
        <v>24113.72</v>
      </c>
      <c r="AL40" s="3">
        <v>75222.52</v>
      </c>
      <c r="AM40" s="3">
        <v>144984.70000000001</v>
      </c>
      <c r="AN40" s="1" t="s">
        <v>55</v>
      </c>
    </row>
    <row r="41" spans="1:40" x14ac:dyDescent="0.3">
      <c r="A41" s="2">
        <v>29534</v>
      </c>
      <c r="B41" s="3">
        <v>244988.79999999999</v>
      </c>
      <c r="C41" s="3">
        <v>0</v>
      </c>
      <c r="D41" s="3">
        <v>5877.7569999999996</v>
      </c>
      <c r="E41" s="3">
        <v>96027</v>
      </c>
      <c r="F41" s="3">
        <v>23.493179999999999</v>
      </c>
      <c r="G41" s="3">
        <v>-202238.3</v>
      </c>
      <c r="H41" s="3">
        <v>9514.7150000000001</v>
      </c>
      <c r="I41" s="3">
        <v>2570563</v>
      </c>
      <c r="J41" s="3">
        <v>0</v>
      </c>
      <c r="K41" s="3">
        <v>0</v>
      </c>
      <c r="L41" s="3">
        <v>88515530</v>
      </c>
      <c r="M41" s="3">
        <v>2038900</v>
      </c>
      <c r="N41" s="3">
        <v>51856270</v>
      </c>
      <c r="O41" s="3">
        <v>9149580000</v>
      </c>
      <c r="P41" s="3">
        <v>19828.43</v>
      </c>
      <c r="Q41" s="3">
        <v>155512400000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42357.19</v>
      </c>
      <c r="X41" s="3">
        <v>157397.9</v>
      </c>
      <c r="Y41" s="3">
        <v>0</v>
      </c>
      <c r="Z41" s="3">
        <v>0</v>
      </c>
      <c r="AA41" s="3">
        <v>1226910</v>
      </c>
      <c r="AB41" s="3">
        <v>0</v>
      </c>
      <c r="AC41" s="3">
        <v>0</v>
      </c>
      <c r="AD41" s="3">
        <v>2216.7310000000002</v>
      </c>
      <c r="AE41" s="3">
        <v>989935</v>
      </c>
      <c r="AF41" s="3">
        <v>4678.7879999999996</v>
      </c>
      <c r="AG41" s="3">
        <v>0</v>
      </c>
      <c r="AH41" s="3">
        <v>0</v>
      </c>
      <c r="AI41" s="3">
        <v>-39732.99</v>
      </c>
      <c r="AJ41" s="3">
        <v>60144.92</v>
      </c>
      <c r="AK41" s="3">
        <v>24194.51</v>
      </c>
      <c r="AL41" s="3">
        <v>77469.53</v>
      </c>
      <c r="AM41" s="3">
        <v>137961.60000000001</v>
      </c>
      <c r="AN41" s="1" t="s">
        <v>59</v>
      </c>
    </row>
    <row r="42" spans="1:40" x14ac:dyDescent="0.3">
      <c r="A42" s="2">
        <v>29535</v>
      </c>
      <c r="B42" s="3">
        <v>247904.2</v>
      </c>
      <c r="C42" s="3">
        <v>13639.71</v>
      </c>
      <c r="D42" s="3">
        <v>436804.9</v>
      </c>
      <c r="E42" s="3">
        <v>230147.20000000001</v>
      </c>
      <c r="F42" s="3">
        <v>94.899640000000005</v>
      </c>
      <c r="G42" s="3">
        <v>-89783.73</v>
      </c>
      <c r="H42" s="3">
        <v>529526.9</v>
      </c>
      <c r="I42" s="3">
        <v>2848041</v>
      </c>
      <c r="J42" s="3">
        <v>0</v>
      </c>
      <c r="K42" s="3">
        <v>0</v>
      </c>
      <c r="L42" s="3">
        <v>89515780</v>
      </c>
      <c r="M42" s="3">
        <v>3134000</v>
      </c>
      <c r="N42" s="3">
        <v>51879240</v>
      </c>
      <c r="O42" s="3">
        <v>9149497000</v>
      </c>
      <c r="P42" s="3">
        <v>26215.66</v>
      </c>
      <c r="Q42" s="3">
        <v>155513600000</v>
      </c>
      <c r="R42" s="3">
        <v>0</v>
      </c>
      <c r="S42" s="3">
        <v>6461469</v>
      </c>
      <c r="T42" s="3">
        <v>0</v>
      </c>
      <c r="U42" s="3">
        <v>0</v>
      </c>
      <c r="V42" s="3">
        <v>0</v>
      </c>
      <c r="W42" s="3">
        <v>0</v>
      </c>
      <c r="X42" s="3">
        <v>141454.70000000001</v>
      </c>
      <c r="Y42" s="3">
        <v>0</v>
      </c>
      <c r="Z42" s="3">
        <v>0</v>
      </c>
      <c r="AA42" s="3">
        <v>1052229</v>
      </c>
      <c r="AB42" s="3">
        <v>0</v>
      </c>
      <c r="AC42" s="3">
        <v>0</v>
      </c>
      <c r="AD42" s="3">
        <v>1560.0820000000001</v>
      </c>
      <c r="AE42" s="3">
        <v>936758.6</v>
      </c>
      <c r="AF42" s="3">
        <v>31562.67</v>
      </c>
      <c r="AG42" s="3">
        <v>718.02430000000004</v>
      </c>
      <c r="AH42" s="3">
        <v>0</v>
      </c>
      <c r="AI42" s="3">
        <v>-39868.879999999997</v>
      </c>
      <c r="AJ42" s="3">
        <v>98792.39</v>
      </c>
      <c r="AK42" s="3">
        <v>24521.66</v>
      </c>
      <c r="AL42" s="3">
        <v>75992.759999999995</v>
      </c>
      <c r="AM42" s="3">
        <v>3913715</v>
      </c>
      <c r="AN42" s="1" t="s">
        <v>50</v>
      </c>
    </row>
    <row r="43" spans="1:40" x14ac:dyDescent="0.3">
      <c r="A43" s="2">
        <v>29536</v>
      </c>
      <c r="B43" s="3">
        <v>250092.1</v>
      </c>
      <c r="C43" s="3">
        <v>7766.5609999999997</v>
      </c>
      <c r="D43" s="3">
        <v>626892.6</v>
      </c>
      <c r="E43" s="3">
        <v>208769.4</v>
      </c>
      <c r="F43" s="3">
        <v>125.69029999999999</v>
      </c>
      <c r="G43" s="3">
        <v>-41776.410000000003</v>
      </c>
      <c r="H43" s="3">
        <v>533917.80000000005</v>
      </c>
      <c r="I43" s="3">
        <v>2732652</v>
      </c>
      <c r="J43" s="3">
        <v>0</v>
      </c>
      <c r="K43" s="3">
        <v>0</v>
      </c>
      <c r="L43" s="3">
        <v>89921120</v>
      </c>
      <c r="M43" s="3">
        <v>3427871</v>
      </c>
      <c r="N43" s="3">
        <v>51916590</v>
      </c>
      <c r="O43" s="3">
        <v>9149461000</v>
      </c>
      <c r="P43" s="3">
        <v>28441.279999999999</v>
      </c>
      <c r="Q43" s="3">
        <v>155514100000</v>
      </c>
      <c r="R43" s="3">
        <v>0</v>
      </c>
      <c r="S43" s="3">
        <v>3230735</v>
      </c>
      <c r="T43" s="3">
        <v>0</v>
      </c>
      <c r="U43" s="3">
        <v>0</v>
      </c>
      <c r="V43" s="3">
        <v>0</v>
      </c>
      <c r="W43" s="3">
        <v>0</v>
      </c>
      <c r="X43" s="3">
        <v>77571.16</v>
      </c>
      <c r="Y43" s="3">
        <v>0</v>
      </c>
      <c r="Z43" s="3">
        <v>0</v>
      </c>
      <c r="AA43" s="3">
        <v>805604.8</v>
      </c>
      <c r="AB43" s="3">
        <v>0</v>
      </c>
      <c r="AC43" s="3">
        <v>0</v>
      </c>
      <c r="AD43" s="3">
        <v>1116.396</v>
      </c>
      <c r="AE43" s="3">
        <v>811821.3</v>
      </c>
      <c r="AF43" s="3">
        <v>36953.760000000002</v>
      </c>
      <c r="AG43" s="3">
        <v>360.82830000000001</v>
      </c>
      <c r="AH43" s="3">
        <v>0</v>
      </c>
      <c r="AI43" s="3">
        <v>-40075.800000000003</v>
      </c>
      <c r="AJ43" s="3">
        <v>112115.6</v>
      </c>
      <c r="AK43" s="3">
        <v>24926.16</v>
      </c>
      <c r="AL43" s="3">
        <v>74930.899999999994</v>
      </c>
      <c r="AM43" s="3">
        <v>2458809</v>
      </c>
      <c r="AN43" s="1" t="s">
        <v>50</v>
      </c>
    </row>
    <row r="44" spans="1:40" x14ac:dyDescent="0.3">
      <c r="A44" s="2">
        <v>29537</v>
      </c>
      <c r="B44" s="3">
        <v>247398.7</v>
      </c>
      <c r="C44" s="3">
        <v>0</v>
      </c>
      <c r="D44" s="3">
        <v>3472.5520000000001</v>
      </c>
      <c r="E44" s="3">
        <v>107421</v>
      </c>
      <c r="F44" s="3">
        <v>25.252510000000001</v>
      </c>
      <c r="G44" s="3">
        <v>-147768.5</v>
      </c>
      <c r="H44" s="3">
        <v>307190.5</v>
      </c>
      <c r="I44" s="3">
        <v>2713248</v>
      </c>
      <c r="J44" s="3">
        <v>0</v>
      </c>
      <c r="K44" s="3">
        <v>0</v>
      </c>
      <c r="L44" s="3">
        <v>89876470</v>
      </c>
      <c r="M44" s="3">
        <v>2981610</v>
      </c>
      <c r="N44" s="3">
        <v>51937410</v>
      </c>
      <c r="O44" s="3">
        <v>9149320000</v>
      </c>
      <c r="P44" s="3">
        <v>21311.75</v>
      </c>
      <c r="Q44" s="3">
        <v>155514000000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226727.3</v>
      </c>
      <c r="X44" s="3">
        <v>19403.71</v>
      </c>
      <c r="Y44" s="3">
        <v>0</v>
      </c>
      <c r="Z44" s="3">
        <v>0</v>
      </c>
      <c r="AA44" s="3">
        <v>311856.3</v>
      </c>
      <c r="AB44" s="3">
        <v>0</v>
      </c>
      <c r="AC44" s="3">
        <v>0</v>
      </c>
      <c r="AD44" s="3">
        <v>1219.4380000000001</v>
      </c>
      <c r="AE44" s="3">
        <v>379873.3</v>
      </c>
      <c r="AF44" s="3">
        <v>5713.9309999999996</v>
      </c>
      <c r="AG44" s="3">
        <v>0</v>
      </c>
      <c r="AH44" s="3">
        <v>0</v>
      </c>
      <c r="AI44" s="3">
        <v>-40392.71</v>
      </c>
      <c r="AJ44" s="3">
        <v>93713.61</v>
      </c>
      <c r="AK44" s="3">
        <v>25099.34</v>
      </c>
      <c r="AL44" s="3">
        <v>73063.66</v>
      </c>
      <c r="AM44" s="3">
        <v>0</v>
      </c>
      <c r="AN44" s="1" t="s">
        <v>55</v>
      </c>
    </row>
    <row r="45" spans="1:40" x14ac:dyDescent="0.3">
      <c r="A45" s="2">
        <v>29538</v>
      </c>
      <c r="B45" s="3">
        <v>247336.2</v>
      </c>
      <c r="C45" s="3">
        <v>0</v>
      </c>
      <c r="D45" s="3">
        <v>5535.2060000000001</v>
      </c>
      <c r="E45" s="3">
        <v>80363.320000000007</v>
      </c>
      <c r="F45" s="3">
        <v>20.12236</v>
      </c>
      <c r="G45" s="3">
        <v>-172411.2</v>
      </c>
      <c r="H45" s="3">
        <v>179386.6</v>
      </c>
      <c r="I45" s="3">
        <v>2698329</v>
      </c>
      <c r="J45" s="3">
        <v>0</v>
      </c>
      <c r="K45" s="3">
        <v>0</v>
      </c>
      <c r="L45" s="3">
        <v>89752680</v>
      </c>
      <c r="M45" s="3">
        <v>2697879</v>
      </c>
      <c r="N45" s="3">
        <v>51950250</v>
      </c>
      <c r="O45" s="3">
        <v>9149147000</v>
      </c>
      <c r="P45" s="3">
        <v>19320.89</v>
      </c>
      <c r="Q45" s="3">
        <v>155513800000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127803.9</v>
      </c>
      <c r="X45" s="3">
        <v>14919.09</v>
      </c>
      <c r="Y45" s="3">
        <v>0</v>
      </c>
      <c r="Z45" s="3">
        <v>0</v>
      </c>
      <c r="AA45" s="3">
        <v>265778.2</v>
      </c>
      <c r="AB45" s="3">
        <v>0</v>
      </c>
      <c r="AC45" s="3">
        <v>0</v>
      </c>
      <c r="AD45" s="3">
        <v>1385.9770000000001</v>
      </c>
      <c r="AE45" s="3">
        <v>310279</v>
      </c>
      <c r="AF45" s="3">
        <v>4754.567</v>
      </c>
      <c r="AG45" s="3">
        <v>0</v>
      </c>
      <c r="AH45" s="3">
        <v>0</v>
      </c>
      <c r="AI45" s="3">
        <v>-40308.89</v>
      </c>
      <c r="AJ45" s="3">
        <v>81914.77</v>
      </c>
      <c r="AK45" s="3">
        <v>25180.01</v>
      </c>
      <c r="AL45" s="3">
        <v>69230.320000000007</v>
      </c>
      <c r="AM45" s="3">
        <v>0</v>
      </c>
      <c r="AN45" s="1" t="s">
        <v>56</v>
      </c>
    </row>
    <row r="46" spans="1:40" x14ac:dyDescent="0.3">
      <c r="A46" s="2">
        <v>29539</v>
      </c>
      <c r="B46" s="3">
        <v>247295.7</v>
      </c>
      <c r="C46" s="3">
        <v>0</v>
      </c>
      <c r="D46" s="3">
        <v>5597.451</v>
      </c>
      <c r="E46" s="3">
        <v>62738.33</v>
      </c>
      <c r="F46" s="3">
        <v>17.457820000000002</v>
      </c>
      <c r="G46" s="3">
        <v>-203199.6</v>
      </c>
      <c r="H46" s="3">
        <v>72008.41</v>
      </c>
      <c r="I46" s="3">
        <v>2658230</v>
      </c>
      <c r="J46" s="3">
        <v>0</v>
      </c>
      <c r="K46" s="3">
        <v>0</v>
      </c>
      <c r="L46" s="3">
        <v>89424860</v>
      </c>
      <c r="M46" s="3">
        <v>2470597</v>
      </c>
      <c r="N46" s="3">
        <v>51952300</v>
      </c>
      <c r="O46" s="3">
        <v>9148947000</v>
      </c>
      <c r="P46" s="3">
        <v>17926.240000000002</v>
      </c>
      <c r="Q46" s="3">
        <v>155513500000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107378.2</v>
      </c>
      <c r="X46" s="3">
        <v>38273.69</v>
      </c>
      <c r="Y46" s="3">
        <v>0</v>
      </c>
      <c r="Z46" s="3">
        <v>0</v>
      </c>
      <c r="AA46" s="3">
        <v>442172.6</v>
      </c>
      <c r="AB46" s="3">
        <v>0</v>
      </c>
      <c r="AC46" s="3">
        <v>0</v>
      </c>
      <c r="AD46" s="3">
        <v>1962.037</v>
      </c>
      <c r="AE46" s="3">
        <v>363710.9</v>
      </c>
      <c r="AF46" s="3">
        <v>4066.78</v>
      </c>
      <c r="AG46" s="3">
        <v>0</v>
      </c>
      <c r="AH46" s="3">
        <v>0</v>
      </c>
      <c r="AI46" s="3">
        <v>-40353.410000000003</v>
      </c>
      <c r="AJ46" s="3">
        <v>72915.259999999995</v>
      </c>
      <c r="AK46" s="3">
        <v>25483.54</v>
      </c>
      <c r="AL46" s="3">
        <v>71035.73</v>
      </c>
      <c r="AM46" s="3">
        <v>1825.354</v>
      </c>
      <c r="AN46" s="1" t="s">
        <v>55</v>
      </c>
    </row>
    <row r="47" spans="1:40" x14ac:dyDescent="0.3">
      <c r="A47" s="2">
        <v>29540</v>
      </c>
      <c r="B47" s="3">
        <v>247266.5</v>
      </c>
      <c r="C47" s="3">
        <v>0</v>
      </c>
      <c r="D47" s="3">
        <v>4507.6880000000001</v>
      </c>
      <c r="E47" s="3">
        <v>49136.02</v>
      </c>
      <c r="F47" s="3">
        <v>15.403029999999999</v>
      </c>
      <c r="G47" s="3">
        <v>-212943.9</v>
      </c>
      <c r="H47" s="3">
        <v>40952.199999999997</v>
      </c>
      <c r="I47" s="3">
        <v>2633081</v>
      </c>
      <c r="J47" s="3">
        <v>0</v>
      </c>
      <c r="K47" s="3">
        <v>0</v>
      </c>
      <c r="L47" s="3">
        <v>89144920</v>
      </c>
      <c r="M47" s="3">
        <v>2208037</v>
      </c>
      <c r="N47" s="3">
        <v>51947790</v>
      </c>
      <c r="O47" s="3">
        <v>9148729000</v>
      </c>
      <c r="P47" s="3">
        <v>16889.490000000002</v>
      </c>
      <c r="Q47" s="3">
        <v>155513000000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31056.22</v>
      </c>
      <c r="X47" s="3">
        <v>25148.45</v>
      </c>
      <c r="Y47" s="3">
        <v>0</v>
      </c>
      <c r="Z47" s="3">
        <v>0</v>
      </c>
      <c r="AA47" s="3">
        <v>453219.6</v>
      </c>
      <c r="AB47" s="3">
        <v>0</v>
      </c>
      <c r="AC47" s="3">
        <v>0</v>
      </c>
      <c r="AD47" s="3">
        <v>2611.241</v>
      </c>
      <c r="AE47" s="3">
        <v>548997.69999999995</v>
      </c>
      <c r="AF47" s="3">
        <v>3213.7420000000002</v>
      </c>
      <c r="AG47" s="3">
        <v>0</v>
      </c>
      <c r="AH47" s="3">
        <v>0</v>
      </c>
      <c r="AI47" s="3">
        <v>-40346.07</v>
      </c>
      <c r="AJ47" s="3">
        <v>63052.76</v>
      </c>
      <c r="AK47" s="3">
        <v>25497.919999999998</v>
      </c>
      <c r="AL47" s="3">
        <v>67730.539999999994</v>
      </c>
      <c r="AM47" s="3">
        <v>0</v>
      </c>
      <c r="AN47" s="1" t="s">
        <v>56</v>
      </c>
    </row>
    <row r="48" spans="1:40" x14ac:dyDescent="0.3">
      <c r="A48" s="2">
        <v>29541</v>
      </c>
      <c r="B48" s="3">
        <v>252339</v>
      </c>
      <c r="C48" s="3">
        <v>5418.4480000000003</v>
      </c>
      <c r="D48" s="3">
        <v>16221.63</v>
      </c>
      <c r="E48" s="3">
        <v>77866.95</v>
      </c>
      <c r="F48" s="3">
        <v>19.895820000000001</v>
      </c>
      <c r="G48" s="3">
        <v>-194344.9</v>
      </c>
      <c r="H48" s="3">
        <v>516543.8</v>
      </c>
      <c r="I48" s="3">
        <v>3508938</v>
      </c>
      <c r="J48" s="3">
        <v>0</v>
      </c>
      <c r="K48" s="3">
        <v>0</v>
      </c>
      <c r="L48" s="3">
        <v>89701620</v>
      </c>
      <c r="M48" s="3">
        <v>2330839</v>
      </c>
      <c r="N48" s="3">
        <v>51949410</v>
      </c>
      <c r="O48" s="3">
        <v>9148520000</v>
      </c>
      <c r="P48" s="3">
        <v>17344.18</v>
      </c>
      <c r="Q48" s="3">
        <v>155513700000</v>
      </c>
      <c r="R48" s="3">
        <v>0</v>
      </c>
      <c r="S48" s="3">
        <v>3230735</v>
      </c>
      <c r="T48" s="3">
        <v>0</v>
      </c>
      <c r="U48" s="3">
        <v>0</v>
      </c>
      <c r="V48" s="3">
        <v>0</v>
      </c>
      <c r="W48" s="3">
        <v>0</v>
      </c>
      <c r="X48" s="3">
        <v>106417.2</v>
      </c>
      <c r="Y48" s="3">
        <v>0</v>
      </c>
      <c r="Z48" s="3">
        <v>0</v>
      </c>
      <c r="AA48" s="3">
        <v>153123.79999999999</v>
      </c>
      <c r="AB48" s="3">
        <v>0</v>
      </c>
      <c r="AC48" s="3">
        <v>0</v>
      </c>
      <c r="AD48" s="3">
        <v>1747.4190000000001</v>
      </c>
      <c r="AE48" s="3">
        <v>200492.6</v>
      </c>
      <c r="AF48" s="3">
        <v>7985.6760000000004</v>
      </c>
      <c r="AG48" s="3">
        <v>356.63330000000002</v>
      </c>
      <c r="AH48" s="3">
        <v>0</v>
      </c>
      <c r="AI48" s="3">
        <v>-40442.93</v>
      </c>
      <c r="AJ48" s="3">
        <v>65649.8</v>
      </c>
      <c r="AK48" s="3">
        <v>25384.7</v>
      </c>
      <c r="AL48" s="3">
        <v>64195.31</v>
      </c>
      <c r="AM48" s="3">
        <v>969868.6</v>
      </c>
      <c r="AN48" s="1" t="s">
        <v>58</v>
      </c>
    </row>
    <row r="49" spans="1:40" x14ac:dyDescent="0.3">
      <c r="A49" s="2">
        <v>29542</v>
      </c>
      <c r="B49" s="3">
        <v>274155.7</v>
      </c>
      <c r="C49" s="3">
        <v>7403.9880000000003</v>
      </c>
      <c r="D49" s="3">
        <v>206424.3</v>
      </c>
      <c r="E49" s="3">
        <v>154022.20000000001</v>
      </c>
      <c r="F49" s="3">
        <v>34.96134</v>
      </c>
      <c r="G49" s="3">
        <v>-125378.2</v>
      </c>
      <c r="H49" s="3">
        <v>532783</v>
      </c>
      <c r="I49" s="3">
        <v>3681563</v>
      </c>
      <c r="J49" s="3">
        <v>0</v>
      </c>
      <c r="K49" s="3">
        <v>0</v>
      </c>
      <c r="L49" s="3">
        <v>90342280</v>
      </c>
      <c r="M49" s="3">
        <v>3054041</v>
      </c>
      <c r="N49" s="3">
        <v>51977910</v>
      </c>
      <c r="O49" s="3">
        <v>9148396000</v>
      </c>
      <c r="P49" s="3">
        <v>20047.73</v>
      </c>
      <c r="Q49" s="3">
        <v>155514500000</v>
      </c>
      <c r="R49" s="3">
        <v>0</v>
      </c>
      <c r="S49" s="3">
        <v>3230735</v>
      </c>
      <c r="T49" s="3">
        <v>0</v>
      </c>
      <c r="U49" s="3">
        <v>0</v>
      </c>
      <c r="V49" s="3">
        <v>0</v>
      </c>
      <c r="W49" s="3">
        <v>0</v>
      </c>
      <c r="X49" s="3">
        <v>101917.7</v>
      </c>
      <c r="Y49" s="3">
        <v>0</v>
      </c>
      <c r="Z49" s="3">
        <v>0</v>
      </c>
      <c r="AA49" s="3">
        <v>318248.2</v>
      </c>
      <c r="AB49" s="3">
        <v>0</v>
      </c>
      <c r="AC49" s="3">
        <v>0</v>
      </c>
      <c r="AD49" s="3">
        <v>1224.3219999999999</v>
      </c>
      <c r="AE49" s="3">
        <v>224640.8</v>
      </c>
      <c r="AF49" s="3">
        <v>22586.48</v>
      </c>
      <c r="AG49" s="3">
        <v>360.36799999999999</v>
      </c>
      <c r="AH49" s="3">
        <v>0</v>
      </c>
      <c r="AI49" s="3">
        <v>-40492.6</v>
      </c>
      <c r="AJ49" s="3">
        <v>100350.1</v>
      </c>
      <c r="AK49" s="3">
        <v>25701.63</v>
      </c>
      <c r="AL49" s="3">
        <v>72005.81</v>
      </c>
      <c r="AM49" s="3">
        <v>2134963</v>
      </c>
      <c r="AN49" s="1" t="s">
        <v>50</v>
      </c>
    </row>
    <row r="50" spans="1:40" x14ac:dyDescent="0.3">
      <c r="A50" s="2">
        <v>29543</v>
      </c>
      <c r="B50" s="3">
        <v>312770.3</v>
      </c>
      <c r="C50" s="3">
        <v>0</v>
      </c>
      <c r="D50" s="3">
        <v>8067.049</v>
      </c>
      <c r="E50" s="3">
        <v>73772.429999999993</v>
      </c>
      <c r="F50" s="3">
        <v>18.025220000000001</v>
      </c>
      <c r="G50" s="3">
        <v>-166266.9</v>
      </c>
      <c r="H50" s="3">
        <v>181376.4</v>
      </c>
      <c r="I50" s="3">
        <v>3604145</v>
      </c>
      <c r="J50" s="3">
        <v>0</v>
      </c>
      <c r="K50" s="3">
        <v>0</v>
      </c>
      <c r="L50" s="3">
        <v>89885450</v>
      </c>
      <c r="M50" s="3">
        <v>2842698</v>
      </c>
      <c r="N50" s="3">
        <v>51999540</v>
      </c>
      <c r="O50" s="3">
        <v>9148226000</v>
      </c>
      <c r="P50" s="3">
        <v>18208.259999999998</v>
      </c>
      <c r="Q50" s="3">
        <v>155514000000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351406.5</v>
      </c>
      <c r="X50" s="3">
        <v>61666.49</v>
      </c>
      <c r="Y50" s="3">
        <v>0</v>
      </c>
      <c r="Z50" s="3">
        <v>0</v>
      </c>
      <c r="AA50" s="3">
        <v>539047.19999999995</v>
      </c>
      <c r="AB50" s="3">
        <v>0</v>
      </c>
      <c r="AC50" s="3">
        <v>0</v>
      </c>
      <c r="AD50" s="3">
        <v>1785.9349999999999</v>
      </c>
      <c r="AE50" s="3">
        <v>557049</v>
      </c>
      <c r="AF50" s="3">
        <v>4918.3209999999999</v>
      </c>
      <c r="AG50" s="3">
        <v>0</v>
      </c>
      <c r="AH50" s="3">
        <v>0</v>
      </c>
      <c r="AI50" s="3">
        <v>-40581.870000000003</v>
      </c>
      <c r="AJ50" s="3">
        <v>88359.08</v>
      </c>
      <c r="AK50" s="3">
        <v>25705.24</v>
      </c>
      <c r="AL50" s="3">
        <v>66879.289999999994</v>
      </c>
      <c r="AM50" s="3">
        <v>15751.71</v>
      </c>
      <c r="AN50" s="1" t="s">
        <v>56</v>
      </c>
    </row>
    <row r="51" spans="1:40" x14ac:dyDescent="0.3">
      <c r="A51" s="2">
        <v>29544</v>
      </c>
      <c r="B51" s="3">
        <v>322809.8</v>
      </c>
      <c r="C51" s="3">
        <v>0</v>
      </c>
      <c r="D51" s="3">
        <v>5002.8810000000003</v>
      </c>
      <c r="E51" s="3">
        <v>55776</v>
      </c>
      <c r="F51" s="3">
        <v>15.588419999999999</v>
      </c>
      <c r="G51" s="3">
        <v>-172419.1</v>
      </c>
      <c r="H51" s="3">
        <v>53232.17</v>
      </c>
      <c r="I51" s="3">
        <v>3525211</v>
      </c>
      <c r="J51" s="3">
        <v>0</v>
      </c>
      <c r="K51" s="3">
        <v>0</v>
      </c>
      <c r="L51" s="3">
        <v>89579030</v>
      </c>
      <c r="M51" s="3">
        <v>2564074</v>
      </c>
      <c r="N51" s="3">
        <v>52009170</v>
      </c>
      <c r="O51" s="3">
        <v>9148047000</v>
      </c>
      <c r="P51" s="3">
        <v>17201.37</v>
      </c>
      <c r="Q51" s="3">
        <v>155513500000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128144.3</v>
      </c>
      <c r="X51" s="3">
        <v>70772.11</v>
      </c>
      <c r="Y51" s="3">
        <v>0</v>
      </c>
      <c r="Z51" s="3">
        <v>0</v>
      </c>
      <c r="AA51" s="3">
        <v>482765.5</v>
      </c>
      <c r="AB51" s="3">
        <v>0</v>
      </c>
      <c r="AC51" s="3">
        <v>0</v>
      </c>
      <c r="AD51" s="3">
        <v>2681.7950000000001</v>
      </c>
      <c r="AE51" s="3">
        <v>462406.3</v>
      </c>
      <c r="AF51" s="3">
        <v>3738.5740000000001</v>
      </c>
      <c r="AG51" s="3">
        <v>0</v>
      </c>
      <c r="AH51" s="3">
        <v>0</v>
      </c>
      <c r="AI51" s="3">
        <v>-40637.03</v>
      </c>
      <c r="AJ51" s="3">
        <v>75806.210000000006</v>
      </c>
      <c r="AK51" s="3">
        <v>25872.98</v>
      </c>
      <c r="AL51" s="3">
        <v>66332.160000000003</v>
      </c>
      <c r="AM51" s="3">
        <v>8161.7839999999997</v>
      </c>
      <c r="AN51" s="1" t="s">
        <v>56</v>
      </c>
    </row>
    <row r="52" spans="1:40" x14ac:dyDescent="0.3">
      <c r="A52" s="2">
        <v>29545</v>
      </c>
      <c r="B52" s="3">
        <v>320573.8</v>
      </c>
      <c r="C52" s="3">
        <v>0</v>
      </c>
      <c r="D52" s="3">
        <v>4342.6019999999999</v>
      </c>
      <c r="E52" s="3">
        <v>44097.89</v>
      </c>
      <c r="F52" s="3">
        <v>13.836320000000001</v>
      </c>
      <c r="G52" s="3">
        <v>-179276.4</v>
      </c>
      <c r="H52" s="3">
        <v>26235.66</v>
      </c>
      <c r="I52" s="3">
        <v>3451360</v>
      </c>
      <c r="J52" s="3">
        <v>0</v>
      </c>
      <c r="K52" s="3">
        <v>0</v>
      </c>
      <c r="L52" s="3">
        <v>89342780</v>
      </c>
      <c r="M52" s="3">
        <v>2308881</v>
      </c>
      <c r="N52" s="3">
        <v>52009210</v>
      </c>
      <c r="O52" s="3">
        <v>9147861000</v>
      </c>
      <c r="P52" s="3">
        <v>16505.150000000001</v>
      </c>
      <c r="Q52" s="3">
        <v>155513100000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26996.51</v>
      </c>
      <c r="X52" s="3">
        <v>72644.67</v>
      </c>
      <c r="Y52" s="3">
        <v>0</v>
      </c>
      <c r="Z52" s="3">
        <v>0</v>
      </c>
      <c r="AA52" s="3">
        <v>405221.7</v>
      </c>
      <c r="AB52" s="3">
        <v>0</v>
      </c>
      <c r="AC52" s="3">
        <v>0</v>
      </c>
      <c r="AD52" s="3">
        <v>2888.5540000000001</v>
      </c>
      <c r="AE52" s="3">
        <v>377785.7</v>
      </c>
      <c r="AF52" s="3">
        <v>3084.7150000000001</v>
      </c>
      <c r="AG52" s="3">
        <v>0</v>
      </c>
      <c r="AH52" s="3">
        <v>0</v>
      </c>
      <c r="AI52" s="3">
        <v>-40581.75</v>
      </c>
      <c r="AJ52" s="3">
        <v>65944.070000000007</v>
      </c>
      <c r="AK52" s="3">
        <v>25974.18</v>
      </c>
      <c r="AL52" s="3">
        <v>66073.179999999993</v>
      </c>
      <c r="AM52" s="3">
        <v>1205.739</v>
      </c>
      <c r="AN52" s="1" t="s">
        <v>56</v>
      </c>
    </row>
    <row r="53" spans="1:40" x14ac:dyDescent="0.3">
      <c r="A53" s="2">
        <v>29546</v>
      </c>
      <c r="B53" s="3">
        <v>320858.40000000002</v>
      </c>
      <c r="C53" s="3">
        <v>6026.1930000000002</v>
      </c>
      <c r="D53" s="3">
        <v>75117.929999999993</v>
      </c>
      <c r="E53" s="3">
        <v>109536.6</v>
      </c>
      <c r="F53" s="3">
        <v>24.488610000000001</v>
      </c>
      <c r="G53" s="3">
        <v>-152623.1</v>
      </c>
      <c r="H53" s="3">
        <v>513251.9</v>
      </c>
      <c r="I53" s="3">
        <v>3859064</v>
      </c>
      <c r="J53" s="3">
        <v>0</v>
      </c>
      <c r="K53" s="3">
        <v>0</v>
      </c>
      <c r="L53" s="3">
        <v>89697710</v>
      </c>
      <c r="M53" s="3">
        <v>2722937</v>
      </c>
      <c r="N53" s="3">
        <v>52025110</v>
      </c>
      <c r="O53" s="3">
        <v>9147701000</v>
      </c>
      <c r="P53" s="3">
        <v>18084.919999999998</v>
      </c>
      <c r="Q53" s="3">
        <v>155513400000</v>
      </c>
      <c r="R53" s="3">
        <v>0</v>
      </c>
      <c r="S53" s="3">
        <v>3230735</v>
      </c>
      <c r="T53" s="3">
        <v>0</v>
      </c>
      <c r="U53" s="3">
        <v>0</v>
      </c>
      <c r="V53" s="3">
        <v>0</v>
      </c>
      <c r="W53" s="3">
        <v>0</v>
      </c>
      <c r="X53" s="3">
        <v>70633.23</v>
      </c>
      <c r="Y53" s="3">
        <v>0</v>
      </c>
      <c r="Z53" s="3">
        <v>0</v>
      </c>
      <c r="AA53" s="3">
        <v>444999</v>
      </c>
      <c r="AB53" s="3">
        <v>0</v>
      </c>
      <c r="AC53" s="3">
        <v>0</v>
      </c>
      <c r="AD53" s="3">
        <v>1508.7619999999999</v>
      </c>
      <c r="AE53" s="3">
        <v>496937.7</v>
      </c>
      <c r="AF53" s="3">
        <v>11370.54</v>
      </c>
      <c r="AG53" s="3">
        <v>356.863</v>
      </c>
      <c r="AH53" s="3">
        <v>0</v>
      </c>
      <c r="AI53" s="3">
        <v>-40637.199999999997</v>
      </c>
      <c r="AJ53" s="3">
        <v>81403.23</v>
      </c>
      <c r="AK53" s="3">
        <v>26196.62</v>
      </c>
      <c r="AL53" s="3">
        <v>65654.28</v>
      </c>
      <c r="AM53" s="3">
        <v>1461773</v>
      </c>
      <c r="AN53" s="1" t="s">
        <v>56</v>
      </c>
    </row>
    <row r="54" spans="1:40" x14ac:dyDescent="0.3">
      <c r="A54" s="2">
        <v>29547</v>
      </c>
      <c r="B54" s="3">
        <v>325472.3</v>
      </c>
      <c r="C54" s="3">
        <v>0</v>
      </c>
      <c r="D54" s="3">
        <v>23864.76</v>
      </c>
      <c r="E54" s="3">
        <v>64735.01</v>
      </c>
      <c r="F54" s="3">
        <v>15.05979</v>
      </c>
      <c r="G54" s="3">
        <v>-168553.8</v>
      </c>
      <c r="H54" s="3">
        <v>92327.27</v>
      </c>
      <c r="I54" s="3">
        <v>3693215</v>
      </c>
      <c r="J54" s="3">
        <v>0</v>
      </c>
      <c r="K54" s="3">
        <v>0</v>
      </c>
      <c r="L54" s="3">
        <v>89221560</v>
      </c>
      <c r="M54" s="3">
        <v>2550957</v>
      </c>
      <c r="N54" s="3">
        <v>52029310</v>
      </c>
      <c r="O54" s="3">
        <v>9147531000</v>
      </c>
      <c r="P54" s="3">
        <v>17034.8</v>
      </c>
      <c r="Q54" s="3">
        <v>155512600000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  <c r="W54" s="3">
        <v>420924.6</v>
      </c>
      <c r="X54" s="3">
        <v>84932.07</v>
      </c>
      <c r="Y54" s="3">
        <v>0</v>
      </c>
      <c r="Z54" s="3">
        <v>0</v>
      </c>
      <c r="AA54" s="3">
        <v>591838.80000000005</v>
      </c>
      <c r="AB54" s="3">
        <v>0</v>
      </c>
      <c r="AC54" s="3">
        <v>0</v>
      </c>
      <c r="AD54" s="3">
        <v>4054.6390000000001</v>
      </c>
      <c r="AE54" s="3">
        <v>691798.7</v>
      </c>
      <c r="AF54" s="3">
        <v>5076.6239999999998</v>
      </c>
      <c r="AG54" s="3">
        <v>0</v>
      </c>
      <c r="AH54" s="3">
        <v>0</v>
      </c>
      <c r="AI54" s="3">
        <v>-39446.199999999997</v>
      </c>
      <c r="AJ54" s="3">
        <v>73376.5</v>
      </c>
      <c r="AK54" s="3">
        <v>26303.15</v>
      </c>
      <c r="AL54" s="3">
        <v>69336.03</v>
      </c>
      <c r="AM54" s="3">
        <v>80916.98</v>
      </c>
      <c r="AN54" s="1" t="s">
        <v>50</v>
      </c>
    </row>
    <row r="55" spans="1:40" x14ac:dyDescent="0.3">
      <c r="A55" s="2">
        <v>29548</v>
      </c>
      <c r="B55" s="3">
        <v>325498.2</v>
      </c>
      <c r="C55" s="3">
        <v>0</v>
      </c>
      <c r="D55" s="3">
        <v>4028.1860000000001</v>
      </c>
      <c r="E55" s="3">
        <v>44261.34</v>
      </c>
      <c r="F55" s="3">
        <v>13.38001</v>
      </c>
      <c r="G55" s="3">
        <v>-176785.5</v>
      </c>
      <c r="H55" s="3">
        <v>35565.160000000003</v>
      </c>
      <c r="I55" s="3">
        <v>3643135</v>
      </c>
      <c r="J55" s="3">
        <v>0</v>
      </c>
      <c r="K55" s="3">
        <v>0</v>
      </c>
      <c r="L55" s="3">
        <v>88941180</v>
      </c>
      <c r="M55" s="3">
        <v>2251812</v>
      </c>
      <c r="N55" s="3">
        <v>52021940</v>
      </c>
      <c r="O55" s="3">
        <v>9147352000</v>
      </c>
      <c r="P55" s="3">
        <v>16201.93</v>
      </c>
      <c r="Q55" s="3">
        <v>155512000000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  <c r="W55" s="3">
        <v>56762.11</v>
      </c>
      <c r="X55" s="3">
        <v>48787.37</v>
      </c>
      <c r="Y55" s="3">
        <v>0</v>
      </c>
      <c r="Z55" s="3">
        <v>0</v>
      </c>
      <c r="AA55" s="3">
        <v>497792.4</v>
      </c>
      <c r="AB55" s="3">
        <v>0</v>
      </c>
      <c r="AC55" s="3">
        <v>0</v>
      </c>
      <c r="AD55" s="3">
        <v>3921.2220000000002</v>
      </c>
      <c r="AE55" s="3">
        <v>615482.9</v>
      </c>
      <c r="AF55" s="3">
        <v>2946.6129999999998</v>
      </c>
      <c r="AG55" s="3">
        <v>0</v>
      </c>
      <c r="AH55" s="3">
        <v>0</v>
      </c>
      <c r="AI55" s="3">
        <v>-40148.61</v>
      </c>
      <c r="AJ55" s="3">
        <v>61703.48</v>
      </c>
      <c r="AK55" s="3">
        <v>26316.48</v>
      </c>
      <c r="AL55" s="3">
        <v>69228.36</v>
      </c>
      <c r="AM55" s="3">
        <v>1292.828</v>
      </c>
      <c r="AN55" s="1" t="s">
        <v>50</v>
      </c>
    </row>
    <row r="56" spans="1:40" x14ac:dyDescent="0.3">
      <c r="A56" s="2">
        <v>29549</v>
      </c>
      <c r="B56" s="3">
        <v>364190.2</v>
      </c>
      <c r="C56" s="3">
        <v>0</v>
      </c>
      <c r="D56" s="3">
        <v>3288.2289999999998</v>
      </c>
      <c r="E56" s="3">
        <v>35387.85</v>
      </c>
      <c r="F56" s="3">
        <v>12.06507</v>
      </c>
      <c r="G56" s="3">
        <v>-177765.5</v>
      </c>
      <c r="H56" s="3">
        <v>27524.54</v>
      </c>
      <c r="I56" s="3">
        <v>3619989</v>
      </c>
      <c r="J56" s="3">
        <v>0</v>
      </c>
      <c r="K56" s="3">
        <v>0</v>
      </c>
      <c r="L56" s="3">
        <v>88898700</v>
      </c>
      <c r="M56" s="3">
        <v>2013551</v>
      </c>
      <c r="N56" s="3">
        <v>52007090</v>
      </c>
      <c r="O56" s="3">
        <v>9147171000</v>
      </c>
      <c r="P56" s="3">
        <v>15467.12</v>
      </c>
      <c r="Q56" s="3">
        <v>155511600000</v>
      </c>
      <c r="R56" s="3">
        <v>0</v>
      </c>
      <c r="S56" s="3">
        <v>0</v>
      </c>
      <c r="T56" s="3">
        <v>0</v>
      </c>
      <c r="U56" s="3">
        <v>0</v>
      </c>
      <c r="V56" s="3">
        <v>0</v>
      </c>
      <c r="W56" s="3">
        <v>8040.6189999999997</v>
      </c>
      <c r="X56" s="3">
        <v>23145.78</v>
      </c>
      <c r="Y56" s="3">
        <v>0</v>
      </c>
      <c r="Z56" s="3">
        <v>0</v>
      </c>
      <c r="AA56" s="3">
        <v>217044.9</v>
      </c>
      <c r="AB56" s="3">
        <v>0</v>
      </c>
      <c r="AC56" s="3">
        <v>0</v>
      </c>
      <c r="AD56" s="3">
        <v>2211.0160000000001</v>
      </c>
      <c r="AE56" s="3">
        <v>263252.40000000002</v>
      </c>
      <c r="AF56" s="3">
        <v>2434.5279999999998</v>
      </c>
      <c r="AG56" s="3">
        <v>0</v>
      </c>
      <c r="AH56" s="3">
        <v>0</v>
      </c>
      <c r="AI56" s="3">
        <v>-39971.35</v>
      </c>
      <c r="AJ56" s="3">
        <v>52517.86</v>
      </c>
      <c r="AK56" s="3">
        <v>26334.82</v>
      </c>
      <c r="AL56" s="3">
        <v>67535.929999999993</v>
      </c>
      <c r="AM56" s="3">
        <v>0</v>
      </c>
      <c r="AN56" s="1" t="s">
        <v>55</v>
      </c>
    </row>
    <row r="57" spans="1:40" x14ac:dyDescent="0.3">
      <c r="A57" s="2">
        <v>29550</v>
      </c>
      <c r="B57" s="3">
        <v>437097.8</v>
      </c>
      <c r="C57" s="3">
        <v>0</v>
      </c>
      <c r="D57" s="3">
        <v>5096.8959999999997</v>
      </c>
      <c r="E57" s="3">
        <v>29281.91</v>
      </c>
      <c r="F57" s="3">
        <v>11.095789999999999</v>
      </c>
      <c r="G57" s="3">
        <v>-175212.9</v>
      </c>
      <c r="H57" s="3">
        <v>22936.84</v>
      </c>
      <c r="I57" s="3">
        <v>3600229</v>
      </c>
      <c r="J57" s="3">
        <v>0</v>
      </c>
      <c r="K57" s="3">
        <v>0</v>
      </c>
      <c r="L57" s="3">
        <v>88844090</v>
      </c>
      <c r="M57" s="3">
        <v>1884541</v>
      </c>
      <c r="N57" s="3">
        <v>51990180</v>
      </c>
      <c r="O57" s="3">
        <v>9146988000</v>
      </c>
      <c r="P57" s="3">
        <v>14865.46</v>
      </c>
      <c r="Q57" s="3">
        <v>155511300000</v>
      </c>
      <c r="R57" s="3">
        <v>0</v>
      </c>
      <c r="S57" s="3">
        <v>0</v>
      </c>
      <c r="T57" s="3">
        <v>0</v>
      </c>
      <c r="U57" s="3">
        <v>0</v>
      </c>
      <c r="V57" s="3">
        <v>0</v>
      </c>
      <c r="W57" s="3">
        <v>4587.6970000000001</v>
      </c>
      <c r="X57" s="3">
        <v>19760.21</v>
      </c>
      <c r="Y57" s="3">
        <v>0</v>
      </c>
      <c r="Z57" s="3">
        <v>0</v>
      </c>
      <c r="AA57" s="3">
        <v>129082.4</v>
      </c>
      <c r="AB57" s="3">
        <v>0</v>
      </c>
      <c r="AC57" s="3">
        <v>0</v>
      </c>
      <c r="AD57" s="3">
        <v>1338.3340000000001</v>
      </c>
      <c r="AE57" s="3">
        <v>118157.7</v>
      </c>
      <c r="AF57" s="3">
        <v>2488.0010000000002</v>
      </c>
      <c r="AG57" s="3">
        <v>0</v>
      </c>
      <c r="AH57" s="3">
        <v>0</v>
      </c>
      <c r="AI57" s="3">
        <v>-40715.599999999999</v>
      </c>
      <c r="AJ57" s="3">
        <v>47530</v>
      </c>
      <c r="AK57" s="3">
        <v>26259.91</v>
      </c>
      <c r="AL57" s="3">
        <v>64606.31</v>
      </c>
      <c r="AM57" s="3">
        <v>0</v>
      </c>
      <c r="AN57" s="1" t="s">
        <v>56</v>
      </c>
    </row>
    <row r="58" spans="1:40" x14ac:dyDescent="0.3">
      <c r="A58" s="2">
        <v>29551</v>
      </c>
      <c r="B58" s="3">
        <v>437992</v>
      </c>
      <c r="C58" s="3">
        <v>5861.7110000000002</v>
      </c>
      <c r="D58" s="3">
        <v>56530.14</v>
      </c>
      <c r="E58" s="3">
        <v>88905.45</v>
      </c>
      <c r="F58" s="3">
        <v>21.594139999999999</v>
      </c>
      <c r="G58" s="3">
        <v>-146714.1</v>
      </c>
      <c r="H58" s="3">
        <v>512110.5</v>
      </c>
      <c r="I58" s="3">
        <v>4031038</v>
      </c>
      <c r="J58" s="3">
        <v>0</v>
      </c>
      <c r="K58" s="3">
        <v>0</v>
      </c>
      <c r="L58" s="3">
        <v>89375880</v>
      </c>
      <c r="M58" s="3">
        <v>2375490</v>
      </c>
      <c r="N58" s="3">
        <v>51993780</v>
      </c>
      <c r="O58" s="3">
        <v>9146823000</v>
      </c>
      <c r="P58" s="3">
        <v>16762.490000000002</v>
      </c>
      <c r="Q58" s="3">
        <v>155511800000</v>
      </c>
      <c r="R58" s="3">
        <v>0</v>
      </c>
      <c r="S58" s="3">
        <v>3230735</v>
      </c>
      <c r="T58" s="3">
        <v>0</v>
      </c>
      <c r="U58" s="3">
        <v>0</v>
      </c>
      <c r="V58" s="3">
        <v>0</v>
      </c>
      <c r="W58" s="3">
        <v>0</v>
      </c>
      <c r="X58" s="3">
        <v>76188.350000000006</v>
      </c>
      <c r="Y58" s="3">
        <v>0</v>
      </c>
      <c r="Z58" s="3">
        <v>0</v>
      </c>
      <c r="AA58" s="3">
        <v>216769.1</v>
      </c>
      <c r="AB58" s="3">
        <v>0</v>
      </c>
      <c r="AC58" s="3">
        <v>0</v>
      </c>
      <c r="AD58" s="3">
        <v>1281.152</v>
      </c>
      <c r="AE58" s="3">
        <v>158493.29999999999</v>
      </c>
      <c r="AF58" s="3">
        <v>11064.67</v>
      </c>
      <c r="AG58" s="3">
        <v>356.55779999999999</v>
      </c>
      <c r="AH58" s="3">
        <v>0</v>
      </c>
      <c r="AI58" s="3">
        <v>-40971.53</v>
      </c>
      <c r="AJ58" s="3">
        <v>64830.82</v>
      </c>
      <c r="AK58" s="3">
        <v>26123.13</v>
      </c>
      <c r="AL58" s="3">
        <v>61391.360000000001</v>
      </c>
      <c r="AM58" s="3">
        <v>1431120</v>
      </c>
      <c r="AN58" s="1" t="s">
        <v>58</v>
      </c>
    </row>
    <row r="59" spans="1:40" x14ac:dyDescent="0.3">
      <c r="A59" s="2">
        <v>29552</v>
      </c>
      <c r="B59" s="3">
        <v>437963.3</v>
      </c>
      <c r="C59" s="3">
        <v>0</v>
      </c>
      <c r="D59" s="3">
        <v>9933.3629999999994</v>
      </c>
      <c r="E59" s="3">
        <v>46576.69</v>
      </c>
      <c r="F59" s="3">
        <v>12.90325</v>
      </c>
      <c r="G59" s="3">
        <v>-158682.9</v>
      </c>
      <c r="H59" s="3">
        <v>156663.5</v>
      </c>
      <c r="I59" s="3">
        <v>3942372</v>
      </c>
      <c r="J59" s="3">
        <v>0</v>
      </c>
      <c r="K59" s="3">
        <v>0</v>
      </c>
      <c r="L59" s="3">
        <v>88985460</v>
      </c>
      <c r="M59" s="3">
        <v>2260180</v>
      </c>
      <c r="N59" s="3">
        <v>51988770</v>
      </c>
      <c r="O59" s="3">
        <v>9146656000</v>
      </c>
      <c r="P59" s="3">
        <v>15815.11</v>
      </c>
      <c r="Q59" s="3">
        <v>155511100000</v>
      </c>
      <c r="R59" s="3">
        <v>0</v>
      </c>
      <c r="S59" s="3">
        <v>0</v>
      </c>
      <c r="T59" s="3">
        <v>0</v>
      </c>
      <c r="U59" s="3">
        <v>0</v>
      </c>
      <c r="V59" s="3">
        <v>0</v>
      </c>
      <c r="W59" s="3">
        <v>355447.1</v>
      </c>
      <c r="X59" s="3">
        <v>61999.82</v>
      </c>
      <c r="Y59" s="3">
        <v>0</v>
      </c>
      <c r="Z59" s="3">
        <v>0</v>
      </c>
      <c r="AA59" s="3">
        <v>442308</v>
      </c>
      <c r="AB59" s="3">
        <v>0</v>
      </c>
      <c r="AC59" s="3">
        <v>0</v>
      </c>
      <c r="AD59" s="3">
        <v>2549.0230000000001</v>
      </c>
      <c r="AE59" s="3">
        <v>454646.6</v>
      </c>
      <c r="AF59" s="3">
        <v>4077.7979999999998</v>
      </c>
      <c r="AG59" s="3">
        <v>0</v>
      </c>
      <c r="AH59" s="3">
        <v>0</v>
      </c>
      <c r="AI59" s="3">
        <v>-40206.370000000003</v>
      </c>
      <c r="AJ59" s="3">
        <v>59274.59</v>
      </c>
      <c r="AK59" s="3">
        <v>26177.42</v>
      </c>
      <c r="AL59" s="3">
        <v>64439.13</v>
      </c>
      <c r="AM59" s="3">
        <v>26666.66</v>
      </c>
      <c r="AN59" s="1" t="s">
        <v>56</v>
      </c>
    </row>
    <row r="60" spans="1:40" x14ac:dyDescent="0.3">
      <c r="A60" s="2">
        <v>29553</v>
      </c>
      <c r="B60" s="3">
        <v>438263.2</v>
      </c>
      <c r="C60" s="3">
        <v>6640.7190000000001</v>
      </c>
      <c r="D60" s="3">
        <v>667470.30000000005</v>
      </c>
      <c r="E60" s="3">
        <v>136535.4</v>
      </c>
      <c r="F60" s="3">
        <v>86.289599999999993</v>
      </c>
      <c r="G60" s="3">
        <v>-45316.82</v>
      </c>
      <c r="H60" s="3">
        <v>520297.9</v>
      </c>
      <c r="I60" s="3">
        <v>3440451</v>
      </c>
      <c r="J60" s="3">
        <v>0</v>
      </c>
      <c r="K60" s="3">
        <v>0</v>
      </c>
      <c r="L60" s="3">
        <v>88967850</v>
      </c>
      <c r="M60" s="3">
        <v>2834058</v>
      </c>
      <c r="N60" s="3">
        <v>52016220</v>
      </c>
      <c r="O60" s="3">
        <v>9146600000</v>
      </c>
      <c r="P60" s="3">
        <v>23360.48</v>
      </c>
      <c r="Q60" s="3">
        <v>155511700000</v>
      </c>
      <c r="R60" s="3">
        <v>0</v>
      </c>
      <c r="S60" s="3">
        <v>3230735</v>
      </c>
      <c r="T60" s="3">
        <v>0</v>
      </c>
      <c r="U60" s="3">
        <v>0</v>
      </c>
      <c r="V60" s="3">
        <v>0</v>
      </c>
      <c r="W60" s="3">
        <v>0</v>
      </c>
      <c r="X60" s="3">
        <v>163557.4</v>
      </c>
      <c r="Y60" s="3">
        <v>0</v>
      </c>
      <c r="Z60" s="3">
        <v>0</v>
      </c>
      <c r="AA60" s="3">
        <v>941580.80000000005</v>
      </c>
      <c r="AB60" s="3">
        <v>0</v>
      </c>
      <c r="AC60" s="3">
        <v>0</v>
      </c>
      <c r="AD60" s="3">
        <v>1384.558</v>
      </c>
      <c r="AE60" s="3">
        <v>257051.8</v>
      </c>
      <c r="AF60" s="3">
        <v>37105.82</v>
      </c>
      <c r="AG60" s="3">
        <v>356.85199999999998</v>
      </c>
      <c r="AH60" s="3">
        <v>0</v>
      </c>
      <c r="AI60" s="3">
        <v>-40823.82</v>
      </c>
      <c r="AJ60" s="3">
        <v>91705.72</v>
      </c>
      <c r="AK60" s="3">
        <v>26373.83</v>
      </c>
      <c r="AL60" s="3">
        <v>64410.76</v>
      </c>
      <c r="AM60" s="3">
        <v>2401241</v>
      </c>
      <c r="AN60" s="1" t="s">
        <v>56</v>
      </c>
    </row>
    <row r="61" spans="1:40" x14ac:dyDescent="0.3">
      <c r="A61" s="2">
        <v>29554</v>
      </c>
      <c r="B61" s="3">
        <v>440475.1</v>
      </c>
      <c r="C61" s="3">
        <v>0</v>
      </c>
      <c r="D61" s="3">
        <v>5572.0820000000003</v>
      </c>
      <c r="E61" s="3">
        <v>60544.03</v>
      </c>
      <c r="F61" s="3">
        <v>14.836119999999999</v>
      </c>
      <c r="G61" s="3">
        <v>-126295.9</v>
      </c>
      <c r="H61" s="3">
        <v>128708.4</v>
      </c>
      <c r="I61" s="3">
        <v>3379120</v>
      </c>
      <c r="J61" s="3">
        <v>0</v>
      </c>
      <c r="K61" s="3">
        <v>0</v>
      </c>
      <c r="L61" s="3">
        <v>88711720</v>
      </c>
      <c r="M61" s="3">
        <v>2481383</v>
      </c>
      <c r="N61" s="3">
        <v>52025140</v>
      </c>
      <c r="O61" s="3">
        <v>9146469000</v>
      </c>
      <c r="P61" s="3">
        <v>19066.77</v>
      </c>
      <c r="Q61" s="3">
        <v>155511200000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  <c r="W61" s="3">
        <v>391589.5</v>
      </c>
      <c r="X61" s="3">
        <v>48132.47</v>
      </c>
      <c r="Y61" s="3">
        <v>0</v>
      </c>
      <c r="Z61" s="3">
        <v>0</v>
      </c>
      <c r="AA61" s="3">
        <v>508727.5</v>
      </c>
      <c r="AB61" s="3">
        <v>0</v>
      </c>
      <c r="AC61" s="3">
        <v>0</v>
      </c>
      <c r="AD61" s="3">
        <v>3127.8649999999998</v>
      </c>
      <c r="AE61" s="3">
        <v>601486</v>
      </c>
      <c r="AF61" s="3">
        <v>3890.14</v>
      </c>
      <c r="AG61" s="3">
        <v>0</v>
      </c>
      <c r="AH61" s="3">
        <v>0</v>
      </c>
      <c r="AI61" s="3">
        <v>-41007.82</v>
      </c>
      <c r="AJ61" s="3">
        <v>72832.81</v>
      </c>
      <c r="AK61" s="3">
        <v>26465.5</v>
      </c>
      <c r="AL61" s="3">
        <v>64065.85</v>
      </c>
      <c r="AM61" s="3">
        <v>13198.51</v>
      </c>
      <c r="AN61" s="1" t="s">
        <v>56</v>
      </c>
    </row>
    <row r="62" spans="1:40" x14ac:dyDescent="0.3">
      <c r="A62" s="2">
        <v>29555</v>
      </c>
      <c r="B62" s="3">
        <v>537617.1</v>
      </c>
      <c r="C62" s="3">
        <v>6474.64</v>
      </c>
      <c r="D62" s="3">
        <v>276004.40000000002</v>
      </c>
      <c r="E62" s="3">
        <v>134387.5</v>
      </c>
      <c r="F62" s="3">
        <v>43.897300000000001</v>
      </c>
      <c r="G62" s="3">
        <v>-67820.850000000006</v>
      </c>
      <c r="H62" s="3">
        <v>520752.8</v>
      </c>
      <c r="I62" s="3">
        <v>3555118</v>
      </c>
      <c r="J62" s="3">
        <v>0</v>
      </c>
      <c r="K62" s="3">
        <v>0</v>
      </c>
      <c r="L62" s="3">
        <v>89120240</v>
      </c>
      <c r="M62" s="3">
        <v>2866303</v>
      </c>
      <c r="N62" s="3">
        <v>52045080</v>
      </c>
      <c r="O62" s="3">
        <v>9146396000</v>
      </c>
      <c r="P62" s="3">
        <v>22504.71</v>
      </c>
      <c r="Q62" s="3">
        <v>155511200000</v>
      </c>
      <c r="R62" s="3">
        <v>0</v>
      </c>
      <c r="S62" s="3">
        <v>3230735</v>
      </c>
      <c r="T62" s="3">
        <v>0</v>
      </c>
      <c r="U62" s="3">
        <v>0</v>
      </c>
      <c r="V62" s="3">
        <v>0</v>
      </c>
      <c r="W62" s="3">
        <v>0</v>
      </c>
      <c r="X62" s="3">
        <v>52678.55</v>
      </c>
      <c r="Y62" s="3">
        <v>0</v>
      </c>
      <c r="Z62" s="3">
        <v>0</v>
      </c>
      <c r="AA62" s="3">
        <v>526611.1</v>
      </c>
      <c r="AB62" s="3">
        <v>0</v>
      </c>
      <c r="AC62" s="3">
        <v>0</v>
      </c>
      <c r="AD62" s="3">
        <v>925.40419999999995</v>
      </c>
      <c r="AE62" s="3">
        <v>620617.30000000005</v>
      </c>
      <c r="AF62" s="3">
        <v>19077.91</v>
      </c>
      <c r="AG62" s="3">
        <v>356.73500000000001</v>
      </c>
      <c r="AH62" s="3">
        <v>0</v>
      </c>
      <c r="AI62" s="3">
        <v>-40986.67</v>
      </c>
      <c r="AJ62" s="3">
        <v>86114.09</v>
      </c>
      <c r="AK62" s="3">
        <v>26672.12</v>
      </c>
      <c r="AL62" s="3">
        <v>66322.990000000005</v>
      </c>
      <c r="AM62" s="3">
        <v>1805957</v>
      </c>
      <c r="AN62" s="1" t="s">
        <v>55</v>
      </c>
    </row>
    <row r="63" spans="1:40" x14ac:dyDescent="0.3">
      <c r="A63" s="2">
        <v>29556</v>
      </c>
      <c r="B63" s="3">
        <v>533358.1</v>
      </c>
      <c r="C63" s="3">
        <v>3690.145</v>
      </c>
      <c r="D63" s="3">
        <v>161576.70000000001</v>
      </c>
      <c r="E63" s="3">
        <v>129538.3</v>
      </c>
      <c r="F63" s="3">
        <v>32.781460000000003</v>
      </c>
      <c r="G63" s="3">
        <v>-83957.49</v>
      </c>
      <c r="H63" s="3">
        <v>534607.30000000005</v>
      </c>
      <c r="I63" s="3">
        <v>6803318</v>
      </c>
      <c r="J63" s="3">
        <v>0</v>
      </c>
      <c r="K63" s="3">
        <v>0</v>
      </c>
      <c r="L63" s="3">
        <v>89887380</v>
      </c>
      <c r="M63" s="3">
        <v>2972343</v>
      </c>
      <c r="N63" s="3">
        <v>52074690</v>
      </c>
      <c r="O63" s="3">
        <v>9146297000</v>
      </c>
      <c r="P63" s="3">
        <v>22491.1</v>
      </c>
      <c r="Q63" s="3">
        <v>155512700000</v>
      </c>
      <c r="R63" s="3">
        <v>0</v>
      </c>
      <c r="S63" s="3">
        <v>6396324</v>
      </c>
      <c r="T63" s="3">
        <v>0</v>
      </c>
      <c r="U63" s="3">
        <v>0</v>
      </c>
      <c r="V63" s="3">
        <v>0</v>
      </c>
      <c r="W63" s="3">
        <v>0</v>
      </c>
      <c r="X63" s="3">
        <v>229310.3</v>
      </c>
      <c r="Y63" s="3">
        <v>0</v>
      </c>
      <c r="Z63" s="3">
        <v>0</v>
      </c>
      <c r="AA63" s="3">
        <v>30570.080000000002</v>
      </c>
      <c r="AB63" s="3">
        <v>0</v>
      </c>
      <c r="AC63" s="3">
        <v>0</v>
      </c>
      <c r="AD63" s="3">
        <v>2896.806</v>
      </c>
      <c r="AE63" s="3">
        <v>122083.6</v>
      </c>
      <c r="AF63" s="3">
        <v>15420.19</v>
      </c>
      <c r="AG63" s="3">
        <v>277.04730000000001</v>
      </c>
      <c r="AH63" s="3">
        <v>0</v>
      </c>
      <c r="AI63" s="3">
        <v>-40855.86</v>
      </c>
      <c r="AJ63" s="3">
        <v>89399.77</v>
      </c>
      <c r="AK63" s="3">
        <v>26157.97</v>
      </c>
      <c r="AL63" s="3">
        <v>59938.29</v>
      </c>
      <c r="AM63" s="3">
        <v>1270893</v>
      </c>
      <c r="AN63" s="1" t="s">
        <v>58</v>
      </c>
    </row>
    <row r="64" spans="1:40" x14ac:dyDescent="0.3">
      <c r="A64" s="2">
        <v>29557</v>
      </c>
      <c r="B64" s="3">
        <v>437214.9</v>
      </c>
      <c r="C64" s="3">
        <v>11081.1</v>
      </c>
      <c r="D64" s="3">
        <v>563930.80000000005</v>
      </c>
      <c r="E64" s="3">
        <v>208482.8</v>
      </c>
      <c r="F64" s="3">
        <v>92.90419</v>
      </c>
      <c r="G64" s="3">
        <v>-32165.98</v>
      </c>
      <c r="H64" s="3">
        <v>533921.6</v>
      </c>
      <c r="I64" s="3">
        <v>5781804</v>
      </c>
      <c r="J64" s="3">
        <v>0</v>
      </c>
      <c r="K64" s="3">
        <v>0</v>
      </c>
      <c r="L64" s="3">
        <v>91012260</v>
      </c>
      <c r="M64" s="3">
        <v>3601332</v>
      </c>
      <c r="N64" s="3">
        <v>52127230</v>
      </c>
      <c r="O64" s="3">
        <v>9146255000</v>
      </c>
      <c r="P64" s="3">
        <v>26544.71</v>
      </c>
      <c r="Q64" s="3">
        <v>155513300000</v>
      </c>
      <c r="R64" s="3">
        <v>0</v>
      </c>
      <c r="S64" s="3">
        <v>3198162</v>
      </c>
      <c r="T64" s="3">
        <v>0</v>
      </c>
      <c r="U64" s="3">
        <v>0</v>
      </c>
      <c r="V64" s="3">
        <v>0</v>
      </c>
      <c r="W64" s="3">
        <v>0</v>
      </c>
      <c r="X64" s="3">
        <v>285542.59999999998</v>
      </c>
      <c r="Y64" s="3">
        <v>0</v>
      </c>
      <c r="Z64" s="3">
        <v>0</v>
      </c>
      <c r="AA64" s="3">
        <v>443798.6</v>
      </c>
      <c r="AB64" s="3">
        <v>0</v>
      </c>
      <c r="AC64" s="3">
        <v>0</v>
      </c>
      <c r="AD64" s="3">
        <v>3889.0990000000002</v>
      </c>
      <c r="AE64" s="3">
        <v>543353.59999999998</v>
      </c>
      <c r="AF64" s="3">
        <v>47097.05</v>
      </c>
      <c r="AG64" s="3">
        <v>769.38080000000002</v>
      </c>
      <c r="AH64" s="3">
        <v>0</v>
      </c>
      <c r="AI64" s="3">
        <v>-40801.42</v>
      </c>
      <c r="AJ64" s="3">
        <v>118052.4</v>
      </c>
      <c r="AK64" s="3">
        <v>26009.21</v>
      </c>
      <c r="AL64" s="3">
        <v>65655.61</v>
      </c>
      <c r="AM64" s="3">
        <v>3107919</v>
      </c>
      <c r="AN64" s="1" t="s">
        <v>55</v>
      </c>
    </row>
    <row r="65" spans="1:40" x14ac:dyDescent="0.3">
      <c r="A65" s="2">
        <v>29558</v>
      </c>
      <c r="B65" s="3">
        <v>429981.6</v>
      </c>
      <c r="C65" s="3">
        <v>22069.040000000001</v>
      </c>
      <c r="D65" s="3">
        <v>1680920</v>
      </c>
      <c r="E65" s="3">
        <v>294570.59999999998</v>
      </c>
      <c r="F65" s="3">
        <v>187.27170000000001</v>
      </c>
      <c r="G65" s="3">
        <v>129151.9</v>
      </c>
      <c r="H65" s="3">
        <v>534873.69999999995</v>
      </c>
      <c r="I65" s="3">
        <v>42784850</v>
      </c>
      <c r="J65" s="3">
        <v>0</v>
      </c>
      <c r="K65" s="3">
        <v>0</v>
      </c>
      <c r="L65" s="3">
        <v>93462970</v>
      </c>
      <c r="M65" s="3">
        <v>4362755</v>
      </c>
      <c r="N65" s="3">
        <v>52217690</v>
      </c>
      <c r="O65" s="3">
        <v>9146378000</v>
      </c>
      <c r="P65" s="3">
        <v>32261.54</v>
      </c>
      <c r="Q65" s="3">
        <v>155528800000</v>
      </c>
      <c r="R65" s="3">
        <v>0</v>
      </c>
      <c r="S65" s="3">
        <v>57566920</v>
      </c>
      <c r="T65" s="3">
        <v>0</v>
      </c>
      <c r="U65" s="3">
        <v>0</v>
      </c>
      <c r="V65" s="3">
        <v>0</v>
      </c>
      <c r="W65" s="3">
        <v>0</v>
      </c>
      <c r="X65" s="3">
        <v>432962.2</v>
      </c>
      <c r="Y65" s="3">
        <v>0</v>
      </c>
      <c r="Z65" s="3">
        <v>0</v>
      </c>
      <c r="AA65" s="3">
        <v>118.0459</v>
      </c>
      <c r="AB65" s="3">
        <v>0</v>
      </c>
      <c r="AC65" s="3">
        <v>0</v>
      </c>
      <c r="AD65" s="3">
        <v>6324.2730000000001</v>
      </c>
      <c r="AE65" s="3">
        <v>216373.4</v>
      </c>
      <c r="AF65" s="3">
        <v>113639.4</v>
      </c>
      <c r="AG65" s="3">
        <v>1853.1410000000001</v>
      </c>
      <c r="AH65" s="3">
        <v>0</v>
      </c>
      <c r="AI65" s="3">
        <v>-39540.97</v>
      </c>
      <c r="AJ65" s="3">
        <v>157276.6</v>
      </c>
      <c r="AK65" s="3">
        <v>26487.63</v>
      </c>
      <c r="AL65" s="3">
        <v>66959.44</v>
      </c>
      <c r="AM65" s="3">
        <v>5435143</v>
      </c>
      <c r="AN65" s="1" t="s">
        <v>55</v>
      </c>
    </row>
    <row r="66" spans="1:40" x14ac:dyDescent="0.3">
      <c r="A66" s="2">
        <v>29559</v>
      </c>
      <c r="B66" s="3">
        <v>431545.2</v>
      </c>
      <c r="C66" s="3">
        <v>7527.5720000000001</v>
      </c>
      <c r="D66" s="3">
        <v>263003.7</v>
      </c>
      <c r="E66" s="3">
        <v>212061.1</v>
      </c>
      <c r="F66" s="3">
        <v>66.842470000000006</v>
      </c>
      <c r="G66" s="3">
        <v>-42188.19</v>
      </c>
      <c r="H66" s="3">
        <v>534220.69999999995</v>
      </c>
      <c r="I66" s="3">
        <v>43262500</v>
      </c>
      <c r="J66" s="3">
        <v>0</v>
      </c>
      <c r="K66" s="3">
        <v>0</v>
      </c>
      <c r="L66" s="3">
        <v>94308620</v>
      </c>
      <c r="M66" s="3">
        <v>4438704</v>
      </c>
      <c r="N66" s="3">
        <v>52306830</v>
      </c>
      <c r="O66" s="3">
        <v>9146333000</v>
      </c>
      <c r="P66" s="3">
        <v>25994.78</v>
      </c>
      <c r="Q66" s="3">
        <v>155529800000</v>
      </c>
      <c r="R66" s="3">
        <v>0</v>
      </c>
      <c r="S66" s="3">
        <v>3198162</v>
      </c>
      <c r="T66" s="3">
        <v>0</v>
      </c>
      <c r="U66" s="3">
        <v>0</v>
      </c>
      <c r="V66" s="3">
        <v>0</v>
      </c>
      <c r="W66" s="3">
        <v>0</v>
      </c>
      <c r="X66" s="3">
        <v>311471.8</v>
      </c>
      <c r="Y66" s="3">
        <v>0</v>
      </c>
      <c r="Z66" s="3">
        <v>0</v>
      </c>
      <c r="AA66" s="3">
        <v>1419.4269999999999</v>
      </c>
      <c r="AB66" s="3">
        <v>0</v>
      </c>
      <c r="AC66" s="3">
        <v>0</v>
      </c>
      <c r="AD66" s="3">
        <v>4461.9260000000004</v>
      </c>
      <c r="AE66" s="3">
        <v>184228.1</v>
      </c>
      <c r="AF66" s="3">
        <v>49232.639999999999</v>
      </c>
      <c r="AG66" s="3">
        <v>927.43510000000003</v>
      </c>
      <c r="AH66" s="3">
        <v>0</v>
      </c>
      <c r="AI66" s="3">
        <v>-40174.959999999999</v>
      </c>
      <c r="AJ66" s="3">
        <v>157810</v>
      </c>
      <c r="AK66" s="3">
        <v>27059.62</v>
      </c>
      <c r="AL66" s="3">
        <v>68813.100000000006</v>
      </c>
      <c r="AM66" s="3">
        <v>1586190</v>
      </c>
      <c r="AN66" s="1" t="s">
        <v>50</v>
      </c>
    </row>
    <row r="67" spans="1:40" x14ac:dyDescent="0.3">
      <c r="A67" s="2">
        <v>29560</v>
      </c>
      <c r="B67" s="3">
        <v>421324.5</v>
      </c>
      <c r="C67" s="3">
        <v>0</v>
      </c>
      <c r="D67" s="3">
        <v>9221.8379999999997</v>
      </c>
      <c r="E67" s="3">
        <v>124289.60000000001</v>
      </c>
      <c r="F67" s="3">
        <v>25.316590000000001</v>
      </c>
      <c r="G67" s="3">
        <v>-210169.2</v>
      </c>
      <c r="H67" s="3">
        <v>444219.5</v>
      </c>
      <c r="I67" s="3">
        <v>43156660</v>
      </c>
      <c r="J67" s="3">
        <v>0</v>
      </c>
      <c r="K67" s="3">
        <v>0</v>
      </c>
      <c r="L67" s="3">
        <v>94338160</v>
      </c>
      <c r="M67" s="3">
        <v>4141162</v>
      </c>
      <c r="N67" s="3">
        <v>52376530</v>
      </c>
      <c r="O67" s="3">
        <v>9146130000</v>
      </c>
      <c r="P67" s="3">
        <v>22110.02</v>
      </c>
      <c r="Q67" s="3">
        <v>155529800000</v>
      </c>
      <c r="R67" s="3">
        <v>0</v>
      </c>
      <c r="S67" s="3">
        <v>0</v>
      </c>
      <c r="T67" s="3">
        <v>0</v>
      </c>
      <c r="U67" s="3">
        <v>0</v>
      </c>
      <c r="V67" s="3">
        <v>0</v>
      </c>
      <c r="W67" s="3">
        <v>90001.15</v>
      </c>
      <c r="X67" s="3">
        <v>105140.5</v>
      </c>
      <c r="Y67" s="3">
        <v>0</v>
      </c>
      <c r="Z67" s="3">
        <v>0</v>
      </c>
      <c r="AA67" s="3">
        <v>9782.26</v>
      </c>
      <c r="AB67" s="3">
        <v>0</v>
      </c>
      <c r="AC67" s="3">
        <v>0</v>
      </c>
      <c r="AD67" s="3">
        <v>2228.8710000000001</v>
      </c>
      <c r="AE67" s="3">
        <v>74837.03</v>
      </c>
      <c r="AF67" s="3">
        <v>8303.4969999999994</v>
      </c>
      <c r="AG67" s="3">
        <v>0</v>
      </c>
      <c r="AH67" s="3">
        <v>0</v>
      </c>
      <c r="AI67" s="3">
        <v>-40722.74</v>
      </c>
      <c r="AJ67" s="3">
        <v>139768.1</v>
      </c>
      <c r="AK67" s="3">
        <v>27118.27</v>
      </c>
      <c r="AL67" s="3">
        <v>70203.740000000005</v>
      </c>
      <c r="AM67" s="3">
        <v>699.49599999999998</v>
      </c>
      <c r="AN67" s="1" t="s">
        <v>49</v>
      </c>
    </row>
    <row r="68" spans="1:40" x14ac:dyDescent="0.3">
      <c r="A68" s="2">
        <v>29561</v>
      </c>
      <c r="B68" s="3">
        <v>421155.6</v>
      </c>
      <c r="C68" s="3">
        <v>0</v>
      </c>
      <c r="D68" s="3">
        <v>8505.2479999999996</v>
      </c>
      <c r="E68" s="3">
        <v>94944.14</v>
      </c>
      <c r="F68" s="3">
        <v>20.45919</v>
      </c>
      <c r="G68" s="3">
        <v>-221515.9</v>
      </c>
      <c r="H68" s="3">
        <v>387353.4</v>
      </c>
      <c r="I68" s="3">
        <v>43090620</v>
      </c>
      <c r="J68" s="3">
        <v>0</v>
      </c>
      <c r="K68" s="3">
        <v>0</v>
      </c>
      <c r="L68" s="3">
        <v>94361460</v>
      </c>
      <c r="M68" s="3">
        <v>3893247</v>
      </c>
      <c r="N68" s="3">
        <v>52434740</v>
      </c>
      <c r="O68" s="3">
        <v>9145910000</v>
      </c>
      <c r="P68" s="3">
        <v>19990.84</v>
      </c>
      <c r="Q68" s="3">
        <v>155529700000</v>
      </c>
      <c r="R68" s="3">
        <v>0</v>
      </c>
      <c r="S68" s="3">
        <v>0</v>
      </c>
      <c r="T68" s="3">
        <v>0</v>
      </c>
      <c r="U68" s="3">
        <v>0</v>
      </c>
      <c r="V68" s="3">
        <v>0</v>
      </c>
      <c r="W68" s="3">
        <v>56866.14</v>
      </c>
      <c r="X68" s="3">
        <v>65985.87</v>
      </c>
      <c r="Y68" s="3">
        <v>0</v>
      </c>
      <c r="Z68" s="3">
        <v>0</v>
      </c>
      <c r="AA68" s="3">
        <v>7959.0219999999999</v>
      </c>
      <c r="AB68" s="3">
        <v>0</v>
      </c>
      <c r="AC68" s="3">
        <v>0</v>
      </c>
      <c r="AD68" s="3">
        <v>1679.2339999999999</v>
      </c>
      <c r="AE68" s="3">
        <v>63300.49</v>
      </c>
      <c r="AF68" s="3">
        <v>6640.2560000000003</v>
      </c>
      <c r="AG68" s="3">
        <v>0</v>
      </c>
      <c r="AH68" s="3">
        <v>0</v>
      </c>
      <c r="AI68" s="3">
        <v>-40842.85</v>
      </c>
      <c r="AJ68" s="3">
        <v>130676.5</v>
      </c>
      <c r="AK68" s="3">
        <v>27926.78</v>
      </c>
      <c r="AL68" s="3">
        <v>72601.62</v>
      </c>
      <c r="AM68" s="3">
        <v>55.46855</v>
      </c>
      <c r="AN68" s="1" t="s">
        <v>49</v>
      </c>
    </row>
    <row r="69" spans="1:40" x14ac:dyDescent="0.3">
      <c r="A69" s="2">
        <v>29562</v>
      </c>
      <c r="B69" s="3">
        <v>418650.8</v>
      </c>
      <c r="C69" s="3">
        <v>6.0138160000000003E-2</v>
      </c>
      <c r="D69" s="3">
        <v>8156.6779999999999</v>
      </c>
      <c r="E69" s="3">
        <v>74424.11</v>
      </c>
      <c r="F69" s="3">
        <v>17.776730000000001</v>
      </c>
      <c r="G69" s="3">
        <v>-209568.8</v>
      </c>
      <c r="H69" s="3">
        <v>534864.69999999995</v>
      </c>
      <c r="I69" s="3">
        <v>47591060</v>
      </c>
      <c r="J69" s="3">
        <v>0</v>
      </c>
      <c r="K69" s="3">
        <v>0</v>
      </c>
      <c r="L69" s="3">
        <v>94385200</v>
      </c>
      <c r="M69" s="3">
        <v>3686079</v>
      </c>
      <c r="N69" s="3">
        <v>52489720</v>
      </c>
      <c r="O69" s="3">
        <v>9145695000</v>
      </c>
      <c r="P69" s="3">
        <v>18818.52</v>
      </c>
      <c r="Q69" s="3">
        <v>155531100000</v>
      </c>
      <c r="R69" s="3">
        <v>0</v>
      </c>
      <c r="S69" s="3">
        <v>6396324</v>
      </c>
      <c r="T69" s="3">
        <v>0</v>
      </c>
      <c r="U69" s="3">
        <v>0</v>
      </c>
      <c r="V69" s="3">
        <v>0</v>
      </c>
      <c r="W69" s="3">
        <v>0</v>
      </c>
      <c r="X69" s="3">
        <v>116311.2</v>
      </c>
      <c r="Y69" s="3">
        <v>0</v>
      </c>
      <c r="Z69" s="3">
        <v>0</v>
      </c>
      <c r="AA69" s="3">
        <v>148.42400000000001</v>
      </c>
      <c r="AB69" s="3">
        <v>0</v>
      </c>
      <c r="AC69" s="3">
        <v>0</v>
      </c>
      <c r="AD69" s="3">
        <v>1551.682</v>
      </c>
      <c r="AE69" s="3">
        <v>69110.77</v>
      </c>
      <c r="AF69" s="3">
        <v>5477.4579999999996</v>
      </c>
      <c r="AG69" s="3">
        <v>0</v>
      </c>
      <c r="AH69" s="3">
        <v>0</v>
      </c>
      <c r="AI69" s="3">
        <v>-40837.14</v>
      </c>
      <c r="AJ69" s="3">
        <v>121187.6</v>
      </c>
      <c r="AK69" s="3">
        <v>27867.46</v>
      </c>
      <c r="AL69" s="3">
        <v>66350.59</v>
      </c>
      <c r="AM69" s="3">
        <v>1959.6569999999999</v>
      </c>
      <c r="AN69" s="1" t="s">
        <v>55</v>
      </c>
    </row>
    <row r="70" spans="1:40" x14ac:dyDescent="0.3">
      <c r="A70" s="2">
        <v>29563</v>
      </c>
      <c r="B70" s="3">
        <v>421002.7</v>
      </c>
      <c r="C70" s="3">
        <v>1.355531E-6</v>
      </c>
      <c r="D70" s="3">
        <v>8146.81</v>
      </c>
      <c r="E70" s="3">
        <v>59879.88</v>
      </c>
      <c r="F70" s="3">
        <v>15.59736</v>
      </c>
      <c r="G70" s="3">
        <v>-204162.1</v>
      </c>
      <c r="H70" s="3">
        <v>534867.6</v>
      </c>
      <c r="I70" s="3">
        <v>49879540</v>
      </c>
      <c r="J70" s="3">
        <v>0</v>
      </c>
      <c r="K70" s="3">
        <v>0</v>
      </c>
      <c r="L70" s="3">
        <v>94403250</v>
      </c>
      <c r="M70" s="3">
        <v>3515426</v>
      </c>
      <c r="N70" s="3">
        <v>52531840</v>
      </c>
      <c r="O70" s="3">
        <v>9145491000</v>
      </c>
      <c r="P70" s="3">
        <v>17816.759999999998</v>
      </c>
      <c r="Q70" s="3">
        <v>155531800000</v>
      </c>
      <c r="R70" s="3">
        <v>0</v>
      </c>
      <c r="S70" s="3">
        <v>3198162</v>
      </c>
      <c r="T70" s="3">
        <v>0</v>
      </c>
      <c r="U70" s="3">
        <v>0</v>
      </c>
      <c r="V70" s="3">
        <v>0</v>
      </c>
      <c r="W70" s="3">
        <v>0</v>
      </c>
      <c r="X70" s="3">
        <v>86228.28</v>
      </c>
      <c r="Y70" s="3">
        <v>0</v>
      </c>
      <c r="Z70" s="3">
        <v>0</v>
      </c>
      <c r="AA70" s="3">
        <v>542.1422</v>
      </c>
      <c r="AB70" s="3">
        <v>0</v>
      </c>
      <c r="AC70" s="3">
        <v>0</v>
      </c>
      <c r="AD70" s="3">
        <v>1092.3009999999999</v>
      </c>
      <c r="AE70" s="3">
        <v>33861.15</v>
      </c>
      <c r="AF70" s="3">
        <v>4664.5479999999998</v>
      </c>
      <c r="AG70" s="3">
        <v>0</v>
      </c>
      <c r="AH70" s="3">
        <v>0</v>
      </c>
      <c r="AI70" s="3">
        <v>-40176.300000000003</v>
      </c>
      <c r="AJ70" s="3">
        <v>111854.8</v>
      </c>
      <c r="AK70" s="3">
        <v>27587.34</v>
      </c>
      <c r="AL70" s="3">
        <v>69873.990000000005</v>
      </c>
      <c r="AM70" s="3">
        <v>8400.8070000000007</v>
      </c>
      <c r="AN70" s="1" t="s">
        <v>54</v>
      </c>
    </row>
    <row r="71" spans="1:40" x14ac:dyDescent="0.3">
      <c r="A71" s="2">
        <v>29564</v>
      </c>
      <c r="B71" s="3">
        <v>420980.6</v>
      </c>
      <c r="C71" s="3">
        <v>0</v>
      </c>
      <c r="D71" s="3">
        <v>7737.3320000000003</v>
      </c>
      <c r="E71" s="3">
        <v>48792.800000000003</v>
      </c>
      <c r="F71" s="3">
        <v>13.33187</v>
      </c>
      <c r="G71" s="3">
        <v>-194909.4</v>
      </c>
      <c r="H71" s="3">
        <v>422894.9</v>
      </c>
      <c r="I71" s="3">
        <v>49744860</v>
      </c>
      <c r="J71" s="3">
        <v>0</v>
      </c>
      <c r="K71" s="3">
        <v>0</v>
      </c>
      <c r="L71" s="3">
        <v>94415420</v>
      </c>
      <c r="M71" s="3">
        <v>3362630</v>
      </c>
      <c r="N71" s="3">
        <v>52572700</v>
      </c>
      <c r="O71" s="3">
        <v>9145284000</v>
      </c>
      <c r="P71" s="3">
        <v>16978.099999999999</v>
      </c>
      <c r="Q71" s="3">
        <v>155531500000</v>
      </c>
      <c r="R71" s="3">
        <v>0</v>
      </c>
      <c r="S71" s="3">
        <v>0</v>
      </c>
      <c r="T71" s="3">
        <v>0</v>
      </c>
      <c r="U71" s="3">
        <v>0</v>
      </c>
      <c r="V71" s="3">
        <v>0</v>
      </c>
      <c r="W71" s="3">
        <v>111972.7</v>
      </c>
      <c r="X71" s="3">
        <v>134630.39999999999</v>
      </c>
      <c r="Y71" s="3">
        <v>0</v>
      </c>
      <c r="Z71" s="3">
        <v>0</v>
      </c>
      <c r="AA71" s="3">
        <v>1180.0940000000001</v>
      </c>
      <c r="AB71" s="3">
        <v>0</v>
      </c>
      <c r="AC71" s="3">
        <v>0</v>
      </c>
      <c r="AD71" s="3">
        <v>3142.0279999999998</v>
      </c>
      <c r="AE71" s="3">
        <v>135760.6</v>
      </c>
      <c r="AF71" s="3">
        <v>4020.8339999999998</v>
      </c>
      <c r="AG71" s="3">
        <v>0</v>
      </c>
      <c r="AH71" s="3">
        <v>0</v>
      </c>
      <c r="AI71" s="3">
        <v>-40765.83</v>
      </c>
      <c r="AJ71" s="3">
        <v>102934.6</v>
      </c>
      <c r="AK71" s="3">
        <v>27147.21</v>
      </c>
      <c r="AL71" s="3">
        <v>62205.41</v>
      </c>
      <c r="AM71" s="3">
        <v>46.32667</v>
      </c>
      <c r="AN71" s="1" t="s">
        <v>56</v>
      </c>
    </row>
    <row r="72" spans="1:40" x14ac:dyDescent="0.3">
      <c r="A72" s="2">
        <v>29565</v>
      </c>
      <c r="B72" s="3">
        <v>416116.1</v>
      </c>
      <c r="C72" s="3">
        <v>0</v>
      </c>
      <c r="D72" s="3">
        <v>7822.69</v>
      </c>
      <c r="E72" s="3">
        <v>41016.47</v>
      </c>
      <c r="F72" s="3">
        <v>12.27942</v>
      </c>
      <c r="G72" s="3">
        <v>-187499.1</v>
      </c>
      <c r="H72" s="3">
        <v>262831.2</v>
      </c>
      <c r="I72" s="3">
        <v>49538410</v>
      </c>
      <c r="J72" s="3">
        <v>0</v>
      </c>
      <c r="K72" s="3">
        <v>0</v>
      </c>
      <c r="L72" s="3">
        <v>94425020</v>
      </c>
      <c r="M72" s="3">
        <v>3225794</v>
      </c>
      <c r="N72" s="3">
        <v>52610910</v>
      </c>
      <c r="O72" s="3">
        <v>9145073000</v>
      </c>
      <c r="P72" s="3">
        <v>16294.51</v>
      </c>
      <c r="Q72" s="3">
        <v>155531100000</v>
      </c>
      <c r="R72" s="3">
        <v>0</v>
      </c>
      <c r="S72" s="3">
        <v>0</v>
      </c>
      <c r="T72" s="3">
        <v>0</v>
      </c>
      <c r="U72" s="3">
        <v>0</v>
      </c>
      <c r="V72" s="3">
        <v>0</v>
      </c>
      <c r="W72" s="3">
        <v>160063.70000000001</v>
      </c>
      <c r="X72" s="3">
        <v>206285.2</v>
      </c>
      <c r="Y72" s="3">
        <v>0</v>
      </c>
      <c r="Z72" s="3">
        <v>0</v>
      </c>
      <c r="AA72" s="3">
        <v>1479.9469999999999</v>
      </c>
      <c r="AB72" s="3">
        <v>0</v>
      </c>
      <c r="AC72" s="3">
        <v>0</v>
      </c>
      <c r="AD72" s="3">
        <v>4704.3040000000001</v>
      </c>
      <c r="AE72" s="3">
        <v>234159.2</v>
      </c>
      <c r="AF72" s="3">
        <v>3586.7330000000002</v>
      </c>
      <c r="AG72" s="3">
        <v>0</v>
      </c>
      <c r="AH72" s="3">
        <v>0</v>
      </c>
      <c r="AI72" s="3">
        <v>-40847.15</v>
      </c>
      <c r="AJ72" s="3">
        <v>97256.14</v>
      </c>
      <c r="AK72" s="3">
        <v>26692.21</v>
      </c>
      <c r="AL72" s="3">
        <v>59181.17</v>
      </c>
      <c r="AM72" s="3">
        <v>163.68199999999999</v>
      </c>
      <c r="AN72" s="1" t="s">
        <v>58</v>
      </c>
    </row>
    <row r="73" spans="1:40" x14ac:dyDescent="0.3">
      <c r="A73" s="2">
        <v>29566</v>
      </c>
      <c r="B73" s="3">
        <v>420903.3</v>
      </c>
      <c r="C73" s="3">
        <v>0</v>
      </c>
      <c r="D73" s="3">
        <v>7265.027</v>
      </c>
      <c r="E73" s="3">
        <v>34607.43</v>
      </c>
      <c r="F73" s="3">
        <v>11.01534</v>
      </c>
      <c r="G73" s="3">
        <v>-186731.8</v>
      </c>
      <c r="H73" s="3">
        <v>133467.29999999999</v>
      </c>
      <c r="I73" s="3">
        <v>49247680</v>
      </c>
      <c r="J73" s="3">
        <v>0</v>
      </c>
      <c r="K73" s="3">
        <v>0</v>
      </c>
      <c r="L73" s="3">
        <v>94430830</v>
      </c>
      <c r="M73" s="3">
        <v>3105022</v>
      </c>
      <c r="N73" s="3">
        <v>52627190</v>
      </c>
      <c r="O73" s="3">
        <v>9144889000</v>
      </c>
      <c r="P73" s="3">
        <v>15623.71</v>
      </c>
      <c r="Q73" s="3">
        <v>155530700000</v>
      </c>
      <c r="R73" s="3">
        <v>0</v>
      </c>
      <c r="S73" s="3">
        <v>0</v>
      </c>
      <c r="T73" s="3">
        <v>0</v>
      </c>
      <c r="U73" s="3">
        <v>0</v>
      </c>
      <c r="V73" s="3">
        <v>0</v>
      </c>
      <c r="W73" s="3">
        <v>129363.9</v>
      </c>
      <c r="X73" s="3">
        <v>289869.90000000002</v>
      </c>
      <c r="Y73" s="3">
        <v>0</v>
      </c>
      <c r="Z73" s="3">
        <v>0</v>
      </c>
      <c r="AA73" s="3">
        <v>3230.931</v>
      </c>
      <c r="AB73" s="3">
        <v>0</v>
      </c>
      <c r="AC73" s="3">
        <v>0</v>
      </c>
      <c r="AD73" s="3">
        <v>4997.2219999999998</v>
      </c>
      <c r="AE73" s="3">
        <v>246025.7</v>
      </c>
      <c r="AF73" s="3">
        <v>3158.2620000000002</v>
      </c>
      <c r="AG73" s="3">
        <v>0</v>
      </c>
      <c r="AH73" s="3">
        <v>0</v>
      </c>
      <c r="AI73" s="3">
        <v>-40873.32</v>
      </c>
      <c r="AJ73" s="3">
        <v>91743.77</v>
      </c>
      <c r="AK73" s="3">
        <v>26745.7</v>
      </c>
      <c r="AL73" s="3">
        <v>75604.070000000007</v>
      </c>
      <c r="AM73" s="3">
        <v>862.5847</v>
      </c>
      <c r="AN73" s="1" t="s">
        <v>62</v>
      </c>
    </row>
    <row r="74" spans="1:40" x14ac:dyDescent="0.3">
      <c r="A74" s="2">
        <v>29567</v>
      </c>
      <c r="B74" s="3">
        <v>425756.4</v>
      </c>
      <c r="C74" s="3">
        <v>4.2184930000000002E-2</v>
      </c>
      <c r="D74" s="3">
        <v>7308.6840000000002</v>
      </c>
      <c r="E74" s="3">
        <v>29808.92</v>
      </c>
      <c r="F74" s="3">
        <v>10.248010000000001</v>
      </c>
      <c r="G74" s="3">
        <v>-179610.7</v>
      </c>
      <c r="H74" s="3">
        <v>64211.61</v>
      </c>
      <c r="I74" s="3">
        <v>48834390</v>
      </c>
      <c r="J74" s="3">
        <v>0</v>
      </c>
      <c r="K74" s="3">
        <v>0</v>
      </c>
      <c r="L74" s="3">
        <v>94433870</v>
      </c>
      <c r="M74" s="3">
        <v>2998659</v>
      </c>
      <c r="N74" s="3">
        <v>52654180</v>
      </c>
      <c r="O74" s="3">
        <v>9144687000</v>
      </c>
      <c r="P74" s="3">
        <v>15051.43</v>
      </c>
      <c r="Q74" s="3">
        <v>155530300000</v>
      </c>
      <c r="R74" s="3">
        <v>0</v>
      </c>
      <c r="S74" s="3">
        <v>0</v>
      </c>
      <c r="T74" s="3">
        <v>0</v>
      </c>
      <c r="U74" s="3">
        <v>0</v>
      </c>
      <c r="V74" s="3">
        <v>0</v>
      </c>
      <c r="W74" s="3">
        <v>69255.69</v>
      </c>
      <c r="X74" s="3">
        <v>407112.7</v>
      </c>
      <c r="Y74" s="3">
        <v>0</v>
      </c>
      <c r="Z74" s="3">
        <v>0</v>
      </c>
      <c r="AA74" s="3">
        <v>7159.4279999999999</v>
      </c>
      <c r="AB74" s="3">
        <v>0</v>
      </c>
      <c r="AC74" s="3">
        <v>0</v>
      </c>
      <c r="AD74" s="3">
        <v>5479.567</v>
      </c>
      <c r="AE74" s="3">
        <v>265365.40000000002</v>
      </c>
      <c r="AF74" s="3">
        <v>2882.25</v>
      </c>
      <c r="AG74" s="3">
        <v>0</v>
      </c>
      <c r="AH74" s="3">
        <v>0</v>
      </c>
      <c r="AI74" s="3">
        <v>-40358.69</v>
      </c>
      <c r="AJ74" s="3">
        <v>86381.05</v>
      </c>
      <c r="AK74" s="3">
        <v>26317.68</v>
      </c>
      <c r="AL74" s="3">
        <v>59527.35</v>
      </c>
      <c r="AM74" s="3">
        <v>6172.741</v>
      </c>
      <c r="AN74" s="1" t="s">
        <v>58</v>
      </c>
    </row>
    <row r="75" spans="1:40" x14ac:dyDescent="0.3">
      <c r="A75" s="2">
        <v>29568</v>
      </c>
      <c r="B75" s="3">
        <v>425785.7</v>
      </c>
      <c r="C75" s="3">
        <v>12.53509</v>
      </c>
      <c r="D75" s="3">
        <v>7090.9859999999999</v>
      </c>
      <c r="E75" s="3">
        <v>26204.3</v>
      </c>
      <c r="F75" s="3">
        <v>10.916689999999999</v>
      </c>
      <c r="G75" s="3">
        <v>-177209.5</v>
      </c>
      <c r="H75" s="3">
        <v>35373.53</v>
      </c>
      <c r="I75" s="3">
        <v>48331030</v>
      </c>
      <c r="J75" s="3">
        <v>0</v>
      </c>
      <c r="K75" s="3">
        <v>0</v>
      </c>
      <c r="L75" s="3">
        <v>94431280</v>
      </c>
      <c r="M75" s="3">
        <v>2907667</v>
      </c>
      <c r="N75" s="3">
        <v>52665570</v>
      </c>
      <c r="O75" s="3">
        <v>9144506000</v>
      </c>
      <c r="P75" s="3">
        <v>14528.65</v>
      </c>
      <c r="Q75" s="3">
        <v>155529800000</v>
      </c>
      <c r="R75" s="3">
        <v>0</v>
      </c>
      <c r="S75" s="3">
        <v>0</v>
      </c>
      <c r="T75" s="3">
        <v>0</v>
      </c>
      <c r="U75" s="3">
        <v>0</v>
      </c>
      <c r="V75" s="3">
        <v>0</v>
      </c>
      <c r="W75" s="3">
        <v>28838.080000000002</v>
      </c>
      <c r="X75" s="3">
        <v>491189.5</v>
      </c>
      <c r="Y75" s="3">
        <v>0</v>
      </c>
      <c r="Z75" s="3">
        <v>0</v>
      </c>
      <c r="AA75" s="3">
        <v>12792.84</v>
      </c>
      <c r="AB75" s="3">
        <v>0</v>
      </c>
      <c r="AC75" s="3">
        <v>0</v>
      </c>
      <c r="AD75" s="3">
        <v>6163.0039999999999</v>
      </c>
      <c r="AE75" s="3">
        <v>340372.7</v>
      </c>
      <c r="AF75" s="3">
        <v>2623.7649999999999</v>
      </c>
      <c r="AG75" s="3">
        <v>1.0104599999999999</v>
      </c>
      <c r="AH75" s="3">
        <v>0</v>
      </c>
      <c r="AI75" s="3">
        <v>-40579.54</v>
      </c>
      <c r="AJ75" s="3">
        <v>81463.88</v>
      </c>
      <c r="AK75" s="3">
        <v>26333.62</v>
      </c>
      <c r="AL75" s="3">
        <v>70203.72</v>
      </c>
      <c r="AM75" s="3">
        <v>12166.08</v>
      </c>
      <c r="AN75" s="1" t="s">
        <v>53</v>
      </c>
    </row>
    <row r="76" spans="1:40" x14ac:dyDescent="0.3">
      <c r="A76" s="2">
        <v>29569</v>
      </c>
      <c r="B76" s="3">
        <v>430631.5</v>
      </c>
      <c r="C76" s="3">
        <v>36.373379999999997</v>
      </c>
      <c r="D76" s="3">
        <v>10050.709999999999</v>
      </c>
      <c r="E76" s="3">
        <v>25373.73</v>
      </c>
      <c r="F76" s="3">
        <v>10.5435</v>
      </c>
      <c r="G76" s="3">
        <v>-170730.3</v>
      </c>
      <c r="H76" s="3">
        <v>21651.96</v>
      </c>
      <c r="I76" s="3">
        <v>47754440</v>
      </c>
      <c r="J76" s="3">
        <v>0</v>
      </c>
      <c r="K76" s="3">
        <v>0</v>
      </c>
      <c r="L76" s="3">
        <v>94427210</v>
      </c>
      <c r="M76" s="3">
        <v>2834294</v>
      </c>
      <c r="N76" s="3">
        <v>52684180</v>
      </c>
      <c r="O76" s="3">
        <v>9144311000</v>
      </c>
      <c r="P76" s="3">
        <v>14086.54</v>
      </c>
      <c r="Q76" s="3">
        <v>155529200000</v>
      </c>
      <c r="R76" s="3">
        <v>0</v>
      </c>
      <c r="S76" s="3">
        <v>0</v>
      </c>
      <c r="T76" s="3">
        <v>0</v>
      </c>
      <c r="U76" s="3">
        <v>0</v>
      </c>
      <c r="V76" s="3">
        <v>0</v>
      </c>
      <c r="W76" s="3">
        <v>13721.57</v>
      </c>
      <c r="X76" s="3">
        <v>542950.5</v>
      </c>
      <c r="Y76" s="3">
        <v>0</v>
      </c>
      <c r="Z76" s="3">
        <v>0</v>
      </c>
      <c r="AA76" s="3">
        <v>19891.46</v>
      </c>
      <c r="AB76" s="3">
        <v>0</v>
      </c>
      <c r="AC76" s="3">
        <v>0</v>
      </c>
      <c r="AD76" s="3">
        <v>6402.7709999999997</v>
      </c>
      <c r="AE76" s="3">
        <v>350761.8</v>
      </c>
      <c r="AF76" s="3">
        <v>2464.9209999999998</v>
      </c>
      <c r="AG76" s="3">
        <v>10.545389999999999</v>
      </c>
      <c r="AH76" s="3">
        <v>0</v>
      </c>
      <c r="AI76" s="3">
        <v>-40830.97</v>
      </c>
      <c r="AJ76" s="3">
        <v>77132.91</v>
      </c>
      <c r="AK76" s="3">
        <v>26002.21</v>
      </c>
      <c r="AL76" s="3">
        <v>58662.43</v>
      </c>
      <c r="AM76" s="3">
        <v>33589.74</v>
      </c>
      <c r="AN76" s="1" t="s">
        <v>58</v>
      </c>
    </row>
    <row r="77" spans="1:40" x14ac:dyDescent="0.3">
      <c r="A77" s="2">
        <v>29570</v>
      </c>
      <c r="B77" s="3">
        <v>430661.5</v>
      </c>
      <c r="C77" s="3">
        <v>182.0291</v>
      </c>
      <c r="D77" s="3">
        <v>16907.080000000002</v>
      </c>
      <c r="E77" s="3">
        <v>27109.85</v>
      </c>
      <c r="F77" s="3">
        <v>10.803839999999999</v>
      </c>
      <c r="G77" s="3">
        <v>-163877.20000000001</v>
      </c>
      <c r="H77" s="3">
        <v>13824.95</v>
      </c>
      <c r="I77" s="3">
        <v>46989340</v>
      </c>
      <c r="J77" s="3">
        <v>0</v>
      </c>
      <c r="K77" s="3">
        <v>0</v>
      </c>
      <c r="L77" s="3">
        <v>94434120</v>
      </c>
      <c r="M77" s="3">
        <v>2795123</v>
      </c>
      <c r="N77" s="3">
        <v>52701850</v>
      </c>
      <c r="O77" s="3">
        <v>9144121000</v>
      </c>
      <c r="P77" s="3">
        <v>13781.62</v>
      </c>
      <c r="Q77" s="3">
        <v>155528600000</v>
      </c>
      <c r="R77" s="3">
        <v>0</v>
      </c>
      <c r="S77" s="3">
        <v>0</v>
      </c>
      <c r="T77" s="3">
        <v>0</v>
      </c>
      <c r="U77" s="3">
        <v>0</v>
      </c>
      <c r="V77" s="3">
        <v>0</v>
      </c>
      <c r="W77" s="3">
        <v>7827.0119999999997</v>
      </c>
      <c r="X77" s="3">
        <v>665381.9</v>
      </c>
      <c r="Y77" s="3">
        <v>0</v>
      </c>
      <c r="Z77" s="3">
        <v>0</v>
      </c>
      <c r="AA77" s="3">
        <v>32570.86</v>
      </c>
      <c r="AB77" s="3">
        <v>0</v>
      </c>
      <c r="AC77" s="3">
        <v>0</v>
      </c>
      <c r="AD77" s="3">
        <v>7851.5770000000002</v>
      </c>
      <c r="AE77" s="3">
        <v>453975.8</v>
      </c>
      <c r="AF77" s="3">
        <v>2825.9650000000001</v>
      </c>
      <c r="AG77" s="3">
        <v>79.253739999999993</v>
      </c>
      <c r="AH77" s="3">
        <v>0</v>
      </c>
      <c r="AI77" s="3">
        <v>-40700</v>
      </c>
      <c r="AJ77" s="3">
        <v>76102.36</v>
      </c>
      <c r="AK77" s="3">
        <v>25680.54</v>
      </c>
      <c r="AL77" s="3">
        <v>58564.33</v>
      </c>
      <c r="AM77" s="3">
        <v>99458.08</v>
      </c>
      <c r="AN77" s="1" t="s">
        <v>58</v>
      </c>
    </row>
    <row r="78" spans="1:40" x14ac:dyDescent="0.3">
      <c r="A78" s="2">
        <v>29571</v>
      </c>
      <c r="B78" s="3">
        <v>430698.9</v>
      </c>
      <c r="C78" s="3">
        <v>1767.3910000000001</v>
      </c>
      <c r="D78" s="3">
        <v>43386.53</v>
      </c>
      <c r="E78" s="3">
        <v>42981.46</v>
      </c>
      <c r="F78" s="3">
        <v>13.76688</v>
      </c>
      <c r="G78" s="3">
        <v>-150629.1</v>
      </c>
      <c r="H78" s="3">
        <v>8984.1039999999994</v>
      </c>
      <c r="I78" s="3">
        <v>45734970</v>
      </c>
      <c r="J78" s="3">
        <v>0</v>
      </c>
      <c r="K78" s="3">
        <v>0</v>
      </c>
      <c r="L78" s="3">
        <v>94587760</v>
      </c>
      <c r="M78" s="3">
        <v>2879389</v>
      </c>
      <c r="N78" s="3">
        <v>52721940</v>
      </c>
      <c r="O78" s="3">
        <v>9143952000</v>
      </c>
      <c r="P78" s="3">
        <v>13817.87</v>
      </c>
      <c r="Q78" s="3">
        <v>155527800000</v>
      </c>
      <c r="R78" s="3">
        <v>0</v>
      </c>
      <c r="S78" s="3">
        <v>0</v>
      </c>
      <c r="T78" s="3">
        <v>0</v>
      </c>
      <c r="U78" s="3">
        <v>0</v>
      </c>
      <c r="V78" s="3">
        <v>0</v>
      </c>
      <c r="W78" s="3">
        <v>4840.8450000000003</v>
      </c>
      <c r="X78" s="3">
        <v>805390.4</v>
      </c>
      <c r="Y78" s="3">
        <v>0</v>
      </c>
      <c r="Z78" s="3">
        <v>0</v>
      </c>
      <c r="AA78" s="3">
        <v>55850.69</v>
      </c>
      <c r="AB78" s="3">
        <v>0</v>
      </c>
      <c r="AC78" s="3">
        <v>0</v>
      </c>
      <c r="AD78" s="3">
        <v>9078.1740000000009</v>
      </c>
      <c r="AE78" s="3">
        <v>582560.4</v>
      </c>
      <c r="AF78" s="3">
        <v>7888.8459999999995</v>
      </c>
      <c r="AG78" s="3">
        <v>216.5265</v>
      </c>
      <c r="AH78" s="3">
        <v>0</v>
      </c>
      <c r="AI78" s="3">
        <v>-40576.879999999997</v>
      </c>
      <c r="AJ78" s="3">
        <v>80958.759999999995</v>
      </c>
      <c r="AK78" s="3">
        <v>25118.48</v>
      </c>
      <c r="AL78" s="3">
        <v>61000.639999999999</v>
      </c>
      <c r="AM78" s="3">
        <v>446993.8</v>
      </c>
      <c r="AN78" s="1" t="s">
        <v>56</v>
      </c>
    </row>
    <row r="79" spans="1:40" x14ac:dyDescent="0.3">
      <c r="A79" s="2">
        <v>29572</v>
      </c>
      <c r="B79" s="3">
        <v>430719.6</v>
      </c>
      <c r="C79" s="3">
        <v>1112.3109999999999</v>
      </c>
      <c r="D79" s="3">
        <v>61101.83</v>
      </c>
      <c r="E79" s="3">
        <v>51939.61</v>
      </c>
      <c r="F79" s="3">
        <v>13.433339999999999</v>
      </c>
      <c r="G79" s="3">
        <v>-143197.29999999999</v>
      </c>
      <c r="H79" s="3">
        <v>6621.0330000000004</v>
      </c>
      <c r="I79" s="3">
        <v>44588910</v>
      </c>
      <c r="J79" s="3">
        <v>0</v>
      </c>
      <c r="K79" s="3">
        <v>0</v>
      </c>
      <c r="L79" s="3">
        <v>94688610</v>
      </c>
      <c r="M79" s="3">
        <v>2963684</v>
      </c>
      <c r="N79" s="3">
        <v>52748500</v>
      </c>
      <c r="O79" s="3">
        <v>9143785000</v>
      </c>
      <c r="P79" s="3">
        <v>13777.65</v>
      </c>
      <c r="Q79" s="3">
        <v>155527200000</v>
      </c>
      <c r="R79" s="3">
        <v>0</v>
      </c>
      <c r="S79" s="3">
        <v>0</v>
      </c>
      <c r="T79" s="3">
        <v>0</v>
      </c>
      <c r="U79" s="3">
        <v>0</v>
      </c>
      <c r="V79" s="3">
        <v>0</v>
      </c>
      <c r="W79" s="3">
        <v>2363.0700000000002</v>
      </c>
      <c r="X79" s="3">
        <v>696197.6</v>
      </c>
      <c r="Y79" s="3">
        <v>0</v>
      </c>
      <c r="Z79" s="3">
        <v>0</v>
      </c>
      <c r="AA79" s="3">
        <v>78776.850000000006</v>
      </c>
      <c r="AB79" s="3">
        <v>0</v>
      </c>
      <c r="AC79" s="3">
        <v>0</v>
      </c>
      <c r="AD79" s="3">
        <v>7721.9859999999999</v>
      </c>
      <c r="AE79" s="3">
        <v>484545.7</v>
      </c>
      <c r="AF79" s="3">
        <v>8691.3040000000001</v>
      </c>
      <c r="AG79" s="3">
        <v>113.9456</v>
      </c>
      <c r="AH79" s="3">
        <v>0</v>
      </c>
      <c r="AI79" s="3">
        <v>-40783.72</v>
      </c>
      <c r="AJ79" s="3">
        <v>85507.93</v>
      </c>
      <c r="AK79" s="3">
        <v>25221.52</v>
      </c>
      <c r="AL79" s="3">
        <v>59087.83</v>
      </c>
      <c r="AM79" s="3">
        <v>448638.1</v>
      </c>
      <c r="AN79" s="1" t="s">
        <v>58</v>
      </c>
    </row>
    <row r="80" spans="1:40" x14ac:dyDescent="0.3">
      <c r="A80" s="2">
        <v>29573</v>
      </c>
      <c r="B80" s="3">
        <v>430743.5</v>
      </c>
      <c r="C80" s="3">
        <v>1365.7760000000001</v>
      </c>
      <c r="D80" s="3">
        <v>56091.65</v>
      </c>
      <c r="E80" s="3">
        <v>56030.33</v>
      </c>
      <c r="F80" s="3">
        <v>12.864520000000001</v>
      </c>
      <c r="G80" s="3">
        <v>-140591.1</v>
      </c>
      <c r="H80" s="3">
        <v>5360.1109999999999</v>
      </c>
      <c r="I80" s="3">
        <v>43533840</v>
      </c>
      <c r="J80" s="3">
        <v>0</v>
      </c>
      <c r="K80" s="3">
        <v>0</v>
      </c>
      <c r="L80" s="3">
        <v>94759510</v>
      </c>
      <c r="M80" s="3">
        <v>3024677</v>
      </c>
      <c r="N80" s="3">
        <v>52769940</v>
      </c>
      <c r="O80" s="3">
        <v>9143633000</v>
      </c>
      <c r="P80" s="3">
        <v>13760.31</v>
      </c>
      <c r="Q80" s="3">
        <v>155526500000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  <c r="W80" s="3">
        <v>1260.922</v>
      </c>
      <c r="X80" s="3">
        <v>638388.19999999995</v>
      </c>
      <c r="Y80" s="3">
        <v>0</v>
      </c>
      <c r="Z80" s="3">
        <v>0</v>
      </c>
      <c r="AA80" s="3">
        <v>99987.71</v>
      </c>
      <c r="AB80" s="3">
        <v>0</v>
      </c>
      <c r="AC80" s="3">
        <v>0</v>
      </c>
      <c r="AD80" s="3">
        <v>7600.7619999999997</v>
      </c>
      <c r="AE80" s="3">
        <v>520237.3</v>
      </c>
      <c r="AF80" s="3">
        <v>7587.683</v>
      </c>
      <c r="AG80" s="3">
        <v>140.88589999999999</v>
      </c>
      <c r="AH80" s="3">
        <v>0</v>
      </c>
      <c r="AI80" s="3">
        <v>-40846.1</v>
      </c>
      <c r="AJ80" s="3">
        <v>85786.64</v>
      </c>
      <c r="AK80" s="3">
        <v>25412.66</v>
      </c>
      <c r="AL80" s="3">
        <v>64479.86</v>
      </c>
      <c r="AM80" s="3">
        <v>415167.7</v>
      </c>
      <c r="AN80" s="1" t="s">
        <v>55</v>
      </c>
    </row>
    <row r="81" spans="1:40" x14ac:dyDescent="0.3">
      <c r="A81" s="2">
        <v>29574</v>
      </c>
      <c r="B81" s="3">
        <v>430740.7</v>
      </c>
      <c r="C81" s="3">
        <v>1119.95</v>
      </c>
      <c r="D81" s="3">
        <v>87446.22</v>
      </c>
      <c r="E81" s="3">
        <v>64610.559999999998</v>
      </c>
      <c r="F81" s="3">
        <v>13.438269999999999</v>
      </c>
      <c r="G81" s="3">
        <v>-128812.5</v>
      </c>
      <c r="H81" s="3">
        <v>4432.3980000000001</v>
      </c>
      <c r="I81" s="3">
        <v>42414620</v>
      </c>
      <c r="J81" s="3">
        <v>0</v>
      </c>
      <c r="K81" s="3">
        <v>0</v>
      </c>
      <c r="L81" s="3">
        <v>94817010</v>
      </c>
      <c r="M81" s="3">
        <v>3092965</v>
      </c>
      <c r="N81" s="3">
        <v>52786890</v>
      </c>
      <c r="O81" s="3">
        <v>9143502000</v>
      </c>
      <c r="P81" s="3">
        <v>13921.43</v>
      </c>
      <c r="Q81" s="3">
        <v>155525900000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  <c r="W81" s="3">
        <v>927.71310000000005</v>
      </c>
      <c r="X81" s="3">
        <v>642633.6</v>
      </c>
      <c r="Y81" s="3">
        <v>0</v>
      </c>
      <c r="Z81" s="3">
        <v>0</v>
      </c>
      <c r="AA81" s="3">
        <v>121962.7</v>
      </c>
      <c r="AB81" s="3">
        <v>0</v>
      </c>
      <c r="AC81" s="3">
        <v>0</v>
      </c>
      <c r="AD81" s="3">
        <v>7333.7979999999998</v>
      </c>
      <c r="AE81" s="3">
        <v>487458.9</v>
      </c>
      <c r="AF81" s="3">
        <v>9101.3580000000002</v>
      </c>
      <c r="AG81" s="3">
        <v>102.2989</v>
      </c>
      <c r="AH81" s="3">
        <v>0</v>
      </c>
      <c r="AI81" s="3">
        <v>-40911.43</v>
      </c>
      <c r="AJ81" s="3">
        <v>89039.2</v>
      </c>
      <c r="AK81" s="3">
        <v>25656.82</v>
      </c>
      <c r="AL81" s="3">
        <v>72220.7</v>
      </c>
      <c r="AM81" s="3">
        <v>475370.9</v>
      </c>
      <c r="AN81" s="1" t="s">
        <v>62</v>
      </c>
    </row>
    <row r="82" spans="1:40" x14ac:dyDescent="0.3">
      <c r="A82" s="2">
        <v>29575</v>
      </c>
      <c r="B82" s="3">
        <v>430727.5</v>
      </c>
      <c r="C82" s="3">
        <v>757.09270000000004</v>
      </c>
      <c r="D82" s="3">
        <v>67171.539999999994</v>
      </c>
      <c r="E82" s="3">
        <v>60031.839999999997</v>
      </c>
      <c r="F82" s="3">
        <v>11.9084</v>
      </c>
      <c r="G82" s="3">
        <v>-135574.20000000001</v>
      </c>
      <c r="H82" s="3">
        <v>3873.1309999999999</v>
      </c>
      <c r="I82" s="3">
        <v>41535830</v>
      </c>
      <c r="J82" s="3">
        <v>0</v>
      </c>
      <c r="K82" s="3">
        <v>0</v>
      </c>
      <c r="L82" s="3">
        <v>94798260</v>
      </c>
      <c r="M82" s="3">
        <v>3088551</v>
      </c>
      <c r="N82" s="3">
        <v>52812060</v>
      </c>
      <c r="O82" s="3">
        <v>9143350000</v>
      </c>
      <c r="P82" s="3">
        <v>13768.1</v>
      </c>
      <c r="Q82" s="3">
        <v>155525300000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  <c r="W82" s="3">
        <v>559.26660000000004</v>
      </c>
      <c r="X82" s="3">
        <v>570020</v>
      </c>
      <c r="Y82" s="3">
        <v>0</v>
      </c>
      <c r="Z82" s="3">
        <v>0</v>
      </c>
      <c r="AA82" s="3">
        <v>133677.5</v>
      </c>
      <c r="AB82" s="3">
        <v>0</v>
      </c>
      <c r="AC82" s="3">
        <v>0</v>
      </c>
      <c r="AD82" s="3">
        <v>6971.0140000000001</v>
      </c>
      <c r="AE82" s="3">
        <v>450391.9</v>
      </c>
      <c r="AF82" s="3">
        <v>7003.0969999999998</v>
      </c>
      <c r="AG82" s="3">
        <v>57.850720000000003</v>
      </c>
      <c r="AH82" s="3">
        <v>0</v>
      </c>
      <c r="AI82" s="3">
        <v>-40965.879999999997</v>
      </c>
      <c r="AJ82" s="3">
        <v>85796.67</v>
      </c>
      <c r="AK82" s="3">
        <v>25586.3</v>
      </c>
      <c r="AL82" s="3">
        <v>60761.24</v>
      </c>
      <c r="AM82" s="3">
        <v>307951.8</v>
      </c>
      <c r="AN82" s="1" t="s">
        <v>56</v>
      </c>
    </row>
    <row r="83" spans="1:40" x14ac:dyDescent="0.3">
      <c r="A83" s="2">
        <v>29576</v>
      </c>
      <c r="B83" s="3">
        <v>443301.8</v>
      </c>
      <c r="C83" s="3">
        <v>9073.4740000000002</v>
      </c>
      <c r="D83" s="3">
        <v>277501.40000000002</v>
      </c>
      <c r="E83" s="3">
        <v>134613.4</v>
      </c>
      <c r="F83" s="3">
        <v>35.511200000000002</v>
      </c>
      <c r="G83" s="3">
        <v>-65272.3</v>
      </c>
      <c r="H83" s="3">
        <v>512191.3</v>
      </c>
      <c r="I83" s="3">
        <v>40703870</v>
      </c>
      <c r="J83" s="3">
        <v>0</v>
      </c>
      <c r="K83" s="3">
        <v>0</v>
      </c>
      <c r="L83" s="3">
        <v>95714970</v>
      </c>
      <c r="M83" s="3">
        <v>3701994</v>
      </c>
      <c r="N83" s="3">
        <v>52874140</v>
      </c>
      <c r="O83" s="3">
        <v>9143278000</v>
      </c>
      <c r="P83" s="3">
        <v>16958.47</v>
      </c>
      <c r="Q83" s="3">
        <v>155525800000</v>
      </c>
      <c r="R83" s="3">
        <v>0</v>
      </c>
      <c r="S83" s="3">
        <v>3198162</v>
      </c>
      <c r="T83" s="3">
        <v>0</v>
      </c>
      <c r="U83" s="3">
        <v>0</v>
      </c>
      <c r="V83" s="3">
        <v>0</v>
      </c>
      <c r="W83" s="3">
        <v>0</v>
      </c>
      <c r="X83" s="3">
        <v>513019.6</v>
      </c>
      <c r="Y83" s="3">
        <v>0</v>
      </c>
      <c r="Z83" s="3">
        <v>0</v>
      </c>
      <c r="AA83" s="3">
        <v>77452.490000000005</v>
      </c>
      <c r="AB83" s="3">
        <v>0</v>
      </c>
      <c r="AC83" s="3">
        <v>0</v>
      </c>
      <c r="AD83" s="3">
        <v>6563.3959999999997</v>
      </c>
      <c r="AE83" s="3">
        <v>437870.6</v>
      </c>
      <c r="AF83" s="3">
        <v>46495.31</v>
      </c>
      <c r="AG83" s="3">
        <v>949.69209999999998</v>
      </c>
      <c r="AH83" s="3">
        <v>0</v>
      </c>
      <c r="AI83" s="3">
        <v>-40911.120000000003</v>
      </c>
      <c r="AJ83" s="3">
        <v>129579</v>
      </c>
      <c r="AK83" s="3">
        <v>26009.54</v>
      </c>
      <c r="AL83" s="3">
        <v>67627.509999999995</v>
      </c>
      <c r="AM83" s="3">
        <v>2183716</v>
      </c>
      <c r="AN83" s="1" t="s">
        <v>59</v>
      </c>
    </row>
    <row r="84" spans="1:40" x14ac:dyDescent="0.3">
      <c r="A84" s="2">
        <v>29577</v>
      </c>
      <c r="B84" s="3">
        <v>442951.7</v>
      </c>
      <c r="C84" s="3">
        <v>0</v>
      </c>
      <c r="D84" s="3">
        <v>9231.8320000000003</v>
      </c>
      <c r="E84" s="3">
        <v>63946.9</v>
      </c>
      <c r="F84" s="3">
        <v>15.47575</v>
      </c>
      <c r="G84" s="3">
        <v>-152561.79999999999</v>
      </c>
      <c r="H84" s="3">
        <v>186528.2</v>
      </c>
      <c r="I84" s="3">
        <v>40401990</v>
      </c>
      <c r="J84" s="3">
        <v>0</v>
      </c>
      <c r="K84" s="3">
        <v>0</v>
      </c>
      <c r="L84" s="3">
        <v>95545190</v>
      </c>
      <c r="M84" s="3">
        <v>3528428</v>
      </c>
      <c r="N84" s="3">
        <v>52910400</v>
      </c>
      <c r="O84" s="3">
        <v>9143119000</v>
      </c>
      <c r="P84" s="3">
        <v>15955.79</v>
      </c>
      <c r="Q84" s="3">
        <v>155525200000</v>
      </c>
      <c r="R84" s="3">
        <v>0</v>
      </c>
      <c r="S84" s="3">
        <v>0</v>
      </c>
      <c r="T84" s="3">
        <v>0</v>
      </c>
      <c r="U84" s="3">
        <v>0</v>
      </c>
      <c r="V84" s="3">
        <v>0</v>
      </c>
      <c r="W84" s="3">
        <v>325663</v>
      </c>
      <c r="X84" s="3">
        <v>267605.40000000002</v>
      </c>
      <c r="Y84" s="3">
        <v>0</v>
      </c>
      <c r="Z84" s="3">
        <v>0</v>
      </c>
      <c r="AA84" s="3">
        <v>213699.4</v>
      </c>
      <c r="AB84" s="3">
        <v>0</v>
      </c>
      <c r="AC84" s="3">
        <v>0</v>
      </c>
      <c r="AD84" s="3">
        <v>6918.1949999999997</v>
      </c>
      <c r="AE84" s="3">
        <v>469405</v>
      </c>
      <c r="AF84" s="3">
        <v>5002.4920000000002</v>
      </c>
      <c r="AG84" s="3">
        <v>0</v>
      </c>
      <c r="AH84" s="3">
        <v>0</v>
      </c>
      <c r="AI84" s="3">
        <v>-41170.14</v>
      </c>
      <c r="AJ84" s="3">
        <v>104115.4</v>
      </c>
      <c r="AK84" s="3">
        <v>26943.52</v>
      </c>
      <c r="AL84" s="3">
        <v>68003.62</v>
      </c>
      <c r="AM84" s="3">
        <v>34272.980000000003</v>
      </c>
      <c r="AN84" s="1" t="s">
        <v>59</v>
      </c>
    </row>
    <row r="85" spans="1:40" x14ac:dyDescent="0.3">
      <c r="A85" s="2">
        <v>29578</v>
      </c>
      <c r="B85" s="3">
        <v>443565.6</v>
      </c>
      <c r="C85" s="3">
        <v>6724.9570000000003</v>
      </c>
      <c r="D85" s="3">
        <v>362437.9</v>
      </c>
      <c r="E85" s="3">
        <v>158386.9</v>
      </c>
      <c r="F85" s="3">
        <v>51.029440000000001</v>
      </c>
      <c r="G85" s="3">
        <v>-63821.23</v>
      </c>
      <c r="H85" s="3">
        <v>524031.7</v>
      </c>
      <c r="I85" s="3">
        <v>39696740</v>
      </c>
      <c r="J85" s="3">
        <v>0</v>
      </c>
      <c r="K85" s="3">
        <v>0</v>
      </c>
      <c r="L85" s="3">
        <v>96290320</v>
      </c>
      <c r="M85" s="3">
        <v>4154518</v>
      </c>
      <c r="N85" s="3">
        <v>53000700</v>
      </c>
      <c r="O85" s="3">
        <v>9143038000</v>
      </c>
      <c r="P85" s="3">
        <v>20074.810000000001</v>
      </c>
      <c r="Q85" s="3">
        <v>155525700000</v>
      </c>
      <c r="R85" s="3">
        <v>0</v>
      </c>
      <c r="S85" s="3">
        <v>3198162</v>
      </c>
      <c r="T85" s="3">
        <v>0</v>
      </c>
      <c r="U85" s="3">
        <v>0</v>
      </c>
      <c r="V85" s="3">
        <v>0</v>
      </c>
      <c r="W85" s="3">
        <v>0</v>
      </c>
      <c r="X85" s="3">
        <v>509321.2</v>
      </c>
      <c r="Y85" s="3">
        <v>0</v>
      </c>
      <c r="Z85" s="3">
        <v>0</v>
      </c>
      <c r="AA85" s="3">
        <v>127876.4</v>
      </c>
      <c r="AB85" s="3">
        <v>0</v>
      </c>
      <c r="AC85" s="3">
        <v>0</v>
      </c>
      <c r="AD85" s="3">
        <v>6604.4769999999999</v>
      </c>
      <c r="AE85" s="3">
        <v>453158.6</v>
      </c>
      <c r="AF85" s="3">
        <v>73726.720000000001</v>
      </c>
      <c r="AG85" s="3">
        <v>815.78930000000003</v>
      </c>
      <c r="AH85" s="3">
        <v>0</v>
      </c>
      <c r="AI85" s="3">
        <v>-40969.730000000003</v>
      </c>
      <c r="AJ85" s="3">
        <v>152047.1</v>
      </c>
      <c r="AK85" s="3">
        <v>26163.82</v>
      </c>
      <c r="AL85" s="3">
        <v>61876.9</v>
      </c>
      <c r="AM85" s="3">
        <v>2233990</v>
      </c>
      <c r="AN85" s="1" t="s">
        <v>56</v>
      </c>
    </row>
    <row r="86" spans="1:40" x14ac:dyDescent="0.3">
      <c r="A86" s="2">
        <v>29579</v>
      </c>
      <c r="B86" s="3">
        <v>443051.3</v>
      </c>
      <c r="C86" s="3">
        <v>0</v>
      </c>
      <c r="D86" s="3">
        <v>8175.5370000000003</v>
      </c>
      <c r="E86" s="3">
        <v>74425.17</v>
      </c>
      <c r="F86" s="3">
        <v>18.867789999999999</v>
      </c>
      <c r="G86" s="3">
        <v>-143468</v>
      </c>
      <c r="H86" s="3">
        <v>242587.7</v>
      </c>
      <c r="I86" s="3">
        <v>39489820</v>
      </c>
      <c r="J86" s="3">
        <v>0</v>
      </c>
      <c r="K86" s="3">
        <v>0</v>
      </c>
      <c r="L86" s="3">
        <v>96135510</v>
      </c>
      <c r="M86" s="3">
        <v>3915349</v>
      </c>
      <c r="N86" s="3">
        <v>53055920</v>
      </c>
      <c r="O86" s="3">
        <v>9142886000</v>
      </c>
      <c r="P86" s="3">
        <v>17967.32</v>
      </c>
      <c r="Q86" s="3">
        <v>155525200000</v>
      </c>
      <c r="R86" s="3">
        <v>0</v>
      </c>
      <c r="S86" s="3">
        <v>0</v>
      </c>
      <c r="T86" s="3">
        <v>0</v>
      </c>
      <c r="U86" s="3">
        <v>0</v>
      </c>
      <c r="V86" s="3">
        <v>0</v>
      </c>
      <c r="W86" s="3">
        <v>281444</v>
      </c>
      <c r="X86" s="3">
        <v>203518.6</v>
      </c>
      <c r="Y86" s="3">
        <v>0</v>
      </c>
      <c r="Z86" s="3">
        <v>0</v>
      </c>
      <c r="AA86" s="3">
        <v>204620</v>
      </c>
      <c r="AB86" s="3">
        <v>0</v>
      </c>
      <c r="AC86" s="3">
        <v>0</v>
      </c>
      <c r="AD86" s="3">
        <v>5316.857</v>
      </c>
      <c r="AE86" s="3">
        <v>348422.2</v>
      </c>
      <c r="AF86" s="3">
        <v>5885.58</v>
      </c>
      <c r="AG86" s="3">
        <v>0</v>
      </c>
      <c r="AH86" s="3">
        <v>0</v>
      </c>
      <c r="AI86" s="3">
        <v>-41344.980000000003</v>
      </c>
      <c r="AJ86" s="3">
        <v>118964.5</v>
      </c>
      <c r="AK86" s="3">
        <v>26343.14</v>
      </c>
      <c r="AL86" s="3">
        <v>63899.360000000001</v>
      </c>
      <c r="AM86" s="3">
        <v>3400.895</v>
      </c>
      <c r="AN86" s="1" t="s">
        <v>55</v>
      </c>
    </row>
    <row r="87" spans="1:40" x14ac:dyDescent="0.3">
      <c r="A87" s="2">
        <v>29580</v>
      </c>
      <c r="B87" s="3">
        <v>443016.9</v>
      </c>
      <c r="C87" s="3">
        <v>4.4705560000000002</v>
      </c>
      <c r="D87" s="3">
        <v>20904.68</v>
      </c>
      <c r="E87" s="3">
        <v>73709.03</v>
      </c>
      <c r="F87" s="3">
        <v>16.645569999999999</v>
      </c>
      <c r="G87" s="3">
        <v>-158157.1</v>
      </c>
      <c r="H87" s="3">
        <v>49221.97</v>
      </c>
      <c r="I87" s="3">
        <v>38849200</v>
      </c>
      <c r="J87" s="3">
        <v>0</v>
      </c>
      <c r="K87" s="3">
        <v>0</v>
      </c>
      <c r="L87" s="3">
        <v>95893560</v>
      </c>
      <c r="M87" s="3">
        <v>3768067</v>
      </c>
      <c r="N87" s="3">
        <v>53096480</v>
      </c>
      <c r="O87" s="3">
        <v>9142720000</v>
      </c>
      <c r="P87" s="3">
        <v>16969.22</v>
      </c>
      <c r="Q87" s="3">
        <v>155524400000</v>
      </c>
      <c r="R87" s="3">
        <v>0</v>
      </c>
      <c r="S87" s="3">
        <v>0</v>
      </c>
      <c r="T87" s="3">
        <v>0</v>
      </c>
      <c r="U87" s="3">
        <v>0</v>
      </c>
      <c r="V87" s="3">
        <v>0</v>
      </c>
      <c r="W87" s="3">
        <v>193365.8</v>
      </c>
      <c r="X87" s="3">
        <v>468559.5</v>
      </c>
      <c r="Y87" s="3">
        <v>0</v>
      </c>
      <c r="Z87" s="3">
        <v>0</v>
      </c>
      <c r="AA87" s="3">
        <v>368487.1</v>
      </c>
      <c r="AB87" s="3">
        <v>0</v>
      </c>
      <c r="AC87" s="3">
        <v>0</v>
      </c>
      <c r="AD87" s="3">
        <v>8434.7690000000002</v>
      </c>
      <c r="AE87" s="3">
        <v>630457</v>
      </c>
      <c r="AF87" s="3">
        <v>5791.3059999999996</v>
      </c>
      <c r="AG87" s="3">
        <v>0</v>
      </c>
      <c r="AH87" s="3">
        <v>0</v>
      </c>
      <c r="AI87" s="3">
        <v>-41150.47</v>
      </c>
      <c r="AJ87" s="3">
        <v>108535</v>
      </c>
      <c r="AK87" s="3">
        <v>26126.11</v>
      </c>
      <c r="AL87" s="3">
        <v>68131.839999999997</v>
      </c>
      <c r="AM87" s="3">
        <v>172060</v>
      </c>
      <c r="AN87" s="1" t="s">
        <v>53</v>
      </c>
    </row>
    <row r="88" spans="1:40" x14ac:dyDescent="0.3">
      <c r="A88" s="2">
        <v>29581</v>
      </c>
      <c r="B88" s="3">
        <v>443018</v>
      </c>
      <c r="C88" s="3">
        <v>100.76090000000001</v>
      </c>
      <c r="D88" s="3">
        <v>135448.70000000001</v>
      </c>
      <c r="E88" s="3">
        <v>104221.9</v>
      </c>
      <c r="F88" s="3">
        <v>20.388349999999999</v>
      </c>
      <c r="G88" s="3">
        <v>-124388.3</v>
      </c>
      <c r="H88" s="3">
        <v>17547.77</v>
      </c>
      <c r="I88" s="3">
        <v>37427710</v>
      </c>
      <c r="J88" s="3">
        <v>0</v>
      </c>
      <c r="K88" s="3">
        <v>0</v>
      </c>
      <c r="L88" s="3">
        <v>95807800</v>
      </c>
      <c r="M88" s="3">
        <v>3825035</v>
      </c>
      <c r="N88" s="3">
        <v>53151360</v>
      </c>
      <c r="O88" s="3">
        <v>9142576000</v>
      </c>
      <c r="P88" s="3">
        <v>17448.23</v>
      </c>
      <c r="Q88" s="3">
        <v>155523600000</v>
      </c>
      <c r="R88" s="3">
        <v>0</v>
      </c>
      <c r="S88" s="3">
        <v>0</v>
      </c>
      <c r="T88" s="3">
        <v>0</v>
      </c>
      <c r="U88" s="3">
        <v>0</v>
      </c>
      <c r="V88" s="3">
        <v>0</v>
      </c>
      <c r="W88" s="3">
        <v>31674.2</v>
      </c>
      <c r="X88" s="3">
        <v>685932.4</v>
      </c>
      <c r="Y88" s="3">
        <v>0</v>
      </c>
      <c r="Z88" s="3">
        <v>0</v>
      </c>
      <c r="AA88" s="3">
        <v>415807.4</v>
      </c>
      <c r="AB88" s="3">
        <v>0</v>
      </c>
      <c r="AC88" s="3">
        <v>0</v>
      </c>
      <c r="AD88" s="3">
        <v>8887.2819999999992</v>
      </c>
      <c r="AE88" s="3">
        <v>673096.5</v>
      </c>
      <c r="AF88" s="3">
        <v>10751.71</v>
      </c>
      <c r="AG88" s="3">
        <v>2.476038</v>
      </c>
      <c r="AH88" s="3">
        <v>0</v>
      </c>
      <c r="AI88" s="3">
        <v>-41163.57</v>
      </c>
      <c r="AJ88" s="3">
        <v>115554.5</v>
      </c>
      <c r="AK88" s="3">
        <v>25732.18</v>
      </c>
      <c r="AL88" s="3">
        <v>60820.07</v>
      </c>
      <c r="AM88" s="3">
        <v>735458</v>
      </c>
      <c r="AN88" s="1" t="s">
        <v>56</v>
      </c>
    </row>
    <row r="89" spans="1:40" x14ac:dyDescent="0.3">
      <c r="A89" s="2">
        <v>29582</v>
      </c>
      <c r="B89" s="3">
        <v>438132</v>
      </c>
      <c r="C89" s="3">
        <v>3.0690200000000001</v>
      </c>
      <c r="D89" s="3">
        <v>74353.09</v>
      </c>
      <c r="E89" s="3">
        <v>85127.23</v>
      </c>
      <c r="F89" s="3">
        <v>16.702580000000001</v>
      </c>
      <c r="G89" s="3">
        <v>-132145.1</v>
      </c>
      <c r="H89" s="3">
        <v>10274.5</v>
      </c>
      <c r="I89" s="3">
        <v>36532080</v>
      </c>
      <c r="J89" s="3">
        <v>0</v>
      </c>
      <c r="K89" s="3">
        <v>0</v>
      </c>
      <c r="L89" s="3">
        <v>95658100</v>
      </c>
      <c r="M89" s="3">
        <v>3697699</v>
      </c>
      <c r="N89" s="3">
        <v>53197870</v>
      </c>
      <c r="O89" s="3">
        <v>9142431000</v>
      </c>
      <c r="P89" s="3">
        <v>17007.03</v>
      </c>
      <c r="Q89" s="3">
        <v>155523000000</v>
      </c>
      <c r="R89" s="3">
        <v>0</v>
      </c>
      <c r="S89" s="3">
        <v>0</v>
      </c>
      <c r="T89" s="3">
        <v>0</v>
      </c>
      <c r="U89" s="3">
        <v>0</v>
      </c>
      <c r="V89" s="3">
        <v>0</v>
      </c>
      <c r="W89" s="3">
        <v>7273.2759999999998</v>
      </c>
      <c r="X89" s="3">
        <v>558065.5</v>
      </c>
      <c r="Y89" s="3">
        <v>0</v>
      </c>
      <c r="Z89" s="3">
        <v>0</v>
      </c>
      <c r="AA89" s="3">
        <v>357017.9</v>
      </c>
      <c r="AB89" s="3">
        <v>0</v>
      </c>
      <c r="AC89" s="3">
        <v>0</v>
      </c>
      <c r="AD89" s="3">
        <v>7009.69</v>
      </c>
      <c r="AE89" s="3">
        <v>475634.8</v>
      </c>
      <c r="AF89" s="3">
        <v>8148.317</v>
      </c>
      <c r="AG89" s="3">
        <v>0</v>
      </c>
      <c r="AH89" s="3">
        <v>0</v>
      </c>
      <c r="AI89" s="3">
        <v>-41494.959999999999</v>
      </c>
      <c r="AJ89" s="3">
        <v>109500.2</v>
      </c>
      <c r="AK89" s="3">
        <v>25939.15</v>
      </c>
      <c r="AL89" s="3">
        <v>63141.53</v>
      </c>
      <c r="AM89" s="3">
        <v>337561.5</v>
      </c>
      <c r="AN89" s="1" t="s">
        <v>55</v>
      </c>
    </row>
    <row r="90" spans="1:40" x14ac:dyDescent="0.3">
      <c r="A90" s="2">
        <v>29583</v>
      </c>
      <c r="B90" s="3">
        <v>438172.4</v>
      </c>
      <c r="C90" s="3">
        <v>374.31729999999999</v>
      </c>
      <c r="D90" s="3">
        <v>143370.5</v>
      </c>
      <c r="E90" s="3">
        <v>101239.8</v>
      </c>
      <c r="F90" s="3">
        <v>17.751550000000002</v>
      </c>
      <c r="G90" s="3">
        <v>-115156.6</v>
      </c>
      <c r="H90" s="3">
        <v>6829.7420000000002</v>
      </c>
      <c r="I90" s="3">
        <v>35235120</v>
      </c>
      <c r="J90" s="3">
        <v>0</v>
      </c>
      <c r="K90" s="3">
        <v>0</v>
      </c>
      <c r="L90" s="3">
        <v>95500200</v>
      </c>
      <c r="M90" s="3">
        <v>3775700</v>
      </c>
      <c r="N90" s="3">
        <v>53251880</v>
      </c>
      <c r="O90" s="3">
        <v>9142297000</v>
      </c>
      <c r="P90" s="3">
        <v>17261.37</v>
      </c>
      <c r="Q90" s="3">
        <v>155522300000</v>
      </c>
      <c r="R90" s="3">
        <v>0</v>
      </c>
      <c r="S90" s="3">
        <v>0</v>
      </c>
      <c r="T90" s="3">
        <v>0</v>
      </c>
      <c r="U90" s="3">
        <v>0</v>
      </c>
      <c r="V90" s="3">
        <v>0</v>
      </c>
      <c r="W90" s="3">
        <v>3444.7550000000001</v>
      </c>
      <c r="X90" s="3">
        <v>591248.19999999995</v>
      </c>
      <c r="Y90" s="3">
        <v>0</v>
      </c>
      <c r="Z90" s="3">
        <v>0</v>
      </c>
      <c r="AA90" s="3">
        <v>435202.2</v>
      </c>
      <c r="AB90" s="3">
        <v>0</v>
      </c>
      <c r="AC90" s="3">
        <v>0</v>
      </c>
      <c r="AD90" s="3">
        <v>7878.1629999999996</v>
      </c>
      <c r="AE90" s="3">
        <v>661580.9</v>
      </c>
      <c r="AF90" s="3">
        <v>10440.08</v>
      </c>
      <c r="AG90" s="3">
        <v>49.817869999999999</v>
      </c>
      <c r="AH90" s="3">
        <v>0</v>
      </c>
      <c r="AI90" s="3">
        <v>-41313.94</v>
      </c>
      <c r="AJ90" s="3">
        <v>114576.2</v>
      </c>
      <c r="AK90" s="3">
        <v>25716.92</v>
      </c>
      <c r="AL90" s="3">
        <v>60712.68</v>
      </c>
      <c r="AM90" s="3">
        <v>705285</v>
      </c>
      <c r="AN90" s="1" t="s">
        <v>56</v>
      </c>
    </row>
    <row r="91" spans="1:40" x14ac:dyDescent="0.3">
      <c r="A91" s="2">
        <v>29584</v>
      </c>
      <c r="B91" s="3">
        <v>433236.6</v>
      </c>
      <c r="C91" s="3">
        <v>26.415179999999999</v>
      </c>
      <c r="D91" s="3">
        <v>43845.16</v>
      </c>
      <c r="E91" s="3">
        <v>74848.67</v>
      </c>
      <c r="F91" s="3">
        <v>13.67212</v>
      </c>
      <c r="G91" s="3">
        <v>-144634.79999999999</v>
      </c>
      <c r="H91" s="3">
        <v>5262.97</v>
      </c>
      <c r="I91" s="3">
        <v>34545260</v>
      </c>
      <c r="J91" s="3">
        <v>0</v>
      </c>
      <c r="K91" s="3">
        <v>0</v>
      </c>
      <c r="L91" s="3">
        <v>95282470</v>
      </c>
      <c r="M91" s="3">
        <v>3611700</v>
      </c>
      <c r="N91" s="3">
        <v>53288270</v>
      </c>
      <c r="O91" s="3">
        <v>9142148000</v>
      </c>
      <c r="P91" s="3">
        <v>16723.07</v>
      </c>
      <c r="Q91" s="3">
        <v>155521700000</v>
      </c>
      <c r="R91" s="3">
        <v>0</v>
      </c>
      <c r="S91" s="3">
        <v>0</v>
      </c>
      <c r="T91" s="3">
        <v>0</v>
      </c>
      <c r="U91" s="3">
        <v>0</v>
      </c>
      <c r="V91" s="3">
        <v>0</v>
      </c>
      <c r="W91" s="3">
        <v>1566.7719999999999</v>
      </c>
      <c r="X91" s="3">
        <v>485622.2</v>
      </c>
      <c r="Y91" s="3">
        <v>0</v>
      </c>
      <c r="Z91" s="3">
        <v>0</v>
      </c>
      <c r="AA91" s="3">
        <v>377068.2</v>
      </c>
      <c r="AB91" s="3">
        <v>0</v>
      </c>
      <c r="AC91" s="3">
        <v>0</v>
      </c>
      <c r="AD91" s="3">
        <v>6340.5119999999997</v>
      </c>
      <c r="AE91" s="3">
        <v>488585.7</v>
      </c>
      <c r="AF91" s="3">
        <v>6060.75</v>
      </c>
      <c r="AG91" s="3">
        <v>0.13742499999999999</v>
      </c>
      <c r="AH91" s="3">
        <v>0</v>
      </c>
      <c r="AI91" s="3">
        <v>-41556.29</v>
      </c>
      <c r="AJ91" s="3">
        <v>105381.4</v>
      </c>
      <c r="AK91" s="3">
        <v>26028.22</v>
      </c>
      <c r="AL91" s="3">
        <v>69141.09</v>
      </c>
      <c r="AM91" s="3">
        <v>204213.7</v>
      </c>
      <c r="AN91" s="1" t="s">
        <v>67</v>
      </c>
    </row>
    <row r="92" spans="1:40" x14ac:dyDescent="0.3">
      <c r="A92" s="2">
        <v>29585</v>
      </c>
      <c r="B92" s="3">
        <v>445279.8</v>
      </c>
      <c r="C92" s="3">
        <v>0.93851359999999995</v>
      </c>
      <c r="D92" s="3">
        <v>25055.63</v>
      </c>
      <c r="E92" s="3">
        <v>59719.66</v>
      </c>
      <c r="F92" s="3">
        <v>11.790430000000001</v>
      </c>
      <c r="G92" s="3">
        <v>-150757.9</v>
      </c>
      <c r="H92" s="3">
        <v>4278.9610000000002</v>
      </c>
      <c r="I92" s="3">
        <v>33984560</v>
      </c>
      <c r="J92" s="3">
        <v>0</v>
      </c>
      <c r="K92" s="3">
        <v>0</v>
      </c>
      <c r="L92" s="3">
        <v>95053240</v>
      </c>
      <c r="M92" s="3">
        <v>3436985</v>
      </c>
      <c r="N92" s="3">
        <v>53322690</v>
      </c>
      <c r="O92" s="3">
        <v>9141985000</v>
      </c>
      <c r="P92" s="3">
        <v>16178.92</v>
      </c>
      <c r="Q92" s="3">
        <v>155521100000</v>
      </c>
      <c r="R92" s="3">
        <v>0</v>
      </c>
      <c r="S92" s="3">
        <v>0</v>
      </c>
      <c r="T92" s="3">
        <v>0</v>
      </c>
      <c r="U92" s="3">
        <v>0</v>
      </c>
      <c r="V92" s="3">
        <v>0</v>
      </c>
      <c r="W92" s="3">
        <v>984.0086</v>
      </c>
      <c r="X92" s="3">
        <v>445188.1</v>
      </c>
      <c r="Y92" s="3">
        <v>0</v>
      </c>
      <c r="Z92" s="3">
        <v>0</v>
      </c>
      <c r="AA92" s="3">
        <v>354674.8</v>
      </c>
      <c r="AB92" s="3">
        <v>0</v>
      </c>
      <c r="AC92" s="3">
        <v>0</v>
      </c>
      <c r="AD92" s="3">
        <v>6160.9290000000001</v>
      </c>
      <c r="AE92" s="3">
        <v>433463.6</v>
      </c>
      <c r="AF92" s="3">
        <v>4955.5540000000001</v>
      </c>
      <c r="AG92" s="3">
        <v>0</v>
      </c>
      <c r="AH92" s="3">
        <v>0</v>
      </c>
      <c r="AI92" s="3">
        <v>-41621.440000000002</v>
      </c>
      <c r="AJ92" s="3">
        <v>97219.839999999997</v>
      </c>
      <c r="AK92" s="3">
        <v>25991.5</v>
      </c>
      <c r="AL92" s="3">
        <v>62945.49</v>
      </c>
      <c r="AM92" s="3">
        <v>115511.6</v>
      </c>
      <c r="AN92" s="1" t="s">
        <v>55</v>
      </c>
    </row>
    <row r="93" spans="1:40" x14ac:dyDescent="0.3">
      <c r="A93" s="2">
        <v>29586</v>
      </c>
      <c r="B93" s="3">
        <v>445342.8</v>
      </c>
      <c r="C93" s="3">
        <v>0</v>
      </c>
      <c r="D93" s="3">
        <v>13910</v>
      </c>
      <c r="E93" s="3">
        <v>45269</v>
      </c>
      <c r="F93" s="3">
        <v>10.545059999999999</v>
      </c>
      <c r="G93" s="3">
        <v>-156758.20000000001</v>
      </c>
      <c r="H93" s="3">
        <v>3729.06</v>
      </c>
      <c r="I93" s="3">
        <v>33572760</v>
      </c>
      <c r="J93" s="3">
        <v>0</v>
      </c>
      <c r="K93" s="3">
        <v>0</v>
      </c>
      <c r="L93" s="3">
        <v>94887640</v>
      </c>
      <c r="M93" s="3">
        <v>3245116</v>
      </c>
      <c r="N93" s="3">
        <v>53348010</v>
      </c>
      <c r="O93" s="3">
        <v>9141819000</v>
      </c>
      <c r="P93" s="3">
        <v>15656.21</v>
      </c>
      <c r="Q93" s="3">
        <v>155520600000</v>
      </c>
      <c r="R93" s="3">
        <v>0</v>
      </c>
      <c r="S93" s="3">
        <v>0</v>
      </c>
      <c r="T93" s="3">
        <v>0</v>
      </c>
      <c r="U93" s="3">
        <v>0</v>
      </c>
      <c r="V93" s="3">
        <v>0</v>
      </c>
      <c r="W93" s="3">
        <v>549.90039999999999</v>
      </c>
      <c r="X93" s="3">
        <v>362254.7</v>
      </c>
      <c r="Y93" s="3">
        <v>0</v>
      </c>
      <c r="Z93" s="3">
        <v>0</v>
      </c>
      <c r="AA93" s="3">
        <v>277615.8</v>
      </c>
      <c r="AB93" s="3">
        <v>0</v>
      </c>
      <c r="AC93" s="3">
        <v>0</v>
      </c>
      <c r="AD93" s="3">
        <v>4804.18</v>
      </c>
      <c r="AE93" s="3">
        <v>261058.1</v>
      </c>
      <c r="AF93" s="3">
        <v>3950.7359999999999</v>
      </c>
      <c r="AG93" s="3">
        <v>0</v>
      </c>
      <c r="AH93" s="3">
        <v>0</v>
      </c>
      <c r="AI93" s="3">
        <v>-41192.120000000003</v>
      </c>
      <c r="AJ93" s="3">
        <v>89498.98</v>
      </c>
      <c r="AK93" s="3">
        <v>26254.52</v>
      </c>
      <c r="AL93" s="3">
        <v>64329.54</v>
      </c>
      <c r="AM93" s="3">
        <v>49541.54</v>
      </c>
      <c r="AN93" s="1" t="s">
        <v>50</v>
      </c>
    </row>
    <row r="94" spans="1:40" x14ac:dyDescent="0.3">
      <c r="A94" s="2">
        <v>29587</v>
      </c>
      <c r="B94" s="3">
        <v>445355.7</v>
      </c>
      <c r="C94" s="3">
        <v>0</v>
      </c>
      <c r="D94" s="3">
        <v>13726.83</v>
      </c>
      <c r="E94" s="3">
        <v>38078.629999999997</v>
      </c>
      <c r="F94" s="3">
        <v>9.5777540000000005</v>
      </c>
      <c r="G94" s="3">
        <v>-157292.9</v>
      </c>
      <c r="H94" s="3">
        <v>3295.4169999999999</v>
      </c>
      <c r="I94" s="3">
        <v>33129820</v>
      </c>
      <c r="J94" s="3">
        <v>0</v>
      </c>
      <c r="K94" s="3">
        <v>0</v>
      </c>
      <c r="L94" s="3">
        <v>94664290</v>
      </c>
      <c r="M94" s="3">
        <v>3089391</v>
      </c>
      <c r="N94" s="3">
        <v>53369940</v>
      </c>
      <c r="O94" s="3">
        <v>9141645000</v>
      </c>
      <c r="P94" s="3">
        <v>15124.2</v>
      </c>
      <c r="Q94" s="3">
        <v>155520100000</v>
      </c>
      <c r="R94" s="3">
        <v>0</v>
      </c>
      <c r="S94" s="3">
        <v>0</v>
      </c>
      <c r="T94" s="3">
        <v>0</v>
      </c>
      <c r="U94" s="3">
        <v>0</v>
      </c>
      <c r="V94" s="3">
        <v>0</v>
      </c>
      <c r="W94" s="3">
        <v>433.64339999999999</v>
      </c>
      <c r="X94" s="3">
        <v>395911.8</v>
      </c>
      <c r="Y94" s="3">
        <v>0</v>
      </c>
      <c r="Z94" s="3">
        <v>0</v>
      </c>
      <c r="AA94" s="3">
        <v>312178</v>
      </c>
      <c r="AB94" s="3">
        <v>0</v>
      </c>
      <c r="AC94" s="3">
        <v>0</v>
      </c>
      <c r="AD94" s="3">
        <v>5169.4849999999997</v>
      </c>
      <c r="AE94" s="3">
        <v>302204</v>
      </c>
      <c r="AF94" s="3">
        <v>3600.819</v>
      </c>
      <c r="AG94" s="3">
        <v>0</v>
      </c>
      <c r="AH94" s="3">
        <v>0</v>
      </c>
      <c r="AI94" s="3">
        <v>-41566.120000000003</v>
      </c>
      <c r="AJ94" s="3">
        <v>82334.53</v>
      </c>
      <c r="AK94" s="3">
        <v>26193.46</v>
      </c>
      <c r="AL94" s="3">
        <v>60552.09</v>
      </c>
      <c r="AM94" s="3">
        <v>47029.42</v>
      </c>
      <c r="AN94" s="1" t="s">
        <v>56</v>
      </c>
    </row>
    <row r="95" spans="1:40" x14ac:dyDescent="0.3">
      <c r="A95" s="2">
        <v>29588</v>
      </c>
      <c r="B95" s="3">
        <v>445515.4</v>
      </c>
      <c r="C95" s="3">
        <v>3136.884</v>
      </c>
      <c r="D95" s="3">
        <v>104984.7</v>
      </c>
      <c r="E95" s="3">
        <v>80134.92</v>
      </c>
      <c r="F95" s="3">
        <v>28.68768</v>
      </c>
      <c r="G95" s="3">
        <v>-121859.5</v>
      </c>
      <c r="H95" s="3">
        <v>508966</v>
      </c>
      <c r="I95" s="3">
        <v>33324520</v>
      </c>
      <c r="J95" s="3">
        <v>0</v>
      </c>
      <c r="K95" s="3">
        <v>0</v>
      </c>
      <c r="L95" s="3">
        <v>95147870</v>
      </c>
      <c r="M95" s="3">
        <v>3334081</v>
      </c>
      <c r="N95" s="3">
        <v>53406440</v>
      </c>
      <c r="O95" s="3">
        <v>9141507000</v>
      </c>
      <c r="P95" s="3">
        <v>17057.68</v>
      </c>
      <c r="Q95" s="3">
        <v>155520500000</v>
      </c>
      <c r="R95" s="3">
        <v>0</v>
      </c>
      <c r="S95" s="3">
        <v>3000696</v>
      </c>
      <c r="T95" s="3">
        <v>0</v>
      </c>
      <c r="U95" s="3">
        <v>0</v>
      </c>
      <c r="V95" s="3">
        <v>0</v>
      </c>
      <c r="W95" s="3">
        <v>0</v>
      </c>
      <c r="X95" s="3">
        <v>400366.9</v>
      </c>
      <c r="Y95" s="3">
        <v>0</v>
      </c>
      <c r="Z95" s="3">
        <v>0</v>
      </c>
      <c r="AA95" s="3">
        <v>112912.7</v>
      </c>
      <c r="AB95" s="3">
        <v>0</v>
      </c>
      <c r="AC95" s="3">
        <v>0</v>
      </c>
      <c r="AD95" s="3">
        <v>4509.9790000000003</v>
      </c>
      <c r="AE95" s="3">
        <v>183570.9</v>
      </c>
      <c r="AF95" s="3">
        <v>12145.54</v>
      </c>
      <c r="AG95" s="3">
        <v>290.05970000000002</v>
      </c>
      <c r="AH95" s="3">
        <v>0</v>
      </c>
      <c r="AI95" s="3">
        <v>-41820.519999999997</v>
      </c>
      <c r="AJ95" s="3">
        <v>98026.81</v>
      </c>
      <c r="AK95" s="3">
        <v>26536.33</v>
      </c>
      <c r="AL95" s="3">
        <v>61668.76</v>
      </c>
      <c r="AM95" s="3">
        <v>1112964</v>
      </c>
      <c r="AN95" s="1" t="s">
        <v>56</v>
      </c>
    </row>
    <row r="96" spans="1:40" x14ac:dyDescent="0.3">
      <c r="A96" s="2">
        <v>29589</v>
      </c>
      <c r="B96" s="3">
        <v>445799.9</v>
      </c>
      <c r="C96" s="3">
        <v>8066.4709999999995</v>
      </c>
      <c r="D96" s="3">
        <v>745392.4</v>
      </c>
      <c r="E96" s="3">
        <v>194325.3</v>
      </c>
      <c r="F96" s="3">
        <v>104.8916</v>
      </c>
      <c r="G96" s="3">
        <v>98414.34</v>
      </c>
      <c r="H96" s="3">
        <v>534932.5</v>
      </c>
      <c r="I96" s="3">
        <v>40396040</v>
      </c>
      <c r="J96" s="3">
        <v>0</v>
      </c>
      <c r="K96" s="3">
        <v>0</v>
      </c>
      <c r="L96" s="3">
        <v>96340690</v>
      </c>
      <c r="M96" s="3">
        <v>4435143</v>
      </c>
      <c r="N96" s="3">
        <v>53514850</v>
      </c>
      <c r="O96" s="3">
        <v>9141606000</v>
      </c>
      <c r="P96" s="3">
        <v>22730.16</v>
      </c>
      <c r="Q96" s="3">
        <v>155524700000</v>
      </c>
      <c r="R96" s="3">
        <v>0</v>
      </c>
      <c r="S96" s="3">
        <v>15003480</v>
      </c>
      <c r="T96" s="3">
        <v>0</v>
      </c>
      <c r="U96" s="3">
        <v>0</v>
      </c>
      <c r="V96" s="3">
        <v>0</v>
      </c>
      <c r="W96" s="3">
        <v>0</v>
      </c>
      <c r="X96" s="3">
        <v>474866.8</v>
      </c>
      <c r="Y96" s="3">
        <v>0</v>
      </c>
      <c r="Z96" s="3">
        <v>0</v>
      </c>
      <c r="AA96" s="3">
        <v>44496.59</v>
      </c>
      <c r="AB96" s="3">
        <v>0</v>
      </c>
      <c r="AC96" s="3">
        <v>0</v>
      </c>
      <c r="AD96" s="3">
        <v>5455.0320000000002</v>
      </c>
      <c r="AE96" s="3">
        <v>216705.1</v>
      </c>
      <c r="AF96" s="3">
        <v>61320.52</v>
      </c>
      <c r="AG96" s="3">
        <v>921.15070000000003</v>
      </c>
      <c r="AH96" s="3">
        <v>0</v>
      </c>
      <c r="AI96" s="3">
        <v>-41494.33</v>
      </c>
      <c r="AJ96" s="3">
        <v>184159.5</v>
      </c>
      <c r="AK96" s="3">
        <v>28179.49</v>
      </c>
      <c r="AL96" s="3">
        <v>75883.05</v>
      </c>
      <c r="AM96" s="3">
        <v>3504314</v>
      </c>
      <c r="AN96" s="1" t="s">
        <v>82</v>
      </c>
    </row>
    <row r="97" spans="1:40" x14ac:dyDescent="0.3">
      <c r="A97" s="2">
        <v>29590</v>
      </c>
      <c r="B97" s="3">
        <v>446590.3</v>
      </c>
      <c r="C97" s="3">
        <v>12487.22</v>
      </c>
      <c r="D97" s="3">
        <v>1505901</v>
      </c>
      <c r="E97" s="3">
        <v>281841.2</v>
      </c>
      <c r="F97" s="3">
        <v>165.6808</v>
      </c>
      <c r="G97" s="3">
        <v>203245.6</v>
      </c>
      <c r="H97" s="3">
        <v>534902.30000000005</v>
      </c>
      <c r="I97" s="3">
        <v>39492610</v>
      </c>
      <c r="J97" s="3">
        <v>0</v>
      </c>
      <c r="K97" s="3">
        <v>0</v>
      </c>
      <c r="L97" s="3">
        <v>97363670</v>
      </c>
      <c r="M97" s="3">
        <v>5580669</v>
      </c>
      <c r="N97" s="3">
        <v>53702910</v>
      </c>
      <c r="O97" s="3">
        <v>9141804000</v>
      </c>
      <c r="P97" s="3">
        <v>31393.22</v>
      </c>
      <c r="Q97" s="3">
        <v>155527000000</v>
      </c>
      <c r="R97" s="3">
        <v>0</v>
      </c>
      <c r="S97" s="3">
        <v>6001393</v>
      </c>
      <c r="T97" s="3">
        <v>0</v>
      </c>
      <c r="U97" s="3">
        <v>0</v>
      </c>
      <c r="V97" s="3">
        <v>0</v>
      </c>
      <c r="W97" s="3">
        <v>0</v>
      </c>
      <c r="X97" s="3">
        <v>602580.9</v>
      </c>
      <c r="Y97" s="3">
        <v>0</v>
      </c>
      <c r="Z97" s="3">
        <v>0</v>
      </c>
      <c r="AA97" s="3">
        <v>296444.5</v>
      </c>
      <c r="AB97" s="3">
        <v>0</v>
      </c>
      <c r="AC97" s="3">
        <v>0</v>
      </c>
      <c r="AD97" s="3">
        <v>9731.6239999999998</v>
      </c>
      <c r="AE97" s="3">
        <v>688033.2</v>
      </c>
      <c r="AF97" s="3">
        <v>215270.39999999999</v>
      </c>
      <c r="AG97" s="3">
        <v>1395.4380000000001</v>
      </c>
      <c r="AH97" s="3">
        <v>0</v>
      </c>
      <c r="AI97" s="3">
        <v>-40760.74</v>
      </c>
      <c r="AJ97" s="3">
        <v>262827.7</v>
      </c>
      <c r="AK97" s="3">
        <v>28943.439999999999</v>
      </c>
      <c r="AL97" s="3">
        <v>74893.34</v>
      </c>
      <c r="AM97" s="3">
        <v>4721256</v>
      </c>
      <c r="AN97" s="1" t="s">
        <v>79</v>
      </c>
    </row>
    <row r="98" spans="1:40" x14ac:dyDescent="0.3">
      <c r="A98" s="2">
        <v>29591</v>
      </c>
      <c r="B98" s="3">
        <v>445604.4</v>
      </c>
      <c r="C98" s="3">
        <v>0</v>
      </c>
      <c r="D98" s="3">
        <v>14804.5</v>
      </c>
      <c r="E98" s="3">
        <v>129134.2</v>
      </c>
      <c r="F98" s="3">
        <v>35.272030000000001</v>
      </c>
      <c r="G98" s="3">
        <v>-163556.5</v>
      </c>
      <c r="H98" s="3">
        <v>161069.9</v>
      </c>
      <c r="I98" s="3">
        <v>39210320</v>
      </c>
      <c r="J98" s="3">
        <v>0</v>
      </c>
      <c r="K98" s="3">
        <v>0</v>
      </c>
      <c r="L98" s="3">
        <v>97082200</v>
      </c>
      <c r="M98" s="3">
        <v>5201384</v>
      </c>
      <c r="N98" s="3">
        <v>53819010</v>
      </c>
      <c r="O98" s="3">
        <v>9141642000</v>
      </c>
      <c r="P98" s="3">
        <v>24008.33</v>
      </c>
      <c r="Q98" s="3">
        <v>155526600000</v>
      </c>
      <c r="R98" s="3">
        <v>0</v>
      </c>
      <c r="S98" s="3">
        <v>0</v>
      </c>
      <c r="T98" s="3">
        <v>0</v>
      </c>
      <c r="U98" s="3">
        <v>0</v>
      </c>
      <c r="V98" s="3">
        <v>0</v>
      </c>
      <c r="W98" s="3">
        <v>373832.4</v>
      </c>
      <c r="X98" s="3">
        <v>243569</v>
      </c>
      <c r="Y98" s="3">
        <v>0</v>
      </c>
      <c r="Z98" s="3">
        <v>0</v>
      </c>
      <c r="AA98" s="3">
        <v>369237.5</v>
      </c>
      <c r="AB98" s="3">
        <v>0</v>
      </c>
      <c r="AC98" s="3">
        <v>0</v>
      </c>
      <c r="AD98" s="3">
        <v>7448.1970000000001</v>
      </c>
      <c r="AE98" s="3">
        <v>475121.8</v>
      </c>
      <c r="AF98" s="3">
        <v>8769.7980000000007</v>
      </c>
      <c r="AG98" s="3">
        <v>0</v>
      </c>
      <c r="AH98" s="3">
        <v>0</v>
      </c>
      <c r="AI98" s="3">
        <v>-40561.269999999997</v>
      </c>
      <c r="AJ98" s="3">
        <v>191458.8</v>
      </c>
      <c r="AK98" s="3">
        <v>29438.44</v>
      </c>
      <c r="AL98" s="3">
        <v>75501.94</v>
      </c>
      <c r="AM98" s="3">
        <v>38723.06</v>
      </c>
      <c r="AN98" s="1" t="s">
        <v>54</v>
      </c>
    </row>
    <row r="99" spans="1:40" x14ac:dyDescent="0.3">
      <c r="A99" s="2">
        <v>29592</v>
      </c>
      <c r="B99" s="3">
        <v>445540.8</v>
      </c>
      <c r="C99" s="3">
        <v>0</v>
      </c>
      <c r="D99" s="3">
        <v>7289.7709999999997</v>
      </c>
      <c r="E99" s="3">
        <v>93347.31</v>
      </c>
      <c r="F99" s="3">
        <v>22.383839999999999</v>
      </c>
      <c r="G99" s="3">
        <v>-220804</v>
      </c>
      <c r="H99" s="3">
        <v>56439.29</v>
      </c>
      <c r="I99" s="3">
        <v>38953600</v>
      </c>
      <c r="J99" s="3">
        <v>0</v>
      </c>
      <c r="K99" s="3">
        <v>0</v>
      </c>
      <c r="L99" s="3">
        <v>96921780</v>
      </c>
      <c r="M99" s="3">
        <v>4779057</v>
      </c>
      <c r="N99" s="3">
        <v>53902040</v>
      </c>
      <c r="O99" s="3">
        <v>9141422000</v>
      </c>
      <c r="P99" s="3">
        <v>22107.84</v>
      </c>
      <c r="Q99" s="3">
        <v>155526000000</v>
      </c>
      <c r="R99" s="3">
        <v>0</v>
      </c>
      <c r="S99" s="3">
        <v>0</v>
      </c>
      <c r="T99" s="3">
        <v>0</v>
      </c>
      <c r="U99" s="3">
        <v>0</v>
      </c>
      <c r="V99" s="3">
        <v>0</v>
      </c>
      <c r="W99" s="3">
        <v>104630.6</v>
      </c>
      <c r="X99" s="3">
        <v>254546.1</v>
      </c>
      <c r="Y99" s="3">
        <v>0</v>
      </c>
      <c r="Z99" s="3">
        <v>0</v>
      </c>
      <c r="AA99" s="3">
        <v>334173.2</v>
      </c>
      <c r="AB99" s="3">
        <v>0</v>
      </c>
      <c r="AC99" s="3">
        <v>0</v>
      </c>
      <c r="AD99" s="3">
        <v>6049.6719999999996</v>
      </c>
      <c r="AE99" s="3">
        <v>441856.6</v>
      </c>
      <c r="AF99" s="3">
        <v>6348.8909999999996</v>
      </c>
      <c r="AG99" s="3">
        <v>0</v>
      </c>
      <c r="AH99" s="3">
        <v>0</v>
      </c>
      <c r="AI99" s="3">
        <v>-41048.61</v>
      </c>
      <c r="AJ99" s="3">
        <v>160782.29999999999</v>
      </c>
      <c r="AK99" s="3">
        <v>29936.61</v>
      </c>
      <c r="AL99" s="3">
        <v>77896.149999999994</v>
      </c>
      <c r="AM99" s="3">
        <v>2167.52</v>
      </c>
      <c r="AN99" s="1" t="s">
        <v>52</v>
      </c>
    </row>
    <row r="100" spans="1:40" x14ac:dyDescent="0.3">
      <c r="A100" s="2">
        <v>29593</v>
      </c>
      <c r="B100" s="3">
        <v>443073.6</v>
      </c>
      <c r="C100" s="3">
        <v>0</v>
      </c>
      <c r="D100" s="3">
        <v>7079.8969999999999</v>
      </c>
      <c r="E100" s="3">
        <v>72951.490000000005</v>
      </c>
      <c r="F100" s="3">
        <v>17.99605</v>
      </c>
      <c r="G100" s="3">
        <v>-205851.8</v>
      </c>
      <c r="H100" s="3">
        <v>24552.77</v>
      </c>
      <c r="I100" s="3">
        <v>38552300</v>
      </c>
      <c r="J100" s="3">
        <v>0</v>
      </c>
      <c r="K100" s="3">
        <v>0</v>
      </c>
      <c r="L100" s="3">
        <v>96687860</v>
      </c>
      <c r="M100" s="3">
        <v>4440544</v>
      </c>
      <c r="N100" s="3">
        <v>53972560</v>
      </c>
      <c r="O100" s="3">
        <v>9141213000</v>
      </c>
      <c r="P100" s="3">
        <v>20359.509999999998</v>
      </c>
      <c r="Q100" s="3">
        <v>155525400000</v>
      </c>
      <c r="R100" s="3">
        <v>0</v>
      </c>
      <c r="S100" s="3">
        <v>0</v>
      </c>
      <c r="T100" s="3">
        <v>0</v>
      </c>
      <c r="U100" s="3">
        <v>0</v>
      </c>
      <c r="V100" s="3">
        <v>0</v>
      </c>
      <c r="W100" s="3">
        <v>31886.53</v>
      </c>
      <c r="X100" s="3">
        <v>390944.3</v>
      </c>
      <c r="Y100" s="3">
        <v>0</v>
      </c>
      <c r="Z100" s="3">
        <v>0</v>
      </c>
      <c r="AA100" s="3">
        <v>372727.5</v>
      </c>
      <c r="AB100" s="3">
        <v>0</v>
      </c>
      <c r="AC100" s="3">
        <v>0</v>
      </c>
      <c r="AD100" s="3">
        <v>6831.5780000000004</v>
      </c>
      <c r="AE100" s="3">
        <v>437700</v>
      </c>
      <c r="AF100" s="3">
        <v>5210.3389999999999</v>
      </c>
      <c r="AG100" s="3">
        <v>0</v>
      </c>
      <c r="AH100" s="3">
        <v>0</v>
      </c>
      <c r="AI100" s="3">
        <v>-39664.92</v>
      </c>
      <c r="AJ100" s="3">
        <v>143402.1</v>
      </c>
      <c r="AK100" s="3">
        <v>29749.23</v>
      </c>
      <c r="AL100" s="3">
        <v>73031.490000000005</v>
      </c>
      <c r="AM100" s="3">
        <v>10363.77</v>
      </c>
      <c r="AN100" s="1" t="s">
        <v>54</v>
      </c>
    </row>
    <row r="101" spans="1:40" x14ac:dyDescent="0.3">
      <c r="A101" s="2">
        <v>29594</v>
      </c>
      <c r="B101" s="3">
        <v>443021.2</v>
      </c>
      <c r="C101" s="3">
        <v>0</v>
      </c>
      <c r="D101" s="3">
        <v>7887.683</v>
      </c>
      <c r="E101" s="3">
        <v>59037.34</v>
      </c>
      <c r="F101" s="3">
        <v>14.83897</v>
      </c>
      <c r="G101" s="3">
        <v>-195610.4</v>
      </c>
      <c r="H101" s="3">
        <v>14003.2</v>
      </c>
      <c r="I101" s="3">
        <v>38103390</v>
      </c>
      <c r="J101" s="3">
        <v>0</v>
      </c>
      <c r="K101" s="3">
        <v>0</v>
      </c>
      <c r="L101" s="3">
        <v>96419780</v>
      </c>
      <c r="M101" s="3">
        <v>4144010</v>
      </c>
      <c r="N101" s="3">
        <v>54027030</v>
      </c>
      <c r="O101" s="3">
        <v>9141013000</v>
      </c>
      <c r="P101" s="3">
        <v>19334.61</v>
      </c>
      <c r="Q101" s="3">
        <v>155524700000</v>
      </c>
      <c r="R101" s="3">
        <v>0</v>
      </c>
      <c r="S101" s="3">
        <v>0</v>
      </c>
      <c r="T101" s="3">
        <v>0</v>
      </c>
      <c r="U101" s="3">
        <v>0</v>
      </c>
      <c r="V101" s="3">
        <v>0</v>
      </c>
      <c r="W101" s="3">
        <v>10549.57</v>
      </c>
      <c r="X101" s="3">
        <v>420815.5</v>
      </c>
      <c r="Y101" s="3">
        <v>0</v>
      </c>
      <c r="Z101" s="3">
        <v>0</v>
      </c>
      <c r="AA101" s="3">
        <v>413216.2</v>
      </c>
      <c r="AB101" s="3">
        <v>0</v>
      </c>
      <c r="AC101" s="3">
        <v>0</v>
      </c>
      <c r="AD101" s="3">
        <v>7216.31</v>
      </c>
      <c r="AE101" s="3">
        <v>566581.19999999995</v>
      </c>
      <c r="AF101" s="3">
        <v>4372.6710000000003</v>
      </c>
      <c r="AG101" s="3">
        <v>0</v>
      </c>
      <c r="AH101" s="3">
        <v>0</v>
      </c>
      <c r="AI101" s="3">
        <v>-41526.1</v>
      </c>
      <c r="AJ101" s="3">
        <v>128275.4</v>
      </c>
      <c r="AK101" s="3">
        <v>29508.5</v>
      </c>
      <c r="AL101" s="3">
        <v>73951.72</v>
      </c>
      <c r="AM101" s="3">
        <v>28091.61</v>
      </c>
      <c r="AN101" s="1" t="s">
        <v>66</v>
      </c>
    </row>
    <row r="102" spans="1:40" x14ac:dyDescent="0.3">
      <c r="A102" s="2">
        <v>29595</v>
      </c>
      <c r="B102" s="3">
        <v>447830.9</v>
      </c>
      <c r="C102" s="3">
        <v>0</v>
      </c>
      <c r="D102" s="3">
        <v>6778.634</v>
      </c>
      <c r="E102" s="3">
        <v>48109.46</v>
      </c>
      <c r="F102" s="3">
        <v>12.751519999999999</v>
      </c>
      <c r="G102" s="3">
        <v>-187098.2</v>
      </c>
      <c r="H102" s="3">
        <v>9377.9719999999998</v>
      </c>
      <c r="I102" s="3">
        <v>37713030</v>
      </c>
      <c r="J102" s="3">
        <v>0</v>
      </c>
      <c r="K102" s="3">
        <v>0</v>
      </c>
      <c r="L102" s="3">
        <v>96237880</v>
      </c>
      <c r="M102" s="3">
        <v>3858638</v>
      </c>
      <c r="N102" s="3">
        <v>54067770</v>
      </c>
      <c r="O102" s="3">
        <v>9140825000</v>
      </c>
      <c r="P102" s="3">
        <v>18254.189999999999</v>
      </c>
      <c r="Q102" s="3">
        <v>155524200000</v>
      </c>
      <c r="R102" s="3">
        <v>0</v>
      </c>
      <c r="S102" s="3">
        <v>0</v>
      </c>
      <c r="T102" s="3">
        <v>0</v>
      </c>
      <c r="U102" s="3">
        <v>0</v>
      </c>
      <c r="V102" s="3">
        <v>0</v>
      </c>
      <c r="W102" s="3">
        <v>4625.2290000000003</v>
      </c>
      <c r="X102" s="3">
        <v>372746.8</v>
      </c>
      <c r="Y102" s="3">
        <v>0</v>
      </c>
      <c r="Z102" s="3">
        <v>0</v>
      </c>
      <c r="AA102" s="3">
        <v>332683.59999999998</v>
      </c>
      <c r="AB102" s="3">
        <v>0</v>
      </c>
      <c r="AC102" s="3">
        <v>0</v>
      </c>
      <c r="AD102" s="3">
        <v>5989.4560000000001</v>
      </c>
      <c r="AE102" s="3">
        <v>393170</v>
      </c>
      <c r="AF102" s="3">
        <v>3821.1750000000002</v>
      </c>
      <c r="AG102" s="3">
        <v>0</v>
      </c>
      <c r="AH102" s="3">
        <v>0</v>
      </c>
      <c r="AI102" s="3">
        <v>-40333.300000000003</v>
      </c>
      <c r="AJ102" s="3">
        <v>115325.1</v>
      </c>
      <c r="AK102" s="3">
        <v>29305.4</v>
      </c>
      <c r="AL102" s="3">
        <v>74720.47</v>
      </c>
      <c r="AM102" s="3">
        <v>17614.28</v>
      </c>
      <c r="AN102" s="1" t="s">
        <v>74</v>
      </c>
    </row>
    <row r="103" spans="1:40" x14ac:dyDescent="0.3">
      <c r="A103" s="2">
        <v>29596</v>
      </c>
      <c r="B103" s="3">
        <v>447843.2</v>
      </c>
      <c r="C103" s="3">
        <v>0</v>
      </c>
      <c r="D103" s="3">
        <v>6878.1660000000002</v>
      </c>
      <c r="E103" s="3">
        <v>40257.85</v>
      </c>
      <c r="F103" s="3">
        <v>11.61764</v>
      </c>
      <c r="G103" s="3">
        <v>-179534.3</v>
      </c>
      <c r="H103" s="3">
        <v>6766.7489999999998</v>
      </c>
      <c r="I103" s="3">
        <v>37325750</v>
      </c>
      <c r="J103" s="3">
        <v>0</v>
      </c>
      <c r="K103" s="3">
        <v>0</v>
      </c>
      <c r="L103" s="3">
        <v>96024390</v>
      </c>
      <c r="M103" s="3">
        <v>3623816</v>
      </c>
      <c r="N103" s="3">
        <v>54101250</v>
      </c>
      <c r="O103" s="3">
        <v>9140639000</v>
      </c>
      <c r="P103" s="3">
        <v>17504.84</v>
      </c>
      <c r="Q103" s="3">
        <v>155523600000</v>
      </c>
      <c r="R103" s="3">
        <v>0</v>
      </c>
      <c r="S103" s="3">
        <v>0</v>
      </c>
      <c r="T103" s="3">
        <v>0</v>
      </c>
      <c r="U103" s="3">
        <v>0</v>
      </c>
      <c r="V103" s="3">
        <v>0</v>
      </c>
      <c r="W103" s="3">
        <v>2611.223</v>
      </c>
      <c r="X103" s="3">
        <v>369157.8</v>
      </c>
      <c r="Y103" s="3">
        <v>0</v>
      </c>
      <c r="Z103" s="3">
        <v>0</v>
      </c>
      <c r="AA103" s="3">
        <v>335157</v>
      </c>
      <c r="AB103" s="3">
        <v>0</v>
      </c>
      <c r="AC103" s="3">
        <v>0</v>
      </c>
      <c r="AD103" s="3">
        <v>6316.9709999999995</v>
      </c>
      <c r="AE103" s="3">
        <v>406990.3</v>
      </c>
      <c r="AF103" s="3">
        <v>3404.3319999999999</v>
      </c>
      <c r="AG103" s="3">
        <v>0</v>
      </c>
      <c r="AH103" s="3">
        <v>0</v>
      </c>
      <c r="AI103" s="3">
        <v>-40787.89</v>
      </c>
      <c r="AJ103" s="3">
        <v>102969.7</v>
      </c>
      <c r="AK103" s="3">
        <v>28371.919999999998</v>
      </c>
      <c r="AL103" s="3">
        <v>69623.759999999995</v>
      </c>
      <c r="AM103" s="3">
        <v>18122.21</v>
      </c>
      <c r="AN103" s="1" t="s">
        <v>59</v>
      </c>
    </row>
    <row r="104" spans="1:40" x14ac:dyDescent="0.3">
      <c r="A104" s="2">
        <v>29597</v>
      </c>
      <c r="B104" s="3">
        <v>445708.7</v>
      </c>
      <c r="C104" s="3">
        <v>3590.2689999999998</v>
      </c>
      <c r="D104" s="3">
        <v>23286.48</v>
      </c>
      <c r="E104" s="3">
        <v>63190.400000000001</v>
      </c>
      <c r="F104" s="3">
        <v>16.75433</v>
      </c>
      <c r="G104" s="3">
        <v>-158707.79999999999</v>
      </c>
      <c r="H104" s="3">
        <v>509439.3</v>
      </c>
      <c r="I104" s="3">
        <v>37920860</v>
      </c>
      <c r="J104" s="3">
        <v>0</v>
      </c>
      <c r="K104" s="3">
        <v>0</v>
      </c>
      <c r="L104" s="3">
        <v>96255770</v>
      </c>
      <c r="M104" s="3">
        <v>3806311</v>
      </c>
      <c r="N104" s="3">
        <v>54136240</v>
      </c>
      <c r="O104" s="3">
        <v>9140478000</v>
      </c>
      <c r="P104" s="3">
        <v>17841.919999999998</v>
      </c>
      <c r="Q104" s="3">
        <v>155524000000</v>
      </c>
      <c r="R104" s="3">
        <v>0</v>
      </c>
      <c r="S104" s="3">
        <v>3000696</v>
      </c>
      <c r="T104" s="3">
        <v>0</v>
      </c>
      <c r="U104" s="3">
        <v>0</v>
      </c>
      <c r="V104" s="3">
        <v>0</v>
      </c>
      <c r="W104" s="3">
        <v>0</v>
      </c>
      <c r="X104" s="3">
        <v>330707.3</v>
      </c>
      <c r="Y104" s="3">
        <v>0</v>
      </c>
      <c r="Z104" s="3">
        <v>0</v>
      </c>
      <c r="AA104" s="3">
        <v>189141.3</v>
      </c>
      <c r="AB104" s="3">
        <v>0</v>
      </c>
      <c r="AC104" s="3">
        <v>0</v>
      </c>
      <c r="AD104" s="3">
        <v>6273.7259999999997</v>
      </c>
      <c r="AE104" s="3">
        <v>216492.3</v>
      </c>
      <c r="AF104" s="3">
        <v>7559.4120000000003</v>
      </c>
      <c r="AG104" s="3">
        <v>402.03039999999999</v>
      </c>
      <c r="AH104" s="3">
        <v>0</v>
      </c>
      <c r="AI104" s="3">
        <v>-40447.760000000002</v>
      </c>
      <c r="AJ104" s="3">
        <v>108610.7</v>
      </c>
      <c r="AK104" s="3">
        <v>29168.52</v>
      </c>
      <c r="AL104" s="3">
        <v>73756.87</v>
      </c>
      <c r="AM104" s="3">
        <v>784643.3</v>
      </c>
      <c r="AN104" s="1" t="s">
        <v>66</v>
      </c>
    </row>
    <row r="105" spans="1:40" x14ac:dyDescent="0.3">
      <c r="A105" s="2">
        <v>29598</v>
      </c>
      <c r="B105" s="3">
        <v>445440.5</v>
      </c>
      <c r="C105" s="3">
        <v>0</v>
      </c>
      <c r="D105" s="3">
        <v>7073.73</v>
      </c>
      <c r="E105" s="3">
        <v>39588.129999999997</v>
      </c>
      <c r="F105" s="3">
        <v>11.51366</v>
      </c>
      <c r="G105" s="3">
        <v>-167491.4</v>
      </c>
      <c r="H105" s="3">
        <v>189019</v>
      </c>
      <c r="I105" s="3">
        <v>37751570</v>
      </c>
      <c r="J105" s="3">
        <v>0</v>
      </c>
      <c r="K105" s="3">
        <v>0</v>
      </c>
      <c r="L105" s="3">
        <v>95979030</v>
      </c>
      <c r="M105" s="3">
        <v>3643228</v>
      </c>
      <c r="N105" s="3">
        <v>54160510</v>
      </c>
      <c r="O105" s="3">
        <v>9140310000</v>
      </c>
      <c r="P105" s="3">
        <v>16963.419999999998</v>
      </c>
      <c r="Q105" s="3">
        <v>155523300000</v>
      </c>
      <c r="R105" s="3">
        <v>0</v>
      </c>
      <c r="S105" s="3">
        <v>0</v>
      </c>
      <c r="T105" s="3">
        <v>0</v>
      </c>
      <c r="U105" s="3">
        <v>0</v>
      </c>
      <c r="V105" s="3">
        <v>0</v>
      </c>
      <c r="W105" s="3">
        <v>320420.3</v>
      </c>
      <c r="X105" s="3">
        <v>168772</v>
      </c>
      <c r="Y105" s="3">
        <v>0</v>
      </c>
      <c r="Z105" s="3">
        <v>0</v>
      </c>
      <c r="AA105" s="3">
        <v>310843.8</v>
      </c>
      <c r="AB105" s="3">
        <v>0</v>
      </c>
      <c r="AC105" s="3">
        <v>0</v>
      </c>
      <c r="AD105" s="3">
        <v>6500.174</v>
      </c>
      <c r="AE105" s="3">
        <v>495587.5</v>
      </c>
      <c r="AF105" s="3">
        <v>3763.4549999999999</v>
      </c>
      <c r="AG105" s="3">
        <v>0</v>
      </c>
      <c r="AH105" s="3">
        <v>0</v>
      </c>
      <c r="AI105" s="3">
        <v>-41113.58</v>
      </c>
      <c r="AJ105" s="3">
        <v>100454.5</v>
      </c>
      <c r="AK105" s="3">
        <v>28665.71</v>
      </c>
      <c r="AL105" s="3">
        <v>76311.98</v>
      </c>
      <c r="AM105" s="3">
        <v>524.76710000000003</v>
      </c>
      <c r="AN105" s="1" t="s">
        <v>70</v>
      </c>
    </row>
    <row r="106" spans="1:40" x14ac:dyDescent="0.3">
      <c r="A106" s="2">
        <v>29599</v>
      </c>
      <c r="B106" s="3">
        <v>457521.2</v>
      </c>
      <c r="C106" s="3">
        <v>0</v>
      </c>
      <c r="D106" s="3">
        <v>6047.9009999999998</v>
      </c>
      <c r="E106" s="3">
        <v>32617.54</v>
      </c>
      <c r="F106" s="3">
        <v>10.142530000000001</v>
      </c>
      <c r="G106" s="3">
        <v>-164344.29999999999</v>
      </c>
      <c r="H106" s="3">
        <v>41680.5</v>
      </c>
      <c r="I106" s="3">
        <v>37426210</v>
      </c>
      <c r="J106" s="3">
        <v>0</v>
      </c>
      <c r="K106" s="3">
        <v>0</v>
      </c>
      <c r="L106" s="3">
        <v>95684700</v>
      </c>
      <c r="M106" s="3">
        <v>3417328</v>
      </c>
      <c r="N106" s="3">
        <v>54184930</v>
      </c>
      <c r="O106" s="3">
        <v>9140130000</v>
      </c>
      <c r="P106" s="3">
        <v>16333.61</v>
      </c>
      <c r="Q106" s="3">
        <v>155522600000</v>
      </c>
      <c r="R106" s="3">
        <v>0</v>
      </c>
      <c r="S106" s="3">
        <v>0</v>
      </c>
      <c r="T106" s="3">
        <v>0</v>
      </c>
      <c r="U106" s="3">
        <v>0</v>
      </c>
      <c r="V106" s="3">
        <v>0</v>
      </c>
      <c r="W106" s="3">
        <v>147338.5</v>
      </c>
      <c r="X106" s="3">
        <v>317996.3</v>
      </c>
      <c r="Y106" s="3">
        <v>0</v>
      </c>
      <c r="Z106" s="3">
        <v>0</v>
      </c>
      <c r="AA106" s="3">
        <v>418347.3</v>
      </c>
      <c r="AB106" s="3">
        <v>0</v>
      </c>
      <c r="AC106" s="3">
        <v>0</v>
      </c>
      <c r="AD106" s="3">
        <v>7514.2129999999997</v>
      </c>
      <c r="AE106" s="3">
        <v>512628.2</v>
      </c>
      <c r="AF106" s="3">
        <v>3146.2260000000001</v>
      </c>
      <c r="AG106" s="3">
        <v>0</v>
      </c>
      <c r="AH106" s="3">
        <v>0</v>
      </c>
      <c r="AI106" s="3">
        <v>-41928.47</v>
      </c>
      <c r="AJ106" s="3">
        <v>88827.55</v>
      </c>
      <c r="AK106" s="3">
        <v>27423.5</v>
      </c>
      <c r="AL106" s="3">
        <v>64539.99</v>
      </c>
      <c r="AM106" s="3">
        <v>7362.0649999999996</v>
      </c>
      <c r="AN106" s="1" t="s">
        <v>56</v>
      </c>
    </row>
    <row r="107" spans="1:40" x14ac:dyDescent="0.3">
      <c r="A107" s="2">
        <v>29600</v>
      </c>
      <c r="B107" s="3">
        <v>506025.2</v>
      </c>
      <c r="C107" s="3">
        <v>0</v>
      </c>
      <c r="D107" s="3">
        <v>6177.402</v>
      </c>
      <c r="E107" s="3">
        <v>28465.66</v>
      </c>
      <c r="F107" s="3">
        <v>9.2747349999999997</v>
      </c>
      <c r="G107" s="3">
        <v>-161605.4</v>
      </c>
      <c r="H107" s="3">
        <v>16173.03</v>
      </c>
      <c r="I107" s="3">
        <v>36971930</v>
      </c>
      <c r="J107" s="3">
        <v>0</v>
      </c>
      <c r="K107" s="3">
        <v>0</v>
      </c>
      <c r="L107" s="3">
        <v>95393950</v>
      </c>
      <c r="M107" s="3">
        <v>3199538</v>
      </c>
      <c r="N107" s="3">
        <v>54194210</v>
      </c>
      <c r="O107" s="3">
        <v>9139962000</v>
      </c>
      <c r="P107" s="3">
        <v>15785.38</v>
      </c>
      <c r="Q107" s="3">
        <v>155521800000</v>
      </c>
      <c r="R107" s="3">
        <v>0</v>
      </c>
      <c r="S107" s="3">
        <v>0</v>
      </c>
      <c r="T107" s="3">
        <v>0</v>
      </c>
      <c r="U107" s="3">
        <v>0</v>
      </c>
      <c r="V107" s="3">
        <v>0</v>
      </c>
      <c r="W107" s="3">
        <v>25507.47</v>
      </c>
      <c r="X107" s="3">
        <v>434656.7</v>
      </c>
      <c r="Y107" s="3">
        <v>0</v>
      </c>
      <c r="Z107" s="3">
        <v>0</v>
      </c>
      <c r="AA107" s="3">
        <v>431999.6</v>
      </c>
      <c r="AB107" s="3">
        <v>0</v>
      </c>
      <c r="AC107" s="3">
        <v>0</v>
      </c>
      <c r="AD107" s="3">
        <v>7241.3119999999999</v>
      </c>
      <c r="AE107" s="3">
        <v>533331.9</v>
      </c>
      <c r="AF107" s="3">
        <v>2872.5239999999999</v>
      </c>
      <c r="AG107" s="3">
        <v>0</v>
      </c>
      <c r="AH107" s="3">
        <v>0</v>
      </c>
      <c r="AI107" s="3">
        <v>-42100.79</v>
      </c>
      <c r="AJ107" s="3">
        <v>81394.98</v>
      </c>
      <c r="AK107" s="3">
        <v>27594.37</v>
      </c>
      <c r="AL107" s="3">
        <v>72242.990000000005</v>
      </c>
      <c r="AM107" s="3">
        <v>19619.91</v>
      </c>
      <c r="AN107" s="1" t="s">
        <v>48</v>
      </c>
    </row>
    <row r="108" spans="1:40" x14ac:dyDescent="0.3">
      <c r="A108" s="2">
        <v>29601</v>
      </c>
      <c r="B108" s="3">
        <v>521343.8</v>
      </c>
      <c r="C108" s="3">
        <v>4817.826</v>
      </c>
      <c r="D108" s="3">
        <v>96820.67</v>
      </c>
      <c r="E108" s="3">
        <v>102120</v>
      </c>
      <c r="F108" s="3">
        <v>32.26717</v>
      </c>
      <c r="G108" s="3">
        <v>-103086.7</v>
      </c>
      <c r="H108" s="3">
        <v>509781.5</v>
      </c>
      <c r="I108" s="3">
        <v>36364990</v>
      </c>
      <c r="J108" s="3">
        <v>0</v>
      </c>
      <c r="K108" s="3">
        <v>0</v>
      </c>
      <c r="L108" s="3">
        <v>95763300</v>
      </c>
      <c r="M108" s="3">
        <v>3921250</v>
      </c>
      <c r="N108" s="3">
        <v>54238920</v>
      </c>
      <c r="O108" s="3">
        <v>9139860000</v>
      </c>
      <c r="P108" s="3">
        <v>18665.78</v>
      </c>
      <c r="Q108" s="3">
        <v>155521800000</v>
      </c>
      <c r="R108" s="3">
        <v>0</v>
      </c>
      <c r="S108" s="3">
        <v>3000696</v>
      </c>
      <c r="T108" s="3">
        <v>0</v>
      </c>
      <c r="U108" s="3">
        <v>0</v>
      </c>
      <c r="V108" s="3">
        <v>0</v>
      </c>
      <c r="W108" s="3">
        <v>0</v>
      </c>
      <c r="X108" s="3">
        <v>569096.9</v>
      </c>
      <c r="Y108" s="3">
        <v>0</v>
      </c>
      <c r="Z108" s="3">
        <v>0</v>
      </c>
      <c r="AA108" s="3">
        <v>335133.8</v>
      </c>
      <c r="AB108" s="3">
        <v>0</v>
      </c>
      <c r="AC108" s="3">
        <v>0</v>
      </c>
      <c r="AD108" s="3">
        <v>9050.9529999999995</v>
      </c>
      <c r="AE108" s="3">
        <v>582204.80000000005</v>
      </c>
      <c r="AF108" s="3">
        <v>25133.599999999999</v>
      </c>
      <c r="AG108" s="3">
        <v>511.92540000000002</v>
      </c>
      <c r="AH108" s="3">
        <v>0</v>
      </c>
      <c r="AI108" s="3">
        <v>-41122.82</v>
      </c>
      <c r="AJ108" s="3">
        <v>123696.1</v>
      </c>
      <c r="AK108" s="3">
        <v>27517.39</v>
      </c>
      <c r="AL108" s="3">
        <v>79114.39</v>
      </c>
      <c r="AM108" s="3">
        <v>1756040</v>
      </c>
      <c r="AN108" s="1" t="s">
        <v>73</v>
      </c>
    </row>
    <row r="109" spans="1:40" x14ac:dyDescent="0.3">
      <c r="A109" s="2">
        <v>29602</v>
      </c>
      <c r="B109" s="3">
        <v>521186.8</v>
      </c>
      <c r="C109" s="3">
        <v>9.4935430000000001E-5</v>
      </c>
      <c r="D109" s="3">
        <v>10933.28</v>
      </c>
      <c r="E109" s="3">
        <v>54672.86</v>
      </c>
      <c r="F109" s="3">
        <v>13.45589</v>
      </c>
      <c r="G109" s="3">
        <v>-143138.70000000001</v>
      </c>
      <c r="H109" s="3">
        <v>102331.9</v>
      </c>
      <c r="I109" s="3">
        <v>36074700</v>
      </c>
      <c r="J109" s="3">
        <v>0</v>
      </c>
      <c r="K109" s="3">
        <v>0</v>
      </c>
      <c r="L109" s="3">
        <v>95349630</v>
      </c>
      <c r="M109" s="3">
        <v>3764253</v>
      </c>
      <c r="N109" s="3">
        <v>54274800</v>
      </c>
      <c r="O109" s="3">
        <v>9139707000</v>
      </c>
      <c r="P109" s="3">
        <v>17423.36</v>
      </c>
      <c r="Q109" s="3">
        <v>155520900000</v>
      </c>
      <c r="R109" s="3">
        <v>0</v>
      </c>
      <c r="S109" s="3">
        <v>0</v>
      </c>
      <c r="T109" s="3">
        <v>0</v>
      </c>
      <c r="U109" s="3">
        <v>0</v>
      </c>
      <c r="V109" s="3">
        <v>0</v>
      </c>
      <c r="W109" s="3">
        <v>407449.59999999998</v>
      </c>
      <c r="X109" s="3">
        <v>222318.7</v>
      </c>
      <c r="Y109" s="3">
        <v>0</v>
      </c>
      <c r="Z109" s="3">
        <v>0</v>
      </c>
      <c r="AA109" s="3">
        <v>482954.2</v>
      </c>
      <c r="AB109" s="3">
        <v>0</v>
      </c>
      <c r="AC109" s="3">
        <v>0</v>
      </c>
      <c r="AD109" s="3">
        <v>8037.1379999999999</v>
      </c>
      <c r="AE109" s="3">
        <v>669395.5</v>
      </c>
      <c r="AF109" s="3">
        <v>4822.299</v>
      </c>
      <c r="AG109" s="3">
        <v>0</v>
      </c>
      <c r="AH109" s="3">
        <v>0</v>
      </c>
      <c r="AI109" s="3">
        <v>-42058.69</v>
      </c>
      <c r="AJ109" s="3">
        <v>104321.2</v>
      </c>
      <c r="AK109" s="3">
        <v>27394.27</v>
      </c>
      <c r="AL109" s="3">
        <v>68563.5</v>
      </c>
      <c r="AM109" s="3">
        <v>67965.960000000006</v>
      </c>
      <c r="AN109" s="1" t="s">
        <v>55</v>
      </c>
    </row>
    <row r="110" spans="1:40" x14ac:dyDescent="0.3">
      <c r="A110" s="2">
        <v>29603</v>
      </c>
      <c r="B110" s="3">
        <v>521230.6</v>
      </c>
      <c r="C110" s="3">
        <v>0</v>
      </c>
      <c r="D110" s="3">
        <v>5385.1</v>
      </c>
      <c r="E110" s="3">
        <v>39627.660000000003</v>
      </c>
      <c r="F110" s="3">
        <v>11.27933</v>
      </c>
      <c r="G110" s="3">
        <v>-153815</v>
      </c>
      <c r="H110" s="3">
        <v>28149.51</v>
      </c>
      <c r="I110" s="3">
        <v>35753970</v>
      </c>
      <c r="J110" s="3">
        <v>0</v>
      </c>
      <c r="K110" s="3">
        <v>0</v>
      </c>
      <c r="L110" s="3">
        <v>95088820</v>
      </c>
      <c r="M110" s="3">
        <v>3463708</v>
      </c>
      <c r="N110" s="3">
        <v>54297310</v>
      </c>
      <c r="O110" s="3">
        <v>9139540000</v>
      </c>
      <c r="P110" s="3">
        <v>16712.05</v>
      </c>
      <c r="Q110" s="3">
        <v>155520100000</v>
      </c>
      <c r="R110" s="3">
        <v>0</v>
      </c>
      <c r="S110" s="3">
        <v>0</v>
      </c>
      <c r="T110" s="3">
        <v>0</v>
      </c>
      <c r="U110" s="3">
        <v>0</v>
      </c>
      <c r="V110" s="3">
        <v>0</v>
      </c>
      <c r="W110" s="3">
        <v>74182.42</v>
      </c>
      <c r="X110" s="3">
        <v>314144.59999999998</v>
      </c>
      <c r="Y110" s="3">
        <v>0</v>
      </c>
      <c r="Z110" s="3">
        <v>0</v>
      </c>
      <c r="AA110" s="3">
        <v>451402.7</v>
      </c>
      <c r="AB110" s="3">
        <v>0</v>
      </c>
      <c r="AC110" s="3">
        <v>0</v>
      </c>
      <c r="AD110" s="3">
        <v>6730.98</v>
      </c>
      <c r="AE110" s="3">
        <v>515329.9</v>
      </c>
      <c r="AF110" s="3">
        <v>3544.7579999999998</v>
      </c>
      <c r="AG110" s="3">
        <v>0</v>
      </c>
      <c r="AH110" s="3">
        <v>0</v>
      </c>
      <c r="AI110" s="3">
        <v>-41616.339999999997</v>
      </c>
      <c r="AJ110" s="3">
        <v>88792.01</v>
      </c>
      <c r="AK110" s="3">
        <v>27389.95</v>
      </c>
      <c r="AL110" s="3">
        <v>66415.45</v>
      </c>
      <c r="AM110" s="3">
        <v>6592.07</v>
      </c>
      <c r="AN110" s="1" t="s">
        <v>56</v>
      </c>
    </row>
    <row r="111" spans="1:40" x14ac:dyDescent="0.3">
      <c r="A111" s="2">
        <v>29604</v>
      </c>
      <c r="B111" s="3">
        <v>524073.4</v>
      </c>
      <c r="C111" s="3">
        <v>5207.9480000000003</v>
      </c>
      <c r="D111" s="3">
        <v>470986</v>
      </c>
      <c r="E111" s="3">
        <v>163334.29999999999</v>
      </c>
      <c r="F111" s="3">
        <v>70.222250000000003</v>
      </c>
      <c r="G111" s="3">
        <v>-9490.2189999999991</v>
      </c>
      <c r="H111" s="3">
        <v>510543.6</v>
      </c>
      <c r="I111" s="3">
        <v>34164710</v>
      </c>
      <c r="J111" s="3">
        <v>0</v>
      </c>
      <c r="K111" s="3">
        <v>0</v>
      </c>
      <c r="L111" s="3">
        <v>95474430</v>
      </c>
      <c r="M111" s="3">
        <v>4495318</v>
      </c>
      <c r="N111" s="3">
        <v>54415900</v>
      </c>
      <c r="O111" s="3">
        <v>9139522000</v>
      </c>
      <c r="P111" s="3">
        <v>22215.59</v>
      </c>
      <c r="Q111" s="3">
        <v>155520600000</v>
      </c>
      <c r="R111" s="3">
        <v>0</v>
      </c>
      <c r="S111" s="3">
        <v>3000696</v>
      </c>
      <c r="T111" s="3">
        <v>0</v>
      </c>
      <c r="U111" s="3">
        <v>0</v>
      </c>
      <c r="V111" s="3">
        <v>0</v>
      </c>
      <c r="W111" s="3">
        <v>0</v>
      </c>
      <c r="X111" s="3">
        <v>595587.4</v>
      </c>
      <c r="Y111" s="3">
        <v>0</v>
      </c>
      <c r="Z111" s="3">
        <v>0</v>
      </c>
      <c r="AA111" s="3">
        <v>437216.9</v>
      </c>
      <c r="AB111" s="3">
        <v>0</v>
      </c>
      <c r="AC111" s="3">
        <v>0</v>
      </c>
      <c r="AD111" s="3">
        <v>9626.4940000000006</v>
      </c>
      <c r="AE111" s="3">
        <v>316103.7</v>
      </c>
      <c r="AF111" s="3">
        <v>58451.31</v>
      </c>
      <c r="AG111" s="3">
        <v>461.05919999999998</v>
      </c>
      <c r="AH111" s="3">
        <v>0</v>
      </c>
      <c r="AI111" s="3">
        <v>-41873.370000000003</v>
      </c>
      <c r="AJ111" s="3">
        <v>192722.4</v>
      </c>
      <c r="AK111" s="3">
        <v>27789.82</v>
      </c>
      <c r="AL111" s="3">
        <v>74250.97</v>
      </c>
      <c r="AM111" s="3">
        <v>2722734</v>
      </c>
      <c r="AN111" s="1" t="s">
        <v>57</v>
      </c>
    </row>
    <row r="112" spans="1:40" x14ac:dyDescent="0.3">
      <c r="A112" s="2">
        <v>29605</v>
      </c>
      <c r="B112" s="3">
        <v>511619</v>
      </c>
      <c r="C112" s="3">
        <v>0</v>
      </c>
      <c r="D112" s="3">
        <v>9197.3619999999992</v>
      </c>
      <c r="E112" s="3">
        <v>72710.64</v>
      </c>
      <c r="F112" s="3">
        <v>17.799230000000001</v>
      </c>
      <c r="G112" s="3">
        <v>-114844.2</v>
      </c>
      <c r="H112" s="3">
        <v>112139</v>
      </c>
      <c r="I112" s="3">
        <v>33953880</v>
      </c>
      <c r="J112" s="3">
        <v>0</v>
      </c>
      <c r="K112" s="3">
        <v>0</v>
      </c>
      <c r="L112" s="3">
        <v>95081080</v>
      </c>
      <c r="M112" s="3">
        <v>4216361</v>
      </c>
      <c r="N112" s="3">
        <v>54480930</v>
      </c>
      <c r="O112" s="3">
        <v>9139404000</v>
      </c>
      <c r="P112" s="3">
        <v>19249.89</v>
      </c>
      <c r="Q112" s="3">
        <v>155519800000</v>
      </c>
      <c r="R112" s="3">
        <v>0</v>
      </c>
      <c r="S112" s="3">
        <v>0</v>
      </c>
      <c r="T112" s="3">
        <v>0</v>
      </c>
      <c r="U112" s="3">
        <v>0</v>
      </c>
      <c r="V112" s="3">
        <v>0</v>
      </c>
      <c r="W112" s="3">
        <v>398404.6</v>
      </c>
      <c r="X112" s="3">
        <v>178125.1</v>
      </c>
      <c r="Y112" s="3">
        <v>0</v>
      </c>
      <c r="Z112" s="3">
        <v>0</v>
      </c>
      <c r="AA112" s="3">
        <v>498292.5</v>
      </c>
      <c r="AB112" s="3">
        <v>0</v>
      </c>
      <c r="AC112" s="3">
        <v>0</v>
      </c>
      <c r="AD112" s="3">
        <v>7504.6480000000001</v>
      </c>
      <c r="AE112" s="3">
        <v>685671.8</v>
      </c>
      <c r="AF112" s="3">
        <v>5335.1769999999997</v>
      </c>
      <c r="AG112" s="3">
        <v>0</v>
      </c>
      <c r="AH112" s="3">
        <v>0</v>
      </c>
      <c r="AI112" s="3">
        <v>-42104.23</v>
      </c>
      <c r="AJ112" s="3">
        <v>138643.5</v>
      </c>
      <c r="AK112" s="3">
        <v>28392.35</v>
      </c>
      <c r="AL112" s="3">
        <v>73747.95</v>
      </c>
      <c r="AM112" s="3">
        <v>32709.57</v>
      </c>
      <c r="AN112" s="1" t="s">
        <v>57</v>
      </c>
    </row>
    <row r="113" spans="1:40" x14ac:dyDescent="0.3">
      <c r="A113" s="2">
        <v>29606</v>
      </c>
      <c r="B113" s="3">
        <v>485521.7</v>
      </c>
      <c r="C113" s="3">
        <v>9197.3619999999992</v>
      </c>
      <c r="D113" s="3">
        <v>865980.9</v>
      </c>
      <c r="E113" s="3">
        <v>207905.2</v>
      </c>
      <c r="F113" s="3">
        <v>109.429</v>
      </c>
      <c r="G113" s="3">
        <v>93706.97</v>
      </c>
      <c r="H113" s="3">
        <v>532517.19999999995</v>
      </c>
      <c r="I113" s="3">
        <v>34085350</v>
      </c>
      <c r="J113" s="3">
        <v>0</v>
      </c>
      <c r="K113" s="3">
        <v>0</v>
      </c>
      <c r="L113" s="3">
        <v>95632350</v>
      </c>
      <c r="M113" s="3">
        <v>5028948</v>
      </c>
      <c r="N113" s="3">
        <v>54609760</v>
      </c>
      <c r="O113" s="3">
        <v>9139489000</v>
      </c>
      <c r="P113" s="3">
        <v>26198.21</v>
      </c>
      <c r="Q113" s="3">
        <v>155521200000</v>
      </c>
      <c r="R113" s="3">
        <v>0</v>
      </c>
      <c r="S113" s="3">
        <v>6001393</v>
      </c>
      <c r="T113" s="3">
        <v>0</v>
      </c>
      <c r="U113" s="3">
        <v>0</v>
      </c>
      <c r="V113" s="3">
        <v>0</v>
      </c>
      <c r="W113" s="3">
        <v>0</v>
      </c>
      <c r="X113" s="3">
        <v>564889.30000000005</v>
      </c>
      <c r="Y113" s="3">
        <v>0</v>
      </c>
      <c r="Z113" s="3">
        <v>0</v>
      </c>
      <c r="AA113" s="3">
        <v>578350.6</v>
      </c>
      <c r="AB113" s="3">
        <v>0</v>
      </c>
      <c r="AC113" s="3">
        <v>0</v>
      </c>
      <c r="AD113" s="3">
        <v>9493.35</v>
      </c>
      <c r="AE113" s="3">
        <v>659299.5</v>
      </c>
      <c r="AF113" s="3">
        <v>98042.66</v>
      </c>
      <c r="AG113" s="3">
        <v>755.0367</v>
      </c>
      <c r="AH113" s="3">
        <v>0</v>
      </c>
      <c r="AI113" s="3">
        <v>-41176.120000000003</v>
      </c>
      <c r="AJ113" s="3">
        <v>209890</v>
      </c>
      <c r="AK113" s="3">
        <v>29566.29</v>
      </c>
      <c r="AL113" s="3">
        <v>81174</v>
      </c>
      <c r="AM113" s="3">
        <v>3307572</v>
      </c>
      <c r="AN113" s="1" t="s">
        <v>60</v>
      </c>
    </row>
    <row r="114" spans="1:40" x14ac:dyDescent="0.3">
      <c r="A114" s="2">
        <v>29607</v>
      </c>
      <c r="B114" s="3">
        <v>436320.1</v>
      </c>
      <c r="C114" s="3">
        <v>0</v>
      </c>
      <c r="D114" s="3">
        <v>26832.67</v>
      </c>
      <c r="E114" s="3">
        <v>107049.5</v>
      </c>
      <c r="F114" s="3">
        <v>23.315280000000001</v>
      </c>
      <c r="G114" s="3">
        <v>-163116</v>
      </c>
      <c r="H114" s="3">
        <v>82935.33</v>
      </c>
      <c r="I114" s="3">
        <v>33749730</v>
      </c>
      <c r="J114" s="3">
        <v>0</v>
      </c>
      <c r="K114" s="3">
        <v>0</v>
      </c>
      <c r="L114" s="3">
        <v>95171030</v>
      </c>
      <c r="M114" s="3">
        <v>4707010</v>
      </c>
      <c r="N114" s="3">
        <v>54691820</v>
      </c>
      <c r="O114" s="3">
        <v>9139329000</v>
      </c>
      <c r="P114" s="3">
        <v>21558.07</v>
      </c>
      <c r="Q114" s="3">
        <v>155520400000</v>
      </c>
      <c r="R114" s="3">
        <v>0</v>
      </c>
      <c r="S114" s="3">
        <v>0</v>
      </c>
      <c r="T114" s="3">
        <v>0</v>
      </c>
      <c r="U114" s="3">
        <v>0</v>
      </c>
      <c r="V114" s="3">
        <v>0</v>
      </c>
      <c r="W114" s="3">
        <v>449581.9</v>
      </c>
      <c r="X114" s="3">
        <v>219636.9</v>
      </c>
      <c r="Y114" s="3">
        <v>0</v>
      </c>
      <c r="Z114" s="3">
        <v>0</v>
      </c>
      <c r="AA114" s="3">
        <v>614315.69999999995</v>
      </c>
      <c r="AB114" s="3">
        <v>0</v>
      </c>
      <c r="AC114" s="3">
        <v>0</v>
      </c>
      <c r="AD114" s="3">
        <v>8098.0789999999997</v>
      </c>
      <c r="AE114" s="3">
        <v>764394.9</v>
      </c>
      <c r="AF114" s="3">
        <v>7755.6930000000002</v>
      </c>
      <c r="AG114" s="3">
        <v>0</v>
      </c>
      <c r="AH114" s="3">
        <v>0</v>
      </c>
      <c r="AI114" s="3">
        <v>-41816.339999999997</v>
      </c>
      <c r="AJ114" s="3">
        <v>162718.5</v>
      </c>
      <c r="AK114" s="3">
        <v>30182.53</v>
      </c>
      <c r="AL114" s="3">
        <v>80784.86</v>
      </c>
      <c r="AM114" s="3">
        <v>115979.7</v>
      </c>
      <c r="AN114" s="1" t="s">
        <v>75</v>
      </c>
    </row>
    <row r="115" spans="1:40" x14ac:dyDescent="0.3">
      <c r="A115" s="2">
        <v>29608</v>
      </c>
      <c r="B115" s="3">
        <v>375376</v>
      </c>
      <c r="C115" s="3">
        <v>13.45862</v>
      </c>
      <c r="D115" s="3">
        <v>82586.19</v>
      </c>
      <c r="E115" s="3">
        <v>110767.2</v>
      </c>
      <c r="F115" s="3">
        <v>20.975439999999999</v>
      </c>
      <c r="G115" s="3">
        <v>-150075.70000000001</v>
      </c>
      <c r="H115" s="3">
        <v>12838.03</v>
      </c>
      <c r="I115" s="3">
        <v>32831870</v>
      </c>
      <c r="J115" s="3">
        <v>0</v>
      </c>
      <c r="K115" s="3">
        <v>0</v>
      </c>
      <c r="L115" s="3">
        <v>94624540</v>
      </c>
      <c r="M115" s="3">
        <v>4485561</v>
      </c>
      <c r="N115" s="3">
        <v>54762580</v>
      </c>
      <c r="O115" s="3">
        <v>9139171000</v>
      </c>
      <c r="P115" s="3">
        <v>20652.36</v>
      </c>
      <c r="Q115" s="3">
        <v>155519500000</v>
      </c>
      <c r="R115" s="3">
        <v>0</v>
      </c>
      <c r="S115" s="3">
        <v>0</v>
      </c>
      <c r="T115" s="3">
        <v>0</v>
      </c>
      <c r="U115" s="3">
        <v>0</v>
      </c>
      <c r="V115" s="3">
        <v>0</v>
      </c>
      <c r="W115" s="3">
        <v>70097.3</v>
      </c>
      <c r="X115" s="3">
        <v>494749.3</v>
      </c>
      <c r="Y115" s="3">
        <v>0</v>
      </c>
      <c r="Z115" s="3">
        <v>0</v>
      </c>
      <c r="AA115" s="3">
        <v>862618</v>
      </c>
      <c r="AB115" s="3">
        <v>0</v>
      </c>
      <c r="AC115" s="3">
        <v>0</v>
      </c>
      <c r="AD115" s="3">
        <v>10889.79</v>
      </c>
      <c r="AE115" s="3">
        <v>952384.4</v>
      </c>
      <c r="AF115" s="3">
        <v>9246.3330000000005</v>
      </c>
      <c r="AG115" s="3">
        <v>2.9370539999999998</v>
      </c>
      <c r="AH115" s="3">
        <v>0</v>
      </c>
      <c r="AI115" s="3">
        <v>-41951.99</v>
      </c>
      <c r="AJ115" s="3">
        <v>147356.1</v>
      </c>
      <c r="AK115" s="3">
        <v>30034.09</v>
      </c>
      <c r="AL115" s="3">
        <v>76739.960000000006</v>
      </c>
      <c r="AM115" s="3">
        <v>423092.3</v>
      </c>
      <c r="AN115" s="1" t="s">
        <v>48</v>
      </c>
    </row>
    <row r="116" spans="1:40" x14ac:dyDescent="0.3">
      <c r="A116" s="2">
        <v>29609</v>
      </c>
      <c r="B116" s="3">
        <v>346403</v>
      </c>
      <c r="C116" s="3">
        <v>10227.39</v>
      </c>
      <c r="D116" s="3">
        <v>1443319</v>
      </c>
      <c r="E116" s="3">
        <v>237479.1</v>
      </c>
      <c r="F116" s="3">
        <v>188.61510000000001</v>
      </c>
      <c r="G116" s="3">
        <v>197733.5</v>
      </c>
      <c r="H116" s="3">
        <v>532503.4</v>
      </c>
      <c r="I116" s="3">
        <v>31937870</v>
      </c>
      <c r="J116" s="3">
        <v>0</v>
      </c>
      <c r="K116" s="3">
        <v>0</v>
      </c>
      <c r="L116" s="3">
        <v>95301140</v>
      </c>
      <c r="M116" s="3">
        <v>5289504</v>
      </c>
      <c r="N116" s="3">
        <v>54898150</v>
      </c>
      <c r="O116" s="3">
        <v>9139371000</v>
      </c>
      <c r="P116" s="3">
        <v>32267.21</v>
      </c>
      <c r="Q116" s="3">
        <v>155521500000</v>
      </c>
      <c r="R116" s="3">
        <v>0</v>
      </c>
      <c r="S116" s="3">
        <v>6001393</v>
      </c>
      <c r="T116" s="3">
        <v>0</v>
      </c>
      <c r="U116" s="3">
        <v>0</v>
      </c>
      <c r="V116" s="3">
        <v>0</v>
      </c>
      <c r="W116" s="3">
        <v>0</v>
      </c>
      <c r="X116" s="3">
        <v>572916.80000000005</v>
      </c>
      <c r="Y116" s="3">
        <v>0</v>
      </c>
      <c r="Z116" s="3">
        <v>0</v>
      </c>
      <c r="AA116" s="3">
        <v>719876.9</v>
      </c>
      <c r="AB116" s="3">
        <v>0</v>
      </c>
      <c r="AC116" s="3">
        <v>0</v>
      </c>
      <c r="AD116" s="3">
        <v>9755.223</v>
      </c>
      <c r="AE116" s="3">
        <v>862168.6</v>
      </c>
      <c r="AF116" s="3">
        <v>141326</v>
      </c>
      <c r="AG116" s="3">
        <v>793.55690000000004</v>
      </c>
      <c r="AH116" s="3">
        <v>0</v>
      </c>
      <c r="AI116" s="3">
        <v>-42228.43</v>
      </c>
      <c r="AJ116" s="3">
        <v>220847.9</v>
      </c>
      <c r="AK116" s="3">
        <v>31420.1</v>
      </c>
      <c r="AL116" s="3">
        <v>85398.92</v>
      </c>
      <c r="AM116" s="3">
        <v>4224663</v>
      </c>
      <c r="AN116" s="1" t="s">
        <v>72</v>
      </c>
    </row>
    <row r="117" spans="1:40" x14ac:dyDescent="0.3">
      <c r="A117" s="2">
        <v>29610</v>
      </c>
      <c r="B117" s="3">
        <v>335991.3</v>
      </c>
      <c r="C117" s="3">
        <v>3914.221</v>
      </c>
      <c r="D117" s="3">
        <v>88270.45</v>
      </c>
      <c r="E117" s="3">
        <v>157192.29999999999</v>
      </c>
      <c r="F117" s="3">
        <v>37.888910000000003</v>
      </c>
      <c r="G117" s="3">
        <v>-169219.3</v>
      </c>
      <c r="H117" s="3">
        <v>534315.19999999995</v>
      </c>
      <c r="I117" s="3">
        <v>33091060</v>
      </c>
      <c r="J117" s="3">
        <v>0</v>
      </c>
      <c r="K117" s="3">
        <v>0</v>
      </c>
      <c r="L117" s="3">
        <v>95769160</v>
      </c>
      <c r="M117" s="3">
        <v>5158187</v>
      </c>
      <c r="N117" s="3">
        <v>54997530</v>
      </c>
      <c r="O117" s="3">
        <v>9139208000</v>
      </c>
      <c r="P117" s="3">
        <v>26186.26</v>
      </c>
      <c r="Q117" s="3">
        <v>155522200000</v>
      </c>
      <c r="R117" s="3">
        <v>0</v>
      </c>
      <c r="S117" s="3">
        <v>3000696</v>
      </c>
      <c r="T117" s="3">
        <v>0</v>
      </c>
      <c r="U117" s="3">
        <v>0</v>
      </c>
      <c r="V117" s="3">
        <v>0</v>
      </c>
      <c r="W117" s="3">
        <v>0</v>
      </c>
      <c r="X117" s="3">
        <v>213063.3</v>
      </c>
      <c r="Y117" s="3">
        <v>0</v>
      </c>
      <c r="Z117" s="3">
        <v>0</v>
      </c>
      <c r="AA117" s="3">
        <v>84226.87</v>
      </c>
      <c r="AB117" s="3">
        <v>0</v>
      </c>
      <c r="AC117" s="3">
        <v>0</v>
      </c>
      <c r="AD117" s="3">
        <v>3832.74</v>
      </c>
      <c r="AE117" s="3">
        <v>199783.9</v>
      </c>
      <c r="AF117" s="3">
        <v>16841.32</v>
      </c>
      <c r="AG117" s="3">
        <v>336.44409999999999</v>
      </c>
      <c r="AH117" s="3">
        <v>0</v>
      </c>
      <c r="AI117" s="3">
        <v>-42536.41</v>
      </c>
      <c r="AJ117" s="3">
        <v>183222.3</v>
      </c>
      <c r="AK117" s="3">
        <v>33507.730000000003</v>
      </c>
      <c r="AL117" s="3">
        <v>83959.75</v>
      </c>
      <c r="AM117" s="3">
        <v>844810</v>
      </c>
      <c r="AN117" s="1" t="s">
        <v>53</v>
      </c>
    </row>
    <row r="118" spans="1:40" x14ac:dyDescent="0.3">
      <c r="A118" s="2">
        <v>29611</v>
      </c>
      <c r="B118" s="3">
        <v>335518.7</v>
      </c>
      <c r="C118" s="3">
        <v>0</v>
      </c>
      <c r="D118" s="3">
        <v>8652.4860000000008</v>
      </c>
      <c r="E118" s="3">
        <v>98004.59</v>
      </c>
      <c r="F118" s="3">
        <v>21.49136</v>
      </c>
      <c r="G118" s="3">
        <v>-205488.3</v>
      </c>
      <c r="H118" s="3">
        <v>298079</v>
      </c>
      <c r="I118" s="3">
        <v>32994770</v>
      </c>
      <c r="J118" s="3">
        <v>0</v>
      </c>
      <c r="K118" s="3">
        <v>0</v>
      </c>
      <c r="L118" s="3">
        <v>95565890</v>
      </c>
      <c r="M118" s="3">
        <v>4872054</v>
      </c>
      <c r="N118" s="3">
        <v>55080880</v>
      </c>
      <c r="O118" s="3">
        <v>9139002000</v>
      </c>
      <c r="P118" s="3">
        <v>23193.01</v>
      </c>
      <c r="Q118" s="3">
        <v>155521900000</v>
      </c>
      <c r="R118" s="3">
        <v>0</v>
      </c>
      <c r="S118" s="3">
        <v>0</v>
      </c>
      <c r="T118" s="3">
        <v>0</v>
      </c>
      <c r="U118" s="3">
        <v>0</v>
      </c>
      <c r="V118" s="3">
        <v>0</v>
      </c>
      <c r="W118" s="3">
        <v>236236.2</v>
      </c>
      <c r="X118" s="3">
        <v>96199.37</v>
      </c>
      <c r="Y118" s="3">
        <v>0</v>
      </c>
      <c r="Z118" s="3">
        <v>0</v>
      </c>
      <c r="AA118" s="3">
        <v>235766.8</v>
      </c>
      <c r="AB118" s="3">
        <v>0</v>
      </c>
      <c r="AC118" s="3">
        <v>0</v>
      </c>
      <c r="AD118" s="3">
        <v>3973.11</v>
      </c>
      <c r="AE118" s="3">
        <v>294728.2</v>
      </c>
      <c r="AF118" s="3">
        <v>6939.4409999999998</v>
      </c>
      <c r="AG118" s="3">
        <v>0</v>
      </c>
      <c r="AH118" s="3">
        <v>0</v>
      </c>
      <c r="AI118" s="3">
        <v>-42247.67</v>
      </c>
      <c r="AJ118" s="3">
        <v>163740.29999999999</v>
      </c>
      <c r="AK118" s="3">
        <v>34165.1</v>
      </c>
      <c r="AL118" s="3">
        <v>80495.64</v>
      </c>
      <c r="AM118" s="3">
        <v>90.253870000000006</v>
      </c>
      <c r="AN118" s="1" t="s">
        <v>75</v>
      </c>
    </row>
    <row r="119" spans="1:40" x14ac:dyDescent="0.3">
      <c r="A119" s="2">
        <v>29612</v>
      </c>
      <c r="B119" s="3">
        <v>335618.2</v>
      </c>
      <c r="C119" s="3">
        <v>3591.4189999999999</v>
      </c>
      <c r="D119" s="3">
        <v>107864.6</v>
      </c>
      <c r="E119" s="3">
        <v>127640.5</v>
      </c>
      <c r="F119" s="3">
        <v>26.993279999999999</v>
      </c>
      <c r="G119" s="3">
        <v>-156706.29999999999</v>
      </c>
      <c r="H119" s="3">
        <v>534867.6</v>
      </c>
      <c r="I119" s="3">
        <v>62559240</v>
      </c>
      <c r="J119" s="3">
        <v>0</v>
      </c>
      <c r="K119" s="3">
        <v>0</v>
      </c>
      <c r="L119" s="3">
        <v>96056950</v>
      </c>
      <c r="M119" s="3">
        <v>4933571</v>
      </c>
      <c r="N119" s="3">
        <v>55171810</v>
      </c>
      <c r="O119" s="3">
        <v>9138834000</v>
      </c>
      <c r="P119" s="3">
        <v>22617.119999999999</v>
      </c>
      <c r="Q119" s="3">
        <v>155532800000</v>
      </c>
      <c r="R119" s="3">
        <v>0</v>
      </c>
      <c r="S119" s="3">
        <v>42009750</v>
      </c>
      <c r="T119" s="3">
        <v>0</v>
      </c>
      <c r="U119" s="3">
        <v>0</v>
      </c>
      <c r="V119" s="3">
        <v>0</v>
      </c>
      <c r="W119" s="3">
        <v>0</v>
      </c>
      <c r="X119" s="3">
        <v>293902</v>
      </c>
      <c r="Y119" s="3">
        <v>0</v>
      </c>
      <c r="Z119" s="3">
        <v>0</v>
      </c>
      <c r="AA119" s="3">
        <v>0</v>
      </c>
      <c r="AB119" s="3">
        <v>0</v>
      </c>
      <c r="AC119" s="3">
        <v>0</v>
      </c>
      <c r="AD119" s="3">
        <v>4813.5460000000003</v>
      </c>
      <c r="AE119" s="3">
        <v>149815.20000000001</v>
      </c>
      <c r="AF119" s="3">
        <v>12848.72</v>
      </c>
      <c r="AG119" s="3">
        <v>305.73570000000001</v>
      </c>
      <c r="AH119" s="3">
        <v>0</v>
      </c>
      <c r="AI119" s="3">
        <v>-41593.35</v>
      </c>
      <c r="AJ119" s="3">
        <v>164119.6</v>
      </c>
      <c r="AK119" s="3">
        <v>34507.31</v>
      </c>
      <c r="AL119" s="3">
        <v>73304.47</v>
      </c>
      <c r="AM119" s="3">
        <v>940775.4</v>
      </c>
      <c r="AN119" s="1" t="s">
        <v>56</v>
      </c>
    </row>
    <row r="120" spans="1:40" x14ac:dyDescent="0.3">
      <c r="A120" s="2">
        <v>29613</v>
      </c>
      <c r="B120" s="3">
        <v>345811.3</v>
      </c>
      <c r="C120" s="3">
        <v>11031.77</v>
      </c>
      <c r="D120" s="3">
        <v>981673.3</v>
      </c>
      <c r="E120" s="3">
        <v>226305.8</v>
      </c>
      <c r="F120" s="3">
        <v>106.4315</v>
      </c>
      <c r="G120" s="3">
        <v>79840.09</v>
      </c>
      <c r="H120" s="3">
        <v>534867.6</v>
      </c>
      <c r="I120" s="3">
        <v>103263700</v>
      </c>
      <c r="J120" s="3">
        <v>0</v>
      </c>
      <c r="K120" s="3">
        <v>0</v>
      </c>
      <c r="L120" s="3">
        <v>97207170</v>
      </c>
      <c r="M120" s="3">
        <v>5537512</v>
      </c>
      <c r="N120" s="3">
        <v>55286910</v>
      </c>
      <c r="O120" s="3">
        <v>9138912000</v>
      </c>
      <c r="P120" s="3">
        <v>27917</v>
      </c>
      <c r="Q120" s="3">
        <v>155549200000</v>
      </c>
      <c r="R120" s="3">
        <v>0</v>
      </c>
      <c r="S120" s="3">
        <v>60013920</v>
      </c>
      <c r="T120" s="3">
        <v>0</v>
      </c>
      <c r="U120" s="3">
        <v>0</v>
      </c>
      <c r="V120" s="3">
        <v>0</v>
      </c>
      <c r="W120" s="3">
        <v>0</v>
      </c>
      <c r="X120" s="3">
        <v>397784.5</v>
      </c>
      <c r="Y120" s="3">
        <v>0</v>
      </c>
      <c r="Z120" s="3">
        <v>0</v>
      </c>
      <c r="AA120" s="3">
        <v>0</v>
      </c>
      <c r="AB120" s="3">
        <v>0</v>
      </c>
      <c r="AC120" s="3">
        <v>0</v>
      </c>
      <c r="AD120" s="3">
        <v>6909.5959999999995</v>
      </c>
      <c r="AE120" s="3">
        <v>258431.2</v>
      </c>
      <c r="AF120" s="3">
        <v>87363.22</v>
      </c>
      <c r="AG120" s="3">
        <v>1290.71</v>
      </c>
      <c r="AH120" s="3">
        <v>0</v>
      </c>
      <c r="AI120" s="3">
        <v>-40846.199999999997</v>
      </c>
      <c r="AJ120" s="3">
        <v>198469</v>
      </c>
      <c r="AK120" s="3">
        <v>35801.01</v>
      </c>
      <c r="AL120" s="3">
        <v>83483.009999999995</v>
      </c>
      <c r="AM120" s="3">
        <v>3228066</v>
      </c>
      <c r="AN120" s="1" t="s">
        <v>75</v>
      </c>
    </row>
    <row r="121" spans="1:40" x14ac:dyDescent="0.3">
      <c r="A121" s="2">
        <v>29614</v>
      </c>
      <c r="B121" s="3">
        <v>352776.6</v>
      </c>
      <c r="C121" s="3">
        <v>3690.9850000000001</v>
      </c>
      <c r="D121" s="3">
        <v>127401.2</v>
      </c>
      <c r="E121" s="3">
        <v>133289.20000000001</v>
      </c>
      <c r="F121" s="3">
        <v>37.05039</v>
      </c>
      <c r="G121" s="3">
        <v>-91404.17</v>
      </c>
      <c r="H121" s="3">
        <v>534867.6</v>
      </c>
      <c r="I121" s="3">
        <v>137940100</v>
      </c>
      <c r="J121" s="3">
        <v>0</v>
      </c>
      <c r="K121" s="3">
        <v>0</v>
      </c>
      <c r="L121" s="3">
        <v>97427480</v>
      </c>
      <c r="M121" s="3">
        <v>5404973</v>
      </c>
      <c r="N121" s="3">
        <v>55394910</v>
      </c>
      <c r="O121" s="3">
        <v>9138838000</v>
      </c>
      <c r="P121" s="3">
        <v>23959.79</v>
      </c>
      <c r="Q121" s="3">
        <v>155561900000</v>
      </c>
      <c r="R121" s="3">
        <v>0</v>
      </c>
      <c r="S121" s="3">
        <v>48011140</v>
      </c>
      <c r="T121" s="3">
        <v>0</v>
      </c>
      <c r="U121" s="3">
        <v>0</v>
      </c>
      <c r="V121" s="3">
        <v>0</v>
      </c>
      <c r="W121" s="3">
        <v>0</v>
      </c>
      <c r="X121" s="3">
        <v>260309.1</v>
      </c>
      <c r="Y121" s="3">
        <v>0</v>
      </c>
      <c r="Z121" s="3">
        <v>0</v>
      </c>
      <c r="AA121" s="3">
        <v>0</v>
      </c>
      <c r="AB121" s="3">
        <v>0</v>
      </c>
      <c r="AC121" s="3">
        <v>0</v>
      </c>
      <c r="AD121" s="3">
        <v>4595.902</v>
      </c>
      <c r="AE121" s="3">
        <v>176837.4</v>
      </c>
      <c r="AF121" s="3">
        <v>23168.29</v>
      </c>
      <c r="AG121" s="3">
        <v>413.99489999999997</v>
      </c>
      <c r="AH121" s="3">
        <v>0</v>
      </c>
      <c r="AI121" s="3">
        <v>-42484.2</v>
      </c>
      <c r="AJ121" s="3">
        <v>181062</v>
      </c>
      <c r="AK121" s="3">
        <v>36001.550000000003</v>
      </c>
      <c r="AL121" s="3">
        <v>73162.91</v>
      </c>
      <c r="AM121" s="3">
        <v>533241.69999999995</v>
      </c>
      <c r="AN121" s="1" t="s">
        <v>56</v>
      </c>
    </row>
    <row r="122" spans="1:40" x14ac:dyDescent="0.3">
      <c r="A122" s="2">
        <v>29615</v>
      </c>
      <c r="B122" s="3">
        <v>355029.1</v>
      </c>
      <c r="C122" s="3">
        <v>796.88610000000006</v>
      </c>
      <c r="D122" s="3">
        <v>11957.29</v>
      </c>
      <c r="E122" s="3">
        <v>94274.87</v>
      </c>
      <c r="F122" s="3">
        <v>23.551120000000001</v>
      </c>
      <c r="G122" s="3">
        <v>-225164</v>
      </c>
      <c r="H122" s="3">
        <v>534867.6</v>
      </c>
      <c r="I122" s="3">
        <v>144324100</v>
      </c>
      <c r="J122" s="3">
        <v>0</v>
      </c>
      <c r="K122" s="3">
        <v>0</v>
      </c>
      <c r="L122" s="3">
        <v>97467350</v>
      </c>
      <c r="M122" s="3">
        <v>5148947</v>
      </c>
      <c r="N122" s="3">
        <v>55473600</v>
      </c>
      <c r="O122" s="3">
        <v>9138620000</v>
      </c>
      <c r="P122" s="3">
        <v>21825.97</v>
      </c>
      <c r="Q122" s="3">
        <v>155564100000</v>
      </c>
      <c r="R122" s="3">
        <v>0</v>
      </c>
      <c r="S122" s="3">
        <v>9002088</v>
      </c>
      <c r="T122" s="3">
        <v>0</v>
      </c>
      <c r="U122" s="3">
        <v>0</v>
      </c>
      <c r="V122" s="3">
        <v>0</v>
      </c>
      <c r="W122" s="3">
        <v>0</v>
      </c>
      <c r="X122" s="3">
        <v>222785.6</v>
      </c>
      <c r="Y122" s="3">
        <v>0</v>
      </c>
      <c r="Z122" s="3">
        <v>0</v>
      </c>
      <c r="AA122" s="3">
        <v>0</v>
      </c>
      <c r="AB122" s="3">
        <v>0</v>
      </c>
      <c r="AC122" s="3">
        <v>0</v>
      </c>
      <c r="AD122" s="3">
        <v>3871.33</v>
      </c>
      <c r="AE122" s="3">
        <v>138812</v>
      </c>
      <c r="AF122" s="3">
        <v>8098.2629999999999</v>
      </c>
      <c r="AG122" s="3">
        <v>81.727739999999997</v>
      </c>
      <c r="AH122" s="3">
        <v>0</v>
      </c>
      <c r="AI122" s="3">
        <v>-41337.89</v>
      </c>
      <c r="AJ122" s="3">
        <v>167754.1</v>
      </c>
      <c r="AK122" s="3">
        <v>36786.85</v>
      </c>
      <c r="AL122" s="3">
        <v>89169.04</v>
      </c>
      <c r="AM122" s="3">
        <v>43744.39</v>
      </c>
      <c r="AN122" s="1" t="s">
        <v>73</v>
      </c>
    </row>
    <row r="123" spans="1:40" x14ac:dyDescent="0.3">
      <c r="A123" s="2">
        <v>29616</v>
      </c>
      <c r="B123" s="3">
        <v>354990.2</v>
      </c>
      <c r="C123" s="3">
        <v>0</v>
      </c>
      <c r="D123" s="3">
        <v>10004.11</v>
      </c>
      <c r="E123" s="3">
        <v>74306.039999999994</v>
      </c>
      <c r="F123" s="3">
        <v>21.062999999999999</v>
      </c>
      <c r="G123" s="3">
        <v>-207415.4</v>
      </c>
      <c r="H123" s="3">
        <v>534867.6</v>
      </c>
      <c r="I123" s="3">
        <v>146342800</v>
      </c>
      <c r="J123" s="3">
        <v>0</v>
      </c>
      <c r="K123" s="3">
        <v>0</v>
      </c>
      <c r="L123" s="3">
        <v>97482670</v>
      </c>
      <c r="M123" s="3">
        <v>4919909</v>
      </c>
      <c r="N123" s="3">
        <v>55553090</v>
      </c>
      <c r="O123" s="3">
        <v>9138407000</v>
      </c>
      <c r="P123" s="3">
        <v>20297.43</v>
      </c>
      <c r="Q123" s="3">
        <v>155564800000</v>
      </c>
      <c r="R123" s="3">
        <v>0</v>
      </c>
      <c r="S123" s="3">
        <v>3000696</v>
      </c>
      <c r="T123" s="3">
        <v>0</v>
      </c>
      <c r="U123" s="3">
        <v>0</v>
      </c>
      <c r="V123" s="3">
        <v>0</v>
      </c>
      <c r="W123" s="3">
        <v>0</v>
      </c>
      <c r="X123" s="3">
        <v>188103.2</v>
      </c>
      <c r="Y123" s="3">
        <v>0</v>
      </c>
      <c r="Z123" s="3">
        <v>0</v>
      </c>
      <c r="AA123" s="3">
        <v>0</v>
      </c>
      <c r="AB123" s="3">
        <v>0</v>
      </c>
      <c r="AC123" s="3">
        <v>0</v>
      </c>
      <c r="AD123" s="3">
        <v>3366.174</v>
      </c>
      <c r="AE123" s="3">
        <v>116440.5</v>
      </c>
      <c r="AF123" s="3">
        <v>6152.0280000000002</v>
      </c>
      <c r="AG123" s="3">
        <v>0</v>
      </c>
      <c r="AH123" s="3">
        <v>0</v>
      </c>
      <c r="AI123" s="3">
        <v>-41942.22</v>
      </c>
      <c r="AJ123" s="3">
        <v>157362.20000000001</v>
      </c>
      <c r="AK123" s="3">
        <v>37098.129999999997</v>
      </c>
      <c r="AL123" s="3">
        <v>77986.81</v>
      </c>
      <c r="AM123" s="3">
        <v>10265.07</v>
      </c>
      <c r="AN123" s="1" t="s">
        <v>55</v>
      </c>
    </row>
    <row r="124" spans="1:40" x14ac:dyDescent="0.3">
      <c r="A124" s="2">
        <v>29617</v>
      </c>
      <c r="B124" s="3">
        <v>352544.2</v>
      </c>
      <c r="C124" s="3">
        <v>0</v>
      </c>
      <c r="D124" s="3">
        <v>9888.5130000000008</v>
      </c>
      <c r="E124" s="3">
        <v>60636</v>
      </c>
      <c r="F124" s="3">
        <v>19.453700000000001</v>
      </c>
      <c r="G124" s="3">
        <v>-200665</v>
      </c>
      <c r="H124" s="3">
        <v>534867.6</v>
      </c>
      <c r="I124" s="3">
        <v>148421600</v>
      </c>
      <c r="J124" s="3">
        <v>0</v>
      </c>
      <c r="K124" s="3">
        <v>0</v>
      </c>
      <c r="L124" s="3">
        <v>97493890</v>
      </c>
      <c r="M124" s="3">
        <v>4720598</v>
      </c>
      <c r="N124" s="3">
        <v>55604790</v>
      </c>
      <c r="O124" s="3">
        <v>9138220000</v>
      </c>
      <c r="P124" s="3">
        <v>19448.099999999999</v>
      </c>
      <c r="Q124" s="3">
        <v>155565500000</v>
      </c>
      <c r="R124" s="3">
        <v>0</v>
      </c>
      <c r="S124" s="3">
        <v>3000696</v>
      </c>
      <c r="T124" s="3">
        <v>0</v>
      </c>
      <c r="U124" s="3">
        <v>0</v>
      </c>
      <c r="V124" s="3">
        <v>0</v>
      </c>
      <c r="W124" s="3">
        <v>0</v>
      </c>
      <c r="X124" s="3">
        <v>128138.6</v>
      </c>
      <c r="Y124" s="3">
        <v>0</v>
      </c>
      <c r="Z124" s="3">
        <v>0</v>
      </c>
      <c r="AA124" s="3">
        <v>0</v>
      </c>
      <c r="AB124" s="3">
        <v>0</v>
      </c>
      <c r="AC124" s="3">
        <v>0</v>
      </c>
      <c r="AD124" s="3">
        <v>2321.5210000000002</v>
      </c>
      <c r="AE124" s="3">
        <v>63911.32</v>
      </c>
      <c r="AF124" s="3">
        <v>5241.1710000000003</v>
      </c>
      <c r="AG124" s="3">
        <v>0</v>
      </c>
      <c r="AH124" s="3">
        <v>0</v>
      </c>
      <c r="AI124" s="3">
        <v>-42142.68</v>
      </c>
      <c r="AJ124" s="3">
        <v>147909.29999999999</v>
      </c>
      <c r="AK124" s="3">
        <v>37655.01</v>
      </c>
      <c r="AL124" s="3">
        <v>96305.88</v>
      </c>
      <c r="AM124" s="3">
        <v>10223.02</v>
      </c>
      <c r="AN124" s="1" t="s">
        <v>96</v>
      </c>
    </row>
    <row r="125" spans="1:40" x14ac:dyDescent="0.3">
      <c r="A125" s="2">
        <v>29618</v>
      </c>
      <c r="B125" s="3">
        <v>354916.4</v>
      </c>
      <c r="C125" s="3">
        <v>95.225390000000004</v>
      </c>
      <c r="D125" s="3">
        <v>8020.1869999999999</v>
      </c>
      <c r="E125" s="3">
        <v>50109.38</v>
      </c>
      <c r="F125" s="3">
        <v>11.329700000000001</v>
      </c>
      <c r="G125" s="3">
        <v>-192387.8</v>
      </c>
      <c r="H125" s="3">
        <v>534783.6</v>
      </c>
      <c r="I125" s="3">
        <v>150556200</v>
      </c>
      <c r="J125" s="3">
        <v>0</v>
      </c>
      <c r="K125" s="3">
        <v>0</v>
      </c>
      <c r="L125" s="3">
        <v>97502300</v>
      </c>
      <c r="M125" s="3">
        <v>4541439</v>
      </c>
      <c r="N125" s="3">
        <v>55651340</v>
      </c>
      <c r="O125" s="3">
        <v>9138034000</v>
      </c>
      <c r="P125" s="3">
        <v>18388.93</v>
      </c>
      <c r="Q125" s="3">
        <v>155566100000</v>
      </c>
      <c r="R125" s="3">
        <v>0</v>
      </c>
      <c r="S125" s="3">
        <v>3095932</v>
      </c>
      <c r="T125" s="3">
        <v>0</v>
      </c>
      <c r="U125" s="3">
        <v>0</v>
      </c>
      <c r="V125" s="3">
        <v>0</v>
      </c>
      <c r="W125" s="3">
        <v>0</v>
      </c>
      <c r="X125" s="3">
        <v>175596.7</v>
      </c>
      <c r="Y125" s="3">
        <v>0</v>
      </c>
      <c r="Z125" s="3">
        <v>0</v>
      </c>
      <c r="AA125" s="3">
        <v>0</v>
      </c>
      <c r="AB125" s="3">
        <v>0</v>
      </c>
      <c r="AC125" s="3">
        <v>0</v>
      </c>
      <c r="AD125" s="3">
        <v>3376.39</v>
      </c>
      <c r="AE125" s="3">
        <v>133307.79999999999</v>
      </c>
      <c r="AF125" s="3">
        <v>4544.8329999999996</v>
      </c>
      <c r="AG125" s="3">
        <v>5.9362779999999997</v>
      </c>
      <c r="AH125" s="3">
        <v>0</v>
      </c>
      <c r="AI125" s="3">
        <v>-42053.75</v>
      </c>
      <c r="AJ125" s="3">
        <v>136462.29999999999</v>
      </c>
      <c r="AK125" s="3">
        <v>37653.449999999997</v>
      </c>
      <c r="AL125" s="3">
        <v>90018.240000000005</v>
      </c>
      <c r="AM125" s="3">
        <v>2379.0920000000001</v>
      </c>
      <c r="AN125" s="1" t="s">
        <v>72</v>
      </c>
    </row>
    <row r="126" spans="1:40" x14ac:dyDescent="0.3">
      <c r="A126" s="2">
        <v>29619</v>
      </c>
      <c r="B126" s="3">
        <v>354906.7</v>
      </c>
      <c r="C126" s="3">
        <v>6.0052640000000004</v>
      </c>
      <c r="D126" s="3">
        <v>7466.0720000000001</v>
      </c>
      <c r="E126" s="3">
        <v>42169.3</v>
      </c>
      <c r="F126" s="3">
        <v>9.7904809999999998</v>
      </c>
      <c r="G126" s="3">
        <v>-185174.9</v>
      </c>
      <c r="H126" s="3">
        <v>275562.3</v>
      </c>
      <c r="I126" s="3">
        <v>150235400</v>
      </c>
      <c r="J126" s="3">
        <v>0</v>
      </c>
      <c r="K126" s="3">
        <v>0</v>
      </c>
      <c r="L126" s="3">
        <v>97508300</v>
      </c>
      <c r="M126" s="3">
        <v>4379222</v>
      </c>
      <c r="N126" s="3">
        <v>55689750</v>
      </c>
      <c r="O126" s="3">
        <v>9137851000</v>
      </c>
      <c r="P126" s="3">
        <v>17628.72</v>
      </c>
      <c r="Q126" s="3">
        <v>155565500000</v>
      </c>
      <c r="R126" s="3">
        <v>0</v>
      </c>
      <c r="S126" s="3">
        <v>0</v>
      </c>
      <c r="T126" s="3">
        <v>0</v>
      </c>
      <c r="U126" s="3">
        <v>0</v>
      </c>
      <c r="V126" s="3">
        <v>0</v>
      </c>
      <c r="W126" s="3">
        <v>259221.2</v>
      </c>
      <c r="X126" s="3">
        <v>320451.7</v>
      </c>
      <c r="Y126" s="3">
        <v>0</v>
      </c>
      <c r="Z126" s="3">
        <v>0</v>
      </c>
      <c r="AA126" s="3">
        <v>280.18819999999999</v>
      </c>
      <c r="AB126" s="3">
        <v>0</v>
      </c>
      <c r="AC126" s="3">
        <v>0</v>
      </c>
      <c r="AD126" s="3">
        <v>10448.92</v>
      </c>
      <c r="AE126" s="3">
        <v>507868.3</v>
      </c>
      <c r="AF126" s="3">
        <v>3979.5120000000002</v>
      </c>
      <c r="AG126" s="3">
        <v>0</v>
      </c>
      <c r="AH126" s="3">
        <v>0</v>
      </c>
      <c r="AI126" s="3">
        <v>-41436.5</v>
      </c>
      <c r="AJ126" s="3">
        <v>128418.3</v>
      </c>
      <c r="AK126" s="3">
        <v>36535.279999999999</v>
      </c>
      <c r="AL126" s="3">
        <v>90114.48</v>
      </c>
      <c r="AM126" s="3">
        <v>313.43009999999998</v>
      </c>
      <c r="AN126" s="1" t="s">
        <v>68</v>
      </c>
    </row>
    <row r="127" spans="1:40" x14ac:dyDescent="0.3">
      <c r="A127" s="2">
        <v>29620</v>
      </c>
      <c r="B127" s="3">
        <v>354891.8</v>
      </c>
      <c r="C127" s="3">
        <v>7.3572499999999996</v>
      </c>
      <c r="D127" s="3">
        <v>7245.058</v>
      </c>
      <c r="E127" s="3">
        <v>36107.879999999997</v>
      </c>
      <c r="F127" s="3">
        <v>8.8938319999999997</v>
      </c>
      <c r="G127" s="3">
        <v>-178966.1</v>
      </c>
      <c r="H127" s="3">
        <v>129060.4</v>
      </c>
      <c r="I127" s="3">
        <v>149867800</v>
      </c>
      <c r="J127" s="3">
        <v>0</v>
      </c>
      <c r="K127" s="3">
        <v>0</v>
      </c>
      <c r="L127" s="3">
        <v>97513370</v>
      </c>
      <c r="M127" s="3">
        <v>4232770</v>
      </c>
      <c r="N127" s="3">
        <v>55721210</v>
      </c>
      <c r="O127" s="3">
        <v>9137675000</v>
      </c>
      <c r="P127" s="3">
        <v>16964.02</v>
      </c>
      <c r="Q127" s="3">
        <v>155565000000</v>
      </c>
      <c r="R127" s="3">
        <v>0</v>
      </c>
      <c r="S127" s="3">
        <v>0</v>
      </c>
      <c r="T127" s="3">
        <v>0</v>
      </c>
      <c r="U127" s="3">
        <v>0</v>
      </c>
      <c r="V127" s="3">
        <v>0</v>
      </c>
      <c r="W127" s="3">
        <v>146502</v>
      </c>
      <c r="X127" s="3">
        <v>366558.9</v>
      </c>
      <c r="Y127" s="3">
        <v>0</v>
      </c>
      <c r="Z127" s="3">
        <v>0</v>
      </c>
      <c r="AA127" s="3">
        <v>420.68889999999999</v>
      </c>
      <c r="AB127" s="3">
        <v>0</v>
      </c>
      <c r="AC127" s="3">
        <v>0</v>
      </c>
      <c r="AD127" s="3">
        <v>8750.5769999999993</v>
      </c>
      <c r="AE127" s="3">
        <v>375517.6</v>
      </c>
      <c r="AF127" s="3">
        <v>3547.3209999999999</v>
      </c>
      <c r="AG127" s="3">
        <v>0</v>
      </c>
      <c r="AH127" s="3">
        <v>0</v>
      </c>
      <c r="AI127" s="3">
        <v>-41710.629999999997</v>
      </c>
      <c r="AJ127" s="3">
        <v>121602.2</v>
      </c>
      <c r="AK127" s="3">
        <v>36260.82</v>
      </c>
      <c r="AL127" s="3">
        <v>90250.55</v>
      </c>
      <c r="AM127" s="3">
        <v>978.65449999999998</v>
      </c>
      <c r="AN127" s="1" t="s">
        <v>73</v>
      </c>
    </row>
    <row r="128" spans="1:40" x14ac:dyDescent="0.3">
      <c r="A128" s="2">
        <v>29621</v>
      </c>
      <c r="B128" s="3">
        <v>347622</v>
      </c>
      <c r="C128" s="3">
        <v>9.918329</v>
      </c>
      <c r="D128" s="3">
        <v>7096.0739999999996</v>
      </c>
      <c r="E128" s="3">
        <v>31310.49</v>
      </c>
      <c r="F128" s="3">
        <v>9.0691050000000004</v>
      </c>
      <c r="G128" s="3">
        <v>-173013.7</v>
      </c>
      <c r="H128" s="3">
        <v>67554.42</v>
      </c>
      <c r="I128" s="3">
        <v>149454900</v>
      </c>
      <c r="J128" s="3">
        <v>0</v>
      </c>
      <c r="K128" s="3">
        <v>0</v>
      </c>
      <c r="L128" s="3">
        <v>97517620</v>
      </c>
      <c r="M128" s="3">
        <v>4100959</v>
      </c>
      <c r="N128" s="3">
        <v>55753430</v>
      </c>
      <c r="O128" s="3">
        <v>9137496000</v>
      </c>
      <c r="P128" s="3">
        <v>16380.86</v>
      </c>
      <c r="Q128" s="3">
        <v>155564600000</v>
      </c>
      <c r="R128" s="3">
        <v>0</v>
      </c>
      <c r="S128" s="3">
        <v>0</v>
      </c>
      <c r="T128" s="3">
        <v>0</v>
      </c>
      <c r="U128" s="3">
        <v>0</v>
      </c>
      <c r="V128" s="3">
        <v>0</v>
      </c>
      <c r="W128" s="3">
        <v>61505.95</v>
      </c>
      <c r="X128" s="3">
        <v>411370</v>
      </c>
      <c r="Y128" s="3">
        <v>0</v>
      </c>
      <c r="Z128" s="3">
        <v>0</v>
      </c>
      <c r="AA128" s="3">
        <v>462.31920000000002</v>
      </c>
      <c r="AB128" s="3">
        <v>0</v>
      </c>
      <c r="AC128" s="3">
        <v>0</v>
      </c>
      <c r="AD128" s="3">
        <v>8551.6329999999998</v>
      </c>
      <c r="AE128" s="3">
        <v>359586.5</v>
      </c>
      <c r="AF128" s="3">
        <v>3205.6570000000002</v>
      </c>
      <c r="AG128" s="3">
        <v>0</v>
      </c>
      <c r="AH128" s="3">
        <v>0</v>
      </c>
      <c r="AI128" s="3">
        <v>-41753.79</v>
      </c>
      <c r="AJ128" s="3">
        <v>113952.7</v>
      </c>
      <c r="AK128" s="3">
        <v>35957.07</v>
      </c>
      <c r="AL128" s="3">
        <v>81825.789999999994</v>
      </c>
      <c r="AM128" s="3">
        <v>1516.9480000000001</v>
      </c>
      <c r="AN128" s="1" t="s">
        <v>55</v>
      </c>
    </row>
    <row r="129" spans="1:40" x14ac:dyDescent="0.3">
      <c r="A129" s="2">
        <v>29622</v>
      </c>
      <c r="B129" s="3">
        <v>342715.2</v>
      </c>
      <c r="C129" s="3">
        <v>29.003579999999999</v>
      </c>
      <c r="D129" s="3">
        <v>6964.0460000000003</v>
      </c>
      <c r="E129" s="3">
        <v>27690.57</v>
      </c>
      <c r="F129" s="3">
        <v>8.5410500000000003</v>
      </c>
      <c r="G129" s="3">
        <v>-170090.5</v>
      </c>
      <c r="H129" s="3">
        <v>34582.94</v>
      </c>
      <c r="I129" s="3">
        <v>148926100</v>
      </c>
      <c r="J129" s="3">
        <v>0</v>
      </c>
      <c r="K129" s="3">
        <v>0</v>
      </c>
      <c r="L129" s="3">
        <v>97521310</v>
      </c>
      <c r="M129" s="3">
        <v>3983708</v>
      </c>
      <c r="N129" s="3">
        <v>55769610</v>
      </c>
      <c r="O129" s="3">
        <v>9137331000</v>
      </c>
      <c r="P129" s="3">
        <v>15835.24</v>
      </c>
      <c r="Q129" s="3">
        <v>155564000000</v>
      </c>
      <c r="R129" s="3">
        <v>0</v>
      </c>
      <c r="S129" s="3">
        <v>0</v>
      </c>
      <c r="T129" s="3">
        <v>0</v>
      </c>
      <c r="U129" s="3">
        <v>0</v>
      </c>
      <c r="V129" s="3">
        <v>0</v>
      </c>
      <c r="W129" s="3">
        <v>32971.47</v>
      </c>
      <c r="X129" s="3">
        <v>523419.6</v>
      </c>
      <c r="Y129" s="3">
        <v>0</v>
      </c>
      <c r="Z129" s="3">
        <v>0</v>
      </c>
      <c r="AA129" s="3">
        <v>604.85879999999997</v>
      </c>
      <c r="AB129" s="3">
        <v>0</v>
      </c>
      <c r="AC129" s="3">
        <v>0</v>
      </c>
      <c r="AD129" s="3">
        <v>9720.1939999999995</v>
      </c>
      <c r="AE129" s="3">
        <v>443127.7</v>
      </c>
      <c r="AF129" s="3">
        <v>3144.8449999999998</v>
      </c>
      <c r="AG129" s="3">
        <v>0</v>
      </c>
      <c r="AH129" s="3">
        <v>0</v>
      </c>
      <c r="AI129" s="3">
        <v>-41648.589999999997</v>
      </c>
      <c r="AJ129" s="3">
        <v>107768.1</v>
      </c>
      <c r="AK129" s="3">
        <v>35504.49</v>
      </c>
      <c r="AL129" s="3">
        <v>91693.39</v>
      </c>
      <c r="AM129" s="3">
        <v>5442.12</v>
      </c>
      <c r="AN129" s="1" t="s">
        <v>63</v>
      </c>
    </row>
    <row r="130" spans="1:40" x14ac:dyDescent="0.3">
      <c r="A130" s="2">
        <v>29623</v>
      </c>
      <c r="B130" s="3">
        <v>342647.8</v>
      </c>
      <c r="C130" s="3">
        <v>22.63072</v>
      </c>
      <c r="D130" s="3">
        <v>6905.058</v>
      </c>
      <c r="E130" s="3">
        <v>24675.56</v>
      </c>
      <c r="F130" s="3">
        <v>12.43285</v>
      </c>
      <c r="G130" s="3">
        <v>-165993.79999999999</v>
      </c>
      <c r="H130" s="3">
        <v>22730.5</v>
      </c>
      <c r="I130" s="3">
        <v>148495700</v>
      </c>
      <c r="J130" s="3">
        <v>0</v>
      </c>
      <c r="K130" s="3">
        <v>0</v>
      </c>
      <c r="L130" s="3">
        <v>97524380</v>
      </c>
      <c r="M130" s="3">
        <v>3875496</v>
      </c>
      <c r="N130" s="3">
        <v>55786530</v>
      </c>
      <c r="O130" s="3">
        <v>9137164000</v>
      </c>
      <c r="P130" s="3">
        <v>15364.95</v>
      </c>
      <c r="Q130" s="3">
        <v>155563600000</v>
      </c>
      <c r="R130" s="3">
        <v>0</v>
      </c>
      <c r="S130" s="3">
        <v>0</v>
      </c>
      <c r="T130" s="3">
        <v>0</v>
      </c>
      <c r="U130" s="3">
        <v>0</v>
      </c>
      <c r="V130" s="3">
        <v>0</v>
      </c>
      <c r="W130" s="3">
        <v>11852.44</v>
      </c>
      <c r="X130" s="3">
        <v>425914.8</v>
      </c>
      <c r="Y130" s="3">
        <v>0</v>
      </c>
      <c r="Z130" s="3">
        <v>0</v>
      </c>
      <c r="AA130" s="3">
        <v>793.88210000000004</v>
      </c>
      <c r="AB130" s="3">
        <v>0</v>
      </c>
      <c r="AC130" s="3">
        <v>0</v>
      </c>
      <c r="AD130" s="3">
        <v>8115.3310000000001</v>
      </c>
      <c r="AE130" s="3">
        <v>344710.2</v>
      </c>
      <c r="AF130" s="3">
        <v>2927.616</v>
      </c>
      <c r="AG130" s="3">
        <v>5.3044169999999999</v>
      </c>
      <c r="AH130" s="3">
        <v>0</v>
      </c>
      <c r="AI130" s="3">
        <v>-41355.300000000003</v>
      </c>
      <c r="AJ130" s="3">
        <v>101954</v>
      </c>
      <c r="AK130" s="3">
        <v>35528.239999999998</v>
      </c>
      <c r="AL130" s="3">
        <v>85132.93</v>
      </c>
      <c r="AM130" s="3">
        <v>4364.5190000000002</v>
      </c>
      <c r="AN130" s="1" t="s">
        <v>50</v>
      </c>
    </row>
    <row r="131" spans="1:40" x14ac:dyDescent="0.3">
      <c r="A131" s="2">
        <v>29624</v>
      </c>
      <c r="B131" s="3">
        <v>340203.1</v>
      </c>
      <c r="C131" s="3">
        <v>25.76521</v>
      </c>
      <c r="D131" s="3">
        <v>6890.5190000000002</v>
      </c>
      <c r="E131" s="3">
        <v>22391.01</v>
      </c>
      <c r="F131" s="3">
        <v>12.01356</v>
      </c>
      <c r="G131" s="3">
        <v>-163607.5</v>
      </c>
      <c r="H131" s="3">
        <v>13392.43</v>
      </c>
      <c r="I131" s="3">
        <v>148004500</v>
      </c>
      <c r="J131" s="3">
        <v>0</v>
      </c>
      <c r="K131" s="3">
        <v>0</v>
      </c>
      <c r="L131" s="3">
        <v>97527100</v>
      </c>
      <c r="M131" s="3">
        <v>3777483</v>
      </c>
      <c r="N131" s="3">
        <v>55793210</v>
      </c>
      <c r="O131" s="3">
        <v>9137006000</v>
      </c>
      <c r="P131" s="3">
        <v>14948.73</v>
      </c>
      <c r="Q131" s="3">
        <v>155563100000</v>
      </c>
      <c r="R131" s="3">
        <v>0</v>
      </c>
      <c r="S131" s="3">
        <v>0</v>
      </c>
      <c r="T131" s="3">
        <v>0</v>
      </c>
      <c r="U131" s="3">
        <v>0</v>
      </c>
      <c r="V131" s="3">
        <v>0</v>
      </c>
      <c r="W131" s="3">
        <v>9338.0740000000005</v>
      </c>
      <c r="X131" s="3">
        <v>483995</v>
      </c>
      <c r="Y131" s="3">
        <v>0</v>
      </c>
      <c r="Z131" s="3">
        <v>0</v>
      </c>
      <c r="AA131" s="3">
        <v>1282.787</v>
      </c>
      <c r="AB131" s="3">
        <v>0</v>
      </c>
      <c r="AC131" s="3">
        <v>0</v>
      </c>
      <c r="AD131" s="3">
        <v>8330.4930000000004</v>
      </c>
      <c r="AE131" s="3">
        <v>320543.40000000002</v>
      </c>
      <c r="AF131" s="3">
        <v>2741.241</v>
      </c>
      <c r="AG131" s="3">
        <v>5.2708779999999997</v>
      </c>
      <c r="AH131" s="3">
        <v>0</v>
      </c>
      <c r="AI131" s="3">
        <v>-41710.79</v>
      </c>
      <c r="AJ131" s="3">
        <v>97513.13</v>
      </c>
      <c r="AK131" s="3">
        <v>35525.53</v>
      </c>
      <c r="AL131" s="3">
        <v>90940.41</v>
      </c>
      <c r="AM131" s="3">
        <v>7169.7449999999999</v>
      </c>
      <c r="AN131" s="1" t="s">
        <v>52</v>
      </c>
    </row>
    <row r="132" spans="1:40" x14ac:dyDescent="0.3">
      <c r="A132" s="2">
        <v>29625</v>
      </c>
      <c r="B132" s="3">
        <v>340170.5</v>
      </c>
      <c r="C132" s="3">
        <v>1467.0920000000001</v>
      </c>
      <c r="D132" s="3">
        <v>10267.379999999999</v>
      </c>
      <c r="E132" s="3">
        <v>22879.34</v>
      </c>
      <c r="F132" s="3">
        <v>19.726880000000001</v>
      </c>
      <c r="G132" s="3">
        <v>-158360</v>
      </c>
      <c r="H132" s="3">
        <v>533306.80000000005</v>
      </c>
      <c r="I132" s="3">
        <v>151653000</v>
      </c>
      <c r="J132" s="3">
        <v>0</v>
      </c>
      <c r="K132" s="3">
        <v>0</v>
      </c>
      <c r="L132" s="3">
        <v>97568170</v>
      </c>
      <c r="M132" s="3">
        <v>3706738</v>
      </c>
      <c r="N132" s="3">
        <v>55794850</v>
      </c>
      <c r="O132" s="3">
        <v>9136856000</v>
      </c>
      <c r="P132" s="3">
        <v>14920.11</v>
      </c>
      <c r="Q132" s="3">
        <v>155564300000</v>
      </c>
      <c r="R132" s="3">
        <v>0</v>
      </c>
      <c r="S132" s="3">
        <v>6191865</v>
      </c>
      <c r="T132" s="3">
        <v>0</v>
      </c>
      <c r="U132" s="3">
        <v>0</v>
      </c>
      <c r="V132" s="3">
        <v>0</v>
      </c>
      <c r="W132" s="3">
        <v>0</v>
      </c>
      <c r="X132" s="3">
        <v>380741.6</v>
      </c>
      <c r="Y132" s="3">
        <v>0</v>
      </c>
      <c r="Z132" s="3">
        <v>0</v>
      </c>
      <c r="AA132" s="3">
        <v>524.21109999999999</v>
      </c>
      <c r="AB132" s="3">
        <v>0</v>
      </c>
      <c r="AC132" s="3">
        <v>0</v>
      </c>
      <c r="AD132" s="3">
        <v>6454.817</v>
      </c>
      <c r="AE132" s="3">
        <v>273871.59999999998</v>
      </c>
      <c r="AF132" s="3">
        <v>3879.2829999999999</v>
      </c>
      <c r="AG132" s="3">
        <v>199.29660000000001</v>
      </c>
      <c r="AH132" s="3">
        <v>0</v>
      </c>
      <c r="AI132" s="3">
        <v>-42059.12</v>
      </c>
      <c r="AJ132" s="3">
        <v>94372.33</v>
      </c>
      <c r="AK132" s="3">
        <v>35722.28</v>
      </c>
      <c r="AL132" s="3">
        <v>92833.52</v>
      </c>
      <c r="AM132" s="3">
        <v>74288.600000000006</v>
      </c>
      <c r="AN132" s="1" t="s">
        <v>53</v>
      </c>
    </row>
    <row r="133" spans="1:40" x14ac:dyDescent="0.3">
      <c r="A133" s="2">
        <v>29626</v>
      </c>
      <c r="B133" s="3">
        <v>340216.3</v>
      </c>
      <c r="C133" s="3">
        <v>4910.4759999999997</v>
      </c>
      <c r="D133" s="3">
        <v>19905.36</v>
      </c>
      <c r="E133" s="3">
        <v>29840.62</v>
      </c>
      <c r="F133" s="3">
        <v>32.975659999999998</v>
      </c>
      <c r="G133" s="3">
        <v>-149698.70000000001</v>
      </c>
      <c r="H133" s="3">
        <v>534103.6</v>
      </c>
      <c r="I133" s="3">
        <v>153233400</v>
      </c>
      <c r="J133" s="3">
        <v>0</v>
      </c>
      <c r="K133" s="3">
        <v>0</v>
      </c>
      <c r="L133" s="3">
        <v>97750260</v>
      </c>
      <c r="M133" s="3">
        <v>3714411</v>
      </c>
      <c r="N133" s="3">
        <v>55792100</v>
      </c>
      <c r="O133" s="3">
        <v>9136719000</v>
      </c>
      <c r="P133" s="3">
        <v>15088.94</v>
      </c>
      <c r="Q133" s="3">
        <v>155564700000</v>
      </c>
      <c r="R133" s="3">
        <v>0</v>
      </c>
      <c r="S133" s="3">
        <v>3095932</v>
      </c>
      <c r="T133" s="3">
        <v>0</v>
      </c>
      <c r="U133" s="3">
        <v>0</v>
      </c>
      <c r="V133" s="3">
        <v>0</v>
      </c>
      <c r="W133" s="3">
        <v>0</v>
      </c>
      <c r="X133" s="3">
        <v>407074.7</v>
      </c>
      <c r="Y133" s="3">
        <v>0</v>
      </c>
      <c r="Z133" s="3">
        <v>0</v>
      </c>
      <c r="AA133" s="3">
        <v>2052.7570000000001</v>
      </c>
      <c r="AB133" s="3">
        <v>0</v>
      </c>
      <c r="AC133" s="3">
        <v>0</v>
      </c>
      <c r="AD133" s="3">
        <v>7004.6360000000004</v>
      </c>
      <c r="AE133" s="3">
        <v>278477.2</v>
      </c>
      <c r="AF133" s="3">
        <v>8828.06</v>
      </c>
      <c r="AG133" s="3">
        <v>488.23289999999997</v>
      </c>
      <c r="AH133" s="3">
        <v>0</v>
      </c>
      <c r="AI133" s="3">
        <v>-42120.800000000003</v>
      </c>
      <c r="AJ133" s="3">
        <v>94747.68</v>
      </c>
      <c r="AK133" s="3">
        <v>35764.18</v>
      </c>
      <c r="AL133" s="3">
        <v>97597.21</v>
      </c>
      <c r="AM133" s="3">
        <v>318838.2</v>
      </c>
      <c r="AN133" s="1" t="s">
        <v>77</v>
      </c>
    </row>
    <row r="134" spans="1:40" x14ac:dyDescent="0.3">
      <c r="A134" s="2">
        <v>29627</v>
      </c>
      <c r="B134" s="3">
        <v>340304.9</v>
      </c>
      <c r="C134" s="3">
        <v>4204.7629999999999</v>
      </c>
      <c r="D134" s="3">
        <v>29111.51</v>
      </c>
      <c r="E134" s="3">
        <v>33008.129999999997</v>
      </c>
      <c r="F134" s="3">
        <v>16.51201</v>
      </c>
      <c r="G134" s="3">
        <v>-147184</v>
      </c>
      <c r="H134" s="3">
        <v>534273</v>
      </c>
      <c r="I134" s="3">
        <v>154881200</v>
      </c>
      <c r="J134" s="3">
        <v>0</v>
      </c>
      <c r="K134" s="3">
        <v>0</v>
      </c>
      <c r="L134" s="3">
        <v>97913820</v>
      </c>
      <c r="M134" s="3">
        <v>3744467</v>
      </c>
      <c r="N134" s="3">
        <v>55800720</v>
      </c>
      <c r="O134" s="3">
        <v>9136568000</v>
      </c>
      <c r="P134" s="3">
        <v>14675.57</v>
      </c>
      <c r="Q134" s="3">
        <v>155565200000</v>
      </c>
      <c r="R134" s="3">
        <v>0</v>
      </c>
      <c r="S134" s="3">
        <v>3095932</v>
      </c>
      <c r="T134" s="3">
        <v>0</v>
      </c>
      <c r="U134" s="3">
        <v>0</v>
      </c>
      <c r="V134" s="3">
        <v>0</v>
      </c>
      <c r="W134" s="3">
        <v>0</v>
      </c>
      <c r="X134" s="3">
        <v>318533.3</v>
      </c>
      <c r="Y134" s="3">
        <v>0</v>
      </c>
      <c r="Z134" s="3">
        <v>0</v>
      </c>
      <c r="AA134" s="3">
        <v>1533.1510000000001</v>
      </c>
      <c r="AB134" s="3">
        <v>0</v>
      </c>
      <c r="AC134" s="3">
        <v>0</v>
      </c>
      <c r="AD134" s="3">
        <v>5765.3230000000003</v>
      </c>
      <c r="AE134" s="3">
        <v>252047.2</v>
      </c>
      <c r="AF134" s="3">
        <v>16074.87</v>
      </c>
      <c r="AG134" s="3">
        <v>485.3449</v>
      </c>
      <c r="AH134" s="3">
        <v>0</v>
      </c>
      <c r="AI134" s="3">
        <v>-42193.16</v>
      </c>
      <c r="AJ134" s="3">
        <v>92478.99</v>
      </c>
      <c r="AK134" s="3">
        <v>35838.04</v>
      </c>
      <c r="AL134" s="3">
        <v>83956.64</v>
      </c>
      <c r="AM134" s="3">
        <v>341334.1</v>
      </c>
      <c r="AN134" s="1" t="s">
        <v>56</v>
      </c>
    </row>
    <row r="135" spans="1:40" x14ac:dyDescent="0.3">
      <c r="A135" s="2">
        <v>29628</v>
      </c>
      <c r="B135" s="3">
        <v>342820.4</v>
      </c>
      <c r="C135" s="3">
        <v>5153.348</v>
      </c>
      <c r="D135" s="3">
        <v>66276.34</v>
      </c>
      <c r="E135" s="3">
        <v>49012.54</v>
      </c>
      <c r="F135" s="3">
        <v>45.459130000000002</v>
      </c>
      <c r="G135" s="3">
        <v>-126273.7</v>
      </c>
      <c r="H135" s="3">
        <v>534867.6</v>
      </c>
      <c r="I135" s="3">
        <v>158411500</v>
      </c>
      <c r="J135" s="3">
        <v>0</v>
      </c>
      <c r="K135" s="3">
        <v>0</v>
      </c>
      <c r="L135" s="3">
        <v>98190450</v>
      </c>
      <c r="M135" s="3">
        <v>3907526</v>
      </c>
      <c r="N135" s="3">
        <v>55813850</v>
      </c>
      <c r="O135" s="3">
        <v>9136446000</v>
      </c>
      <c r="P135" s="3">
        <v>15427.38</v>
      </c>
      <c r="Q135" s="3">
        <v>155566400000</v>
      </c>
      <c r="R135" s="3">
        <v>0</v>
      </c>
      <c r="S135" s="3">
        <v>6191865</v>
      </c>
      <c r="T135" s="3">
        <v>0</v>
      </c>
      <c r="U135" s="3">
        <v>0</v>
      </c>
      <c r="V135" s="3">
        <v>0</v>
      </c>
      <c r="W135" s="3">
        <v>0</v>
      </c>
      <c r="X135" s="3">
        <v>421095.1</v>
      </c>
      <c r="Y135" s="3">
        <v>0</v>
      </c>
      <c r="Z135" s="3">
        <v>0</v>
      </c>
      <c r="AA135" s="3">
        <v>2898.8090000000002</v>
      </c>
      <c r="AB135" s="3">
        <v>0</v>
      </c>
      <c r="AC135" s="3">
        <v>0</v>
      </c>
      <c r="AD135" s="3">
        <v>7274.8220000000001</v>
      </c>
      <c r="AE135" s="3">
        <v>266883.90000000002</v>
      </c>
      <c r="AF135" s="3">
        <v>27018.66</v>
      </c>
      <c r="AG135" s="3">
        <v>618.44029999999998</v>
      </c>
      <c r="AH135" s="3">
        <v>0</v>
      </c>
      <c r="AI135" s="3">
        <v>-42116.75</v>
      </c>
      <c r="AJ135" s="3">
        <v>104123.3</v>
      </c>
      <c r="AK135" s="3">
        <v>36764.22</v>
      </c>
      <c r="AL135" s="3">
        <v>91086.39</v>
      </c>
      <c r="AM135" s="3">
        <v>667378.5</v>
      </c>
      <c r="AN135" s="1" t="s">
        <v>48</v>
      </c>
    </row>
    <row r="136" spans="1:40" x14ac:dyDescent="0.3">
      <c r="A136" s="2">
        <v>29629</v>
      </c>
      <c r="B136" s="3">
        <v>340224.8</v>
      </c>
      <c r="C136" s="3">
        <v>82.697630000000004</v>
      </c>
      <c r="D136" s="3">
        <v>9612.4089999999997</v>
      </c>
      <c r="E136" s="3">
        <v>33339.949999999997</v>
      </c>
      <c r="F136" s="3">
        <v>13.89096</v>
      </c>
      <c r="G136" s="3">
        <v>-152562</v>
      </c>
      <c r="H136" s="3">
        <v>152245.70000000001</v>
      </c>
      <c r="I136" s="3">
        <v>157843300</v>
      </c>
      <c r="J136" s="3">
        <v>0</v>
      </c>
      <c r="K136" s="3">
        <v>0</v>
      </c>
      <c r="L136" s="3">
        <v>98187140</v>
      </c>
      <c r="M136" s="3">
        <v>3811335</v>
      </c>
      <c r="N136" s="3">
        <v>55806820</v>
      </c>
      <c r="O136" s="3">
        <v>9136301000</v>
      </c>
      <c r="P136" s="3">
        <v>14565.5</v>
      </c>
      <c r="Q136" s="3">
        <v>155565600000</v>
      </c>
      <c r="R136" s="3">
        <v>0</v>
      </c>
      <c r="S136" s="3">
        <v>0</v>
      </c>
      <c r="T136" s="3">
        <v>0</v>
      </c>
      <c r="U136" s="3">
        <v>0</v>
      </c>
      <c r="V136" s="3">
        <v>0</v>
      </c>
      <c r="W136" s="3">
        <v>382621.9</v>
      </c>
      <c r="X136" s="3">
        <v>538678.9</v>
      </c>
      <c r="Y136" s="3">
        <v>0</v>
      </c>
      <c r="Z136" s="3">
        <v>0</v>
      </c>
      <c r="AA136" s="3">
        <v>12385.98</v>
      </c>
      <c r="AB136" s="3">
        <v>0</v>
      </c>
      <c r="AC136" s="3">
        <v>0</v>
      </c>
      <c r="AD136" s="3">
        <v>15483.64</v>
      </c>
      <c r="AE136" s="3">
        <v>744274.2</v>
      </c>
      <c r="AF136" s="3">
        <v>4690.9409999999998</v>
      </c>
      <c r="AG136" s="3">
        <v>35.573779999999999</v>
      </c>
      <c r="AH136" s="3">
        <v>0</v>
      </c>
      <c r="AI136" s="3">
        <v>-41291.24</v>
      </c>
      <c r="AJ136" s="3">
        <v>92814.720000000001</v>
      </c>
      <c r="AK136" s="3">
        <v>35569.99</v>
      </c>
      <c r="AL136" s="3">
        <v>99946.71</v>
      </c>
      <c r="AM136" s="3">
        <v>29338.17</v>
      </c>
      <c r="AN136" s="1" t="s">
        <v>85</v>
      </c>
    </row>
    <row r="137" spans="1:40" x14ac:dyDescent="0.3">
      <c r="A137" s="2">
        <v>29630</v>
      </c>
      <c r="B137" s="3">
        <v>345812.5</v>
      </c>
      <c r="C137" s="3">
        <v>12639.9</v>
      </c>
      <c r="D137" s="3">
        <v>320240.40000000002</v>
      </c>
      <c r="E137" s="3">
        <v>106515.1</v>
      </c>
      <c r="F137" s="3">
        <v>74.923550000000006</v>
      </c>
      <c r="G137" s="3">
        <v>-49548.81</v>
      </c>
      <c r="H137" s="3">
        <v>534867.6</v>
      </c>
      <c r="I137" s="3">
        <v>175716800</v>
      </c>
      <c r="J137" s="3">
        <v>0</v>
      </c>
      <c r="K137" s="3">
        <v>0</v>
      </c>
      <c r="L137" s="3">
        <v>98837570</v>
      </c>
      <c r="M137" s="3">
        <v>4450133</v>
      </c>
      <c r="N137" s="3">
        <v>55846510</v>
      </c>
      <c r="O137" s="3">
        <v>9136265000</v>
      </c>
      <c r="P137" s="3">
        <v>18343.72</v>
      </c>
      <c r="Q137" s="3">
        <v>155572500000</v>
      </c>
      <c r="R137" s="3">
        <v>0</v>
      </c>
      <c r="S137" s="3">
        <v>27863390</v>
      </c>
      <c r="T137" s="3">
        <v>0</v>
      </c>
      <c r="U137" s="3">
        <v>0</v>
      </c>
      <c r="V137" s="3">
        <v>0</v>
      </c>
      <c r="W137" s="3">
        <v>0</v>
      </c>
      <c r="X137" s="3">
        <v>575994.1</v>
      </c>
      <c r="Y137" s="3">
        <v>0</v>
      </c>
      <c r="Z137" s="3">
        <v>0</v>
      </c>
      <c r="AA137" s="3">
        <v>2259.288</v>
      </c>
      <c r="AB137" s="3">
        <v>0</v>
      </c>
      <c r="AC137" s="3">
        <v>0</v>
      </c>
      <c r="AD137" s="3">
        <v>10006.83</v>
      </c>
      <c r="AE137" s="3">
        <v>390507.9</v>
      </c>
      <c r="AF137" s="3">
        <v>115434.4</v>
      </c>
      <c r="AG137" s="3">
        <v>1550.4010000000001</v>
      </c>
      <c r="AH137" s="3">
        <v>0</v>
      </c>
      <c r="AI137" s="3">
        <v>-41432.74</v>
      </c>
      <c r="AJ137" s="3">
        <v>141146.1</v>
      </c>
      <c r="AK137" s="3">
        <v>36379.89</v>
      </c>
      <c r="AL137" s="3">
        <v>101561.60000000001</v>
      </c>
      <c r="AM137" s="3">
        <v>1966513</v>
      </c>
      <c r="AN137" s="1" t="s">
        <v>65</v>
      </c>
    </row>
    <row r="138" spans="1:40" x14ac:dyDescent="0.3">
      <c r="A138" s="2">
        <v>29631</v>
      </c>
      <c r="B138" s="3">
        <v>352812.5</v>
      </c>
      <c r="C138" s="3">
        <v>22081.360000000001</v>
      </c>
      <c r="D138" s="3">
        <v>1332626</v>
      </c>
      <c r="E138" s="3">
        <v>233126.5</v>
      </c>
      <c r="F138" s="3">
        <v>195.24719999999999</v>
      </c>
      <c r="G138" s="3">
        <v>111354.7</v>
      </c>
      <c r="H138" s="3">
        <v>504256.2</v>
      </c>
      <c r="I138" s="3">
        <v>172806500</v>
      </c>
      <c r="J138" s="3">
        <v>0</v>
      </c>
      <c r="K138" s="3">
        <v>0</v>
      </c>
      <c r="L138" s="3">
        <v>99976980</v>
      </c>
      <c r="M138" s="3">
        <v>5560150</v>
      </c>
      <c r="N138" s="3">
        <v>56021850</v>
      </c>
      <c r="O138" s="3">
        <v>9136378000</v>
      </c>
      <c r="P138" s="3">
        <v>26075.27</v>
      </c>
      <c r="Q138" s="3">
        <v>155574300000</v>
      </c>
      <c r="R138" s="3">
        <v>0</v>
      </c>
      <c r="S138" s="3">
        <v>3095932</v>
      </c>
      <c r="T138" s="3">
        <v>0</v>
      </c>
      <c r="U138" s="3">
        <v>0</v>
      </c>
      <c r="V138" s="3">
        <v>0</v>
      </c>
      <c r="W138" s="3">
        <v>0</v>
      </c>
      <c r="X138" s="3">
        <v>685293.5</v>
      </c>
      <c r="Y138" s="3">
        <v>0</v>
      </c>
      <c r="Z138" s="3">
        <v>0</v>
      </c>
      <c r="AA138" s="3">
        <v>10556.28</v>
      </c>
      <c r="AB138" s="3">
        <v>0</v>
      </c>
      <c r="AC138" s="3">
        <v>0</v>
      </c>
      <c r="AD138" s="3">
        <v>12695.75</v>
      </c>
      <c r="AE138" s="3">
        <v>465030.2</v>
      </c>
      <c r="AF138" s="3">
        <v>436002.8</v>
      </c>
      <c r="AG138" s="3">
        <v>2817.7139999999999</v>
      </c>
      <c r="AH138" s="3">
        <v>0</v>
      </c>
      <c r="AI138" s="3">
        <v>-41253.11</v>
      </c>
      <c r="AJ138" s="3">
        <v>267180.40000000002</v>
      </c>
      <c r="AK138" s="3">
        <v>37103.440000000002</v>
      </c>
      <c r="AL138" s="3">
        <v>91935.06</v>
      </c>
      <c r="AM138" s="3">
        <v>4543252</v>
      </c>
      <c r="AN138" s="1" t="s">
        <v>50</v>
      </c>
    </row>
    <row r="139" spans="1:40" x14ac:dyDescent="0.3">
      <c r="A139" s="2">
        <v>29632</v>
      </c>
      <c r="B139" s="3">
        <v>342995.1</v>
      </c>
      <c r="C139" s="3">
        <v>15150.19</v>
      </c>
      <c r="D139" s="3">
        <v>1348590</v>
      </c>
      <c r="E139" s="3">
        <v>278595</v>
      </c>
      <c r="F139" s="3">
        <v>261.9153</v>
      </c>
      <c r="G139" s="3">
        <v>109576.6</v>
      </c>
      <c r="H139" s="3">
        <v>534867.6</v>
      </c>
      <c r="I139" s="3">
        <v>174345200</v>
      </c>
      <c r="J139" s="3">
        <v>0</v>
      </c>
      <c r="K139" s="3">
        <v>0</v>
      </c>
      <c r="L139" s="3">
        <v>100849300</v>
      </c>
      <c r="M139" s="3">
        <v>6408501</v>
      </c>
      <c r="N139" s="3">
        <v>56296550</v>
      </c>
      <c r="O139" s="3">
        <v>9136479000</v>
      </c>
      <c r="P139" s="3">
        <v>29701.67</v>
      </c>
      <c r="Q139" s="3">
        <v>155577300000</v>
      </c>
      <c r="R139" s="3">
        <v>0</v>
      </c>
      <c r="S139" s="3">
        <v>9287797</v>
      </c>
      <c r="T139" s="3">
        <v>0</v>
      </c>
      <c r="U139" s="3">
        <v>0</v>
      </c>
      <c r="V139" s="3">
        <v>0</v>
      </c>
      <c r="W139" s="3">
        <v>0</v>
      </c>
      <c r="X139" s="3">
        <v>1194528</v>
      </c>
      <c r="Y139" s="3">
        <v>0</v>
      </c>
      <c r="Z139" s="3">
        <v>0</v>
      </c>
      <c r="AA139" s="3">
        <v>14525.55</v>
      </c>
      <c r="AB139" s="3">
        <v>0</v>
      </c>
      <c r="AC139" s="3">
        <v>0</v>
      </c>
      <c r="AD139" s="3">
        <v>20026.060000000001</v>
      </c>
      <c r="AE139" s="3">
        <v>927373.9</v>
      </c>
      <c r="AF139" s="3">
        <v>404634.5</v>
      </c>
      <c r="AG139" s="3">
        <v>1965.2950000000001</v>
      </c>
      <c r="AH139" s="3">
        <v>0</v>
      </c>
      <c r="AI139" s="3">
        <v>-40589.589999999997</v>
      </c>
      <c r="AJ139" s="3">
        <v>366558.5</v>
      </c>
      <c r="AK139" s="3">
        <v>37175.230000000003</v>
      </c>
      <c r="AL139" s="3">
        <v>91960.37</v>
      </c>
      <c r="AM139" s="3">
        <v>4156626</v>
      </c>
      <c r="AN139" s="1" t="s">
        <v>56</v>
      </c>
    </row>
    <row r="140" spans="1:40" x14ac:dyDescent="0.3">
      <c r="A140" s="2">
        <v>29633</v>
      </c>
      <c r="B140" s="3">
        <v>340301</v>
      </c>
      <c r="C140" s="3">
        <v>12140.11</v>
      </c>
      <c r="D140" s="3">
        <v>1437091</v>
      </c>
      <c r="E140" s="3">
        <v>306273.09999999998</v>
      </c>
      <c r="F140" s="3">
        <v>310.47480000000002</v>
      </c>
      <c r="G140" s="3">
        <v>124133.2</v>
      </c>
      <c r="H140" s="3">
        <v>534022.30000000005</v>
      </c>
      <c r="I140" s="3">
        <v>171616400</v>
      </c>
      <c r="J140" s="3">
        <v>0</v>
      </c>
      <c r="K140" s="3">
        <v>0</v>
      </c>
      <c r="L140" s="3">
        <v>101487700</v>
      </c>
      <c r="M140" s="3">
        <v>7086045</v>
      </c>
      <c r="N140" s="3">
        <v>56629380</v>
      </c>
      <c r="O140" s="3">
        <v>9136605000</v>
      </c>
      <c r="P140" s="3">
        <v>32658.86</v>
      </c>
      <c r="Q140" s="3">
        <v>155578800000</v>
      </c>
      <c r="R140" s="3">
        <v>0</v>
      </c>
      <c r="S140" s="3">
        <v>3095932</v>
      </c>
      <c r="T140" s="3">
        <v>0</v>
      </c>
      <c r="U140" s="3">
        <v>0</v>
      </c>
      <c r="V140" s="3">
        <v>0</v>
      </c>
      <c r="W140" s="3">
        <v>0</v>
      </c>
      <c r="X140" s="3">
        <v>1108673</v>
      </c>
      <c r="Y140" s="3">
        <v>0</v>
      </c>
      <c r="Z140" s="3">
        <v>0</v>
      </c>
      <c r="AA140" s="3">
        <v>23347.31</v>
      </c>
      <c r="AB140" s="3">
        <v>0</v>
      </c>
      <c r="AC140" s="3">
        <v>0</v>
      </c>
      <c r="AD140" s="3">
        <v>18722.11</v>
      </c>
      <c r="AE140" s="3">
        <v>831150.5</v>
      </c>
      <c r="AF140" s="3">
        <v>378971.6</v>
      </c>
      <c r="AG140" s="3">
        <v>1587.1780000000001</v>
      </c>
      <c r="AH140" s="3">
        <v>0</v>
      </c>
      <c r="AI140" s="3">
        <v>-40754.949999999997</v>
      </c>
      <c r="AJ140" s="3">
        <v>436292.4</v>
      </c>
      <c r="AK140" s="3">
        <v>39269.879999999997</v>
      </c>
      <c r="AL140" s="3">
        <v>103563.1</v>
      </c>
      <c r="AM140" s="3">
        <v>3919818</v>
      </c>
      <c r="AN140" s="1" t="s">
        <v>59</v>
      </c>
    </row>
    <row r="141" spans="1:40" x14ac:dyDescent="0.3">
      <c r="A141" s="2">
        <v>29634</v>
      </c>
      <c r="B141" s="3">
        <v>285389.2</v>
      </c>
      <c r="C141" s="3">
        <v>2231.9340000000002</v>
      </c>
      <c r="D141" s="3">
        <v>282608.09999999998</v>
      </c>
      <c r="E141" s="3">
        <v>224100.1</v>
      </c>
      <c r="F141" s="3">
        <v>82.523600000000002</v>
      </c>
      <c r="G141" s="3">
        <v>-138421.1</v>
      </c>
      <c r="H141" s="3">
        <v>46023.19</v>
      </c>
      <c r="I141" s="3">
        <v>169788100</v>
      </c>
      <c r="J141" s="3">
        <v>0</v>
      </c>
      <c r="K141" s="3">
        <v>0</v>
      </c>
      <c r="L141" s="3">
        <v>101518100</v>
      </c>
      <c r="M141" s="3">
        <v>6999187</v>
      </c>
      <c r="N141" s="3">
        <v>56822730</v>
      </c>
      <c r="O141" s="3">
        <v>9136477000</v>
      </c>
      <c r="P141" s="3">
        <v>26658.15</v>
      </c>
      <c r="Q141" s="3">
        <v>155578200000</v>
      </c>
      <c r="R141" s="3">
        <v>0</v>
      </c>
      <c r="S141" s="3">
        <v>0</v>
      </c>
      <c r="T141" s="3">
        <v>0</v>
      </c>
      <c r="U141" s="3">
        <v>0</v>
      </c>
      <c r="V141" s="3">
        <v>0</v>
      </c>
      <c r="W141" s="3">
        <v>487999.1</v>
      </c>
      <c r="X141" s="3">
        <v>875911.7</v>
      </c>
      <c r="Y141" s="3">
        <v>0</v>
      </c>
      <c r="Z141" s="3">
        <v>0</v>
      </c>
      <c r="AA141" s="3">
        <v>122894.1</v>
      </c>
      <c r="AB141" s="3">
        <v>0</v>
      </c>
      <c r="AC141" s="3">
        <v>0</v>
      </c>
      <c r="AD141" s="3">
        <v>23268.94</v>
      </c>
      <c r="AE141" s="3">
        <v>1102545</v>
      </c>
      <c r="AF141" s="3">
        <v>63260.58</v>
      </c>
      <c r="AG141" s="3">
        <v>299.51190000000003</v>
      </c>
      <c r="AH141" s="3">
        <v>0</v>
      </c>
      <c r="AI141" s="3">
        <v>-40581.46</v>
      </c>
      <c r="AJ141" s="3">
        <v>307601.3</v>
      </c>
      <c r="AK141" s="3">
        <v>39164.69</v>
      </c>
      <c r="AL141" s="3">
        <v>114359.2</v>
      </c>
      <c r="AM141" s="3">
        <v>949885.1</v>
      </c>
      <c r="AN141" s="1" t="s">
        <v>76</v>
      </c>
    </row>
    <row r="142" spans="1:40" x14ac:dyDescent="0.3">
      <c r="A142" s="2">
        <v>29635</v>
      </c>
      <c r="B142" s="3">
        <v>202593.9</v>
      </c>
      <c r="C142" s="3">
        <v>1363.702</v>
      </c>
      <c r="D142" s="3">
        <v>827633.8</v>
      </c>
      <c r="E142" s="3">
        <v>204233.3</v>
      </c>
      <c r="F142" s="3">
        <v>176.3409</v>
      </c>
      <c r="G142" s="3">
        <v>-80625.11</v>
      </c>
      <c r="H142" s="3">
        <v>3964.145</v>
      </c>
      <c r="I142" s="3">
        <v>167733200</v>
      </c>
      <c r="J142" s="3">
        <v>0</v>
      </c>
      <c r="K142" s="3">
        <v>0</v>
      </c>
      <c r="L142" s="3">
        <v>101641200</v>
      </c>
      <c r="M142" s="3">
        <v>7023281</v>
      </c>
      <c r="N142" s="3">
        <v>54236390</v>
      </c>
      <c r="O142" s="3">
        <v>9138374000</v>
      </c>
      <c r="P142" s="3">
        <v>25216.27</v>
      </c>
      <c r="Q142" s="3">
        <v>155578300000</v>
      </c>
      <c r="R142" s="3">
        <v>0</v>
      </c>
      <c r="S142" s="3">
        <v>0</v>
      </c>
      <c r="T142" s="3">
        <v>0</v>
      </c>
      <c r="U142" s="3">
        <v>0</v>
      </c>
      <c r="V142" s="3">
        <v>0</v>
      </c>
      <c r="W142" s="3">
        <v>42059.040000000001</v>
      </c>
      <c r="X142" s="3">
        <v>1232837</v>
      </c>
      <c r="Y142" s="3">
        <v>0</v>
      </c>
      <c r="Z142" s="3">
        <v>0</v>
      </c>
      <c r="AA142" s="3">
        <v>125307.3</v>
      </c>
      <c r="AB142" s="3">
        <v>0</v>
      </c>
      <c r="AC142" s="3">
        <v>0</v>
      </c>
      <c r="AD142" s="3">
        <v>24521.26</v>
      </c>
      <c r="AE142" s="3">
        <v>873427.5</v>
      </c>
      <c r="AF142" s="3">
        <v>27074.45</v>
      </c>
      <c r="AG142" s="3">
        <v>147.8939</v>
      </c>
      <c r="AH142" s="3">
        <v>0</v>
      </c>
      <c r="AI142" s="3">
        <v>-40521.199999999997</v>
      </c>
      <c r="AJ142" s="3">
        <v>271402.09999999998</v>
      </c>
      <c r="AK142" s="3">
        <v>815734.5</v>
      </c>
      <c r="AL142" s="3">
        <v>2857884</v>
      </c>
      <c r="AM142" s="3">
        <v>820455.9</v>
      </c>
      <c r="AN142" s="1" t="s">
        <v>110</v>
      </c>
    </row>
    <row r="143" spans="1:40" x14ac:dyDescent="0.3">
      <c r="A143" s="2">
        <v>29636</v>
      </c>
      <c r="B143" s="3">
        <v>165660.70000000001</v>
      </c>
      <c r="C143" s="3">
        <v>2820.0329999999999</v>
      </c>
      <c r="D143" s="3">
        <v>552347.30000000005</v>
      </c>
      <c r="E143" s="3">
        <v>227043</v>
      </c>
      <c r="F143" s="3">
        <v>132.1994</v>
      </c>
      <c r="G143" s="3">
        <v>-56820.38</v>
      </c>
      <c r="H143" s="3">
        <v>749.54819999999995</v>
      </c>
      <c r="I143" s="3">
        <v>164602700</v>
      </c>
      <c r="J143" s="3">
        <v>0</v>
      </c>
      <c r="K143" s="3">
        <v>0</v>
      </c>
      <c r="L143" s="3">
        <v>101768300</v>
      </c>
      <c r="M143" s="3">
        <v>7221800</v>
      </c>
      <c r="N143" s="3">
        <v>54427390</v>
      </c>
      <c r="O143" s="3">
        <v>9138328000</v>
      </c>
      <c r="P143" s="3">
        <v>26725.73</v>
      </c>
      <c r="Q143" s="3">
        <v>155578000000</v>
      </c>
      <c r="R143" s="3">
        <v>0</v>
      </c>
      <c r="S143" s="3">
        <v>0</v>
      </c>
      <c r="T143" s="3">
        <v>0</v>
      </c>
      <c r="U143" s="3">
        <v>0</v>
      </c>
      <c r="V143" s="3">
        <v>0</v>
      </c>
      <c r="W143" s="3">
        <v>3214.5970000000002</v>
      </c>
      <c r="X143" s="3">
        <v>1487217</v>
      </c>
      <c r="Y143" s="3">
        <v>0</v>
      </c>
      <c r="Z143" s="3">
        <v>0</v>
      </c>
      <c r="AA143" s="3">
        <v>166482</v>
      </c>
      <c r="AB143" s="3">
        <v>0</v>
      </c>
      <c r="AC143" s="3">
        <v>0</v>
      </c>
      <c r="AD143" s="3">
        <v>28659.16</v>
      </c>
      <c r="AE143" s="3">
        <v>1046326</v>
      </c>
      <c r="AF143" s="3">
        <v>67515.62</v>
      </c>
      <c r="AG143" s="3">
        <v>366.84870000000001</v>
      </c>
      <c r="AH143" s="3">
        <v>0</v>
      </c>
      <c r="AI143" s="3">
        <v>-40298.949999999997</v>
      </c>
      <c r="AJ143" s="3">
        <v>309789.40000000002</v>
      </c>
      <c r="AK143" s="3">
        <v>42912.39</v>
      </c>
      <c r="AL143" s="3">
        <v>118917.1</v>
      </c>
      <c r="AM143" s="3">
        <v>1640150</v>
      </c>
      <c r="AN143" s="1" t="s">
        <v>59</v>
      </c>
    </row>
    <row r="144" spans="1:40" x14ac:dyDescent="0.3">
      <c r="A144" s="2">
        <v>29637</v>
      </c>
      <c r="B144" s="3">
        <v>145828.79999999999</v>
      </c>
      <c r="C144" s="3">
        <v>3247.7109999999998</v>
      </c>
      <c r="D144" s="3">
        <v>209951.8</v>
      </c>
      <c r="E144" s="3">
        <v>171476.3</v>
      </c>
      <c r="F144" s="3">
        <v>37.378430000000002</v>
      </c>
      <c r="G144" s="3">
        <v>-149031.5</v>
      </c>
      <c r="H144" s="3">
        <v>463.85469999999998</v>
      </c>
      <c r="I144" s="3">
        <v>162928700</v>
      </c>
      <c r="J144" s="3">
        <v>0</v>
      </c>
      <c r="K144" s="3">
        <v>0</v>
      </c>
      <c r="L144" s="3">
        <v>101793900</v>
      </c>
      <c r="M144" s="3">
        <v>7044705</v>
      </c>
      <c r="N144" s="3">
        <v>54569450</v>
      </c>
      <c r="O144" s="3">
        <v>9138200000</v>
      </c>
      <c r="P144" s="3">
        <v>24054.93</v>
      </c>
      <c r="Q144" s="3">
        <v>155577500000</v>
      </c>
      <c r="R144" s="3">
        <v>0</v>
      </c>
      <c r="S144" s="3">
        <v>0</v>
      </c>
      <c r="T144" s="3">
        <v>0</v>
      </c>
      <c r="U144" s="3">
        <v>0</v>
      </c>
      <c r="V144" s="3">
        <v>0</v>
      </c>
      <c r="W144" s="3">
        <v>285.69349999999997</v>
      </c>
      <c r="X144" s="3">
        <v>976944.8</v>
      </c>
      <c r="Y144" s="3">
        <v>0</v>
      </c>
      <c r="Z144" s="3">
        <v>0</v>
      </c>
      <c r="AA144" s="3">
        <v>154788.20000000001</v>
      </c>
      <c r="AB144" s="3">
        <v>0</v>
      </c>
      <c r="AC144" s="3">
        <v>0</v>
      </c>
      <c r="AD144" s="3">
        <v>19388.27</v>
      </c>
      <c r="AE144" s="3">
        <v>960266</v>
      </c>
      <c r="AF144" s="3">
        <v>53477.919999999998</v>
      </c>
      <c r="AG144" s="3">
        <v>447.64600000000002</v>
      </c>
      <c r="AH144" s="3">
        <v>0</v>
      </c>
      <c r="AI144" s="3">
        <v>-40710.46</v>
      </c>
      <c r="AJ144" s="3">
        <v>262768.40000000002</v>
      </c>
      <c r="AK144" s="3">
        <v>41887.64</v>
      </c>
      <c r="AL144" s="3">
        <v>120846.1</v>
      </c>
      <c r="AM144" s="3">
        <v>693380</v>
      </c>
      <c r="AN144" s="1" t="s">
        <v>66</v>
      </c>
    </row>
    <row r="145" spans="1:40" x14ac:dyDescent="0.3">
      <c r="A145" s="2">
        <v>29638</v>
      </c>
      <c r="B145" s="3">
        <v>140216.20000000001</v>
      </c>
      <c r="C145" s="3">
        <v>625.14160000000004</v>
      </c>
      <c r="D145" s="3">
        <v>35110.269999999997</v>
      </c>
      <c r="E145" s="3">
        <v>120323.4</v>
      </c>
      <c r="F145" s="3">
        <v>23.71482</v>
      </c>
      <c r="G145" s="3">
        <v>-198970.8</v>
      </c>
      <c r="H145" s="3">
        <v>337.51049999999998</v>
      </c>
      <c r="I145" s="3">
        <v>162056800</v>
      </c>
      <c r="J145" s="3">
        <v>0</v>
      </c>
      <c r="K145" s="3">
        <v>0</v>
      </c>
      <c r="L145" s="3">
        <v>101773700</v>
      </c>
      <c r="M145" s="3">
        <v>6676774</v>
      </c>
      <c r="N145" s="3">
        <v>54676120</v>
      </c>
      <c r="O145" s="3">
        <v>9138021000</v>
      </c>
      <c r="P145" s="3">
        <v>21987.9</v>
      </c>
      <c r="Q145" s="3">
        <v>155577200000</v>
      </c>
      <c r="R145" s="3">
        <v>0</v>
      </c>
      <c r="S145" s="3">
        <v>0</v>
      </c>
      <c r="T145" s="3">
        <v>0</v>
      </c>
      <c r="U145" s="3">
        <v>0</v>
      </c>
      <c r="V145" s="3">
        <v>0</v>
      </c>
      <c r="W145" s="3">
        <v>126.3442</v>
      </c>
      <c r="X145" s="3">
        <v>756837.6</v>
      </c>
      <c r="Y145" s="3">
        <v>0</v>
      </c>
      <c r="Z145" s="3">
        <v>0</v>
      </c>
      <c r="AA145" s="3">
        <v>126027.5</v>
      </c>
      <c r="AB145" s="3">
        <v>0</v>
      </c>
      <c r="AC145" s="3">
        <v>0</v>
      </c>
      <c r="AD145" s="3">
        <v>15093.09</v>
      </c>
      <c r="AE145" s="3">
        <v>634401.5</v>
      </c>
      <c r="AF145" s="3">
        <v>10063.290000000001</v>
      </c>
      <c r="AG145" s="3">
        <v>72.963239999999999</v>
      </c>
      <c r="AH145" s="3">
        <v>0</v>
      </c>
      <c r="AI145" s="3">
        <v>-41628.410000000003</v>
      </c>
      <c r="AJ145" s="3">
        <v>223913.7</v>
      </c>
      <c r="AK145" s="3">
        <v>41775.910000000003</v>
      </c>
      <c r="AL145" s="3">
        <v>117419.2</v>
      </c>
      <c r="AM145" s="3">
        <v>114387.1</v>
      </c>
      <c r="AN145" s="1" t="s">
        <v>86</v>
      </c>
    </row>
    <row r="146" spans="1:40" x14ac:dyDescent="0.3">
      <c r="A146" s="2">
        <v>29639</v>
      </c>
      <c r="B146" s="3">
        <v>140065.9</v>
      </c>
      <c r="C146" s="3">
        <v>4284.5940000000001</v>
      </c>
      <c r="D146" s="3">
        <v>425673.7</v>
      </c>
      <c r="E146" s="3">
        <v>182600.5</v>
      </c>
      <c r="F146" s="3">
        <v>216.6628</v>
      </c>
      <c r="G146" s="3">
        <v>-67651.83</v>
      </c>
      <c r="H146" s="3">
        <v>511497.2</v>
      </c>
      <c r="I146" s="3">
        <v>161566900</v>
      </c>
      <c r="J146" s="3">
        <v>0</v>
      </c>
      <c r="K146" s="3">
        <v>0</v>
      </c>
      <c r="L146" s="3">
        <v>102003200</v>
      </c>
      <c r="M146" s="3">
        <v>6949017</v>
      </c>
      <c r="N146" s="3">
        <v>54887030</v>
      </c>
      <c r="O146" s="3">
        <v>9137954000</v>
      </c>
      <c r="P146" s="3">
        <v>24965.41</v>
      </c>
      <c r="Q146" s="3">
        <v>155578200000</v>
      </c>
      <c r="R146" s="3">
        <v>0</v>
      </c>
      <c r="S146" s="3">
        <v>3095932</v>
      </c>
      <c r="T146" s="3">
        <v>0</v>
      </c>
      <c r="U146" s="3">
        <v>0</v>
      </c>
      <c r="V146" s="3">
        <v>0</v>
      </c>
      <c r="W146" s="3">
        <v>0</v>
      </c>
      <c r="X146" s="3">
        <v>801766.2</v>
      </c>
      <c r="Y146" s="3">
        <v>0</v>
      </c>
      <c r="Z146" s="3">
        <v>0</v>
      </c>
      <c r="AA146" s="3">
        <v>26335.040000000001</v>
      </c>
      <c r="AB146" s="3">
        <v>0</v>
      </c>
      <c r="AC146" s="3">
        <v>0</v>
      </c>
      <c r="AD146" s="3">
        <v>14664.68</v>
      </c>
      <c r="AE146" s="3">
        <v>262335.09999999998</v>
      </c>
      <c r="AF146" s="3">
        <v>43092.25</v>
      </c>
      <c r="AG146" s="3">
        <v>442.88069999999999</v>
      </c>
      <c r="AH146" s="3">
        <v>0</v>
      </c>
      <c r="AI146" s="3">
        <v>-41461.57</v>
      </c>
      <c r="AJ146" s="3">
        <v>314684</v>
      </c>
      <c r="AK146" s="3">
        <v>41579.57</v>
      </c>
      <c r="AL146" s="3">
        <v>103917.4</v>
      </c>
      <c r="AM146" s="3">
        <v>1484695</v>
      </c>
      <c r="AN146" s="1" t="s">
        <v>55</v>
      </c>
    </row>
    <row r="147" spans="1:40" x14ac:dyDescent="0.3">
      <c r="A147" s="2">
        <v>29640</v>
      </c>
      <c r="B147" s="3">
        <v>146010.6</v>
      </c>
      <c r="C147" s="3">
        <v>11017.78</v>
      </c>
      <c r="D147" s="3">
        <v>1731349</v>
      </c>
      <c r="E147" s="3">
        <v>312866.59999999998</v>
      </c>
      <c r="F147" s="3">
        <v>471.3426</v>
      </c>
      <c r="G147" s="3">
        <v>273931.3</v>
      </c>
      <c r="H147" s="3">
        <v>532933.6</v>
      </c>
      <c r="I147" s="3">
        <v>158261800</v>
      </c>
      <c r="J147" s="3">
        <v>0</v>
      </c>
      <c r="K147" s="3">
        <v>0</v>
      </c>
      <c r="L147" s="3">
        <v>102399000</v>
      </c>
      <c r="M147" s="3">
        <v>7877912</v>
      </c>
      <c r="N147" s="3">
        <v>55296150</v>
      </c>
      <c r="O147" s="3">
        <v>9138248000</v>
      </c>
      <c r="P147" s="3">
        <v>32714.240000000002</v>
      </c>
      <c r="Q147" s="3">
        <v>155580100000</v>
      </c>
      <c r="R147" s="3">
        <v>0</v>
      </c>
      <c r="S147" s="3">
        <v>3095932</v>
      </c>
      <c r="T147" s="3">
        <v>0</v>
      </c>
      <c r="U147" s="3">
        <v>0</v>
      </c>
      <c r="V147" s="3">
        <v>0</v>
      </c>
      <c r="W147" s="3">
        <v>0</v>
      </c>
      <c r="X147" s="3">
        <v>1286943</v>
      </c>
      <c r="Y147" s="3">
        <v>0</v>
      </c>
      <c r="Z147" s="3">
        <v>0</v>
      </c>
      <c r="AA147" s="3">
        <v>75291.73</v>
      </c>
      <c r="AB147" s="3">
        <v>0</v>
      </c>
      <c r="AC147" s="3">
        <v>0</v>
      </c>
      <c r="AD147" s="3">
        <v>24535.52</v>
      </c>
      <c r="AE147" s="3">
        <v>844941.4</v>
      </c>
      <c r="AF147" s="3">
        <v>299802.90000000002</v>
      </c>
      <c r="AG147" s="3">
        <v>1279.5509999999999</v>
      </c>
      <c r="AH147" s="3">
        <v>0</v>
      </c>
      <c r="AI147" s="3">
        <v>-40751.919999999998</v>
      </c>
      <c r="AJ147" s="3">
        <v>538233.80000000005</v>
      </c>
      <c r="AK147" s="3">
        <v>43554.29</v>
      </c>
      <c r="AL147" s="3">
        <v>129212.1</v>
      </c>
      <c r="AM147" s="3">
        <v>4297017</v>
      </c>
      <c r="AN147" s="1" t="s">
        <v>93</v>
      </c>
    </row>
    <row r="148" spans="1:40" x14ac:dyDescent="0.3">
      <c r="A148" s="2">
        <v>29641</v>
      </c>
      <c r="B148" s="3">
        <v>143123.9</v>
      </c>
      <c r="C148" s="3">
        <v>8663.1260000000002</v>
      </c>
      <c r="D148" s="3">
        <v>847561</v>
      </c>
      <c r="E148" s="3">
        <v>280978.3</v>
      </c>
      <c r="F148" s="3">
        <v>317.10039999999998</v>
      </c>
      <c r="G148" s="3">
        <v>35309.72</v>
      </c>
      <c r="H148" s="3">
        <v>534932.5</v>
      </c>
      <c r="I148" s="3">
        <v>169083500</v>
      </c>
      <c r="J148" s="3">
        <v>0</v>
      </c>
      <c r="K148" s="3">
        <v>0</v>
      </c>
      <c r="L148" s="3">
        <v>102660200</v>
      </c>
      <c r="M148" s="3">
        <v>8086937</v>
      </c>
      <c r="N148" s="3">
        <v>55640760</v>
      </c>
      <c r="O148" s="3">
        <v>9138297000</v>
      </c>
      <c r="P148" s="3">
        <v>31402.21</v>
      </c>
      <c r="Q148" s="3">
        <v>155585400000</v>
      </c>
      <c r="R148" s="3">
        <v>0</v>
      </c>
      <c r="S148" s="3">
        <v>18575590</v>
      </c>
      <c r="T148" s="3">
        <v>0</v>
      </c>
      <c r="U148" s="3">
        <v>0</v>
      </c>
      <c r="V148" s="3">
        <v>0</v>
      </c>
      <c r="W148" s="3">
        <v>0</v>
      </c>
      <c r="X148" s="3">
        <v>770561.1</v>
      </c>
      <c r="Y148" s="3">
        <v>0</v>
      </c>
      <c r="Z148" s="3">
        <v>0</v>
      </c>
      <c r="AA148" s="3">
        <v>37035.22</v>
      </c>
      <c r="AB148" s="3">
        <v>0</v>
      </c>
      <c r="AC148" s="3">
        <v>0</v>
      </c>
      <c r="AD148" s="3">
        <v>14883.24</v>
      </c>
      <c r="AE148" s="3">
        <v>532574.1</v>
      </c>
      <c r="AF148" s="3">
        <v>169921.9</v>
      </c>
      <c r="AG148" s="3">
        <v>1015.343</v>
      </c>
      <c r="AH148" s="3">
        <v>0</v>
      </c>
      <c r="AI148" s="3">
        <v>-41221.410000000003</v>
      </c>
      <c r="AJ148" s="3">
        <v>458974.6</v>
      </c>
      <c r="AK148" s="3">
        <v>46249.74</v>
      </c>
      <c r="AL148" s="3">
        <v>114431.3</v>
      </c>
      <c r="AM148" s="3">
        <v>2271219</v>
      </c>
      <c r="AN148" s="1" t="s">
        <v>75</v>
      </c>
    </row>
    <row r="149" spans="1:40" x14ac:dyDescent="0.3">
      <c r="A149" s="2">
        <v>29642</v>
      </c>
      <c r="B149" s="3">
        <v>141876.5</v>
      </c>
      <c r="C149" s="3">
        <v>8624.24</v>
      </c>
      <c r="D149" s="3">
        <v>805830.1</v>
      </c>
      <c r="E149" s="3">
        <v>259423.5</v>
      </c>
      <c r="F149" s="3">
        <v>127.14660000000001</v>
      </c>
      <c r="G149" s="3">
        <v>-38229.03</v>
      </c>
      <c r="H149" s="3">
        <v>534361.69999999995</v>
      </c>
      <c r="I149" s="3">
        <v>168690000</v>
      </c>
      <c r="J149" s="3">
        <v>0</v>
      </c>
      <c r="K149" s="3">
        <v>0</v>
      </c>
      <c r="L149" s="3">
        <v>102816100</v>
      </c>
      <c r="M149" s="3">
        <v>8138591</v>
      </c>
      <c r="N149" s="3">
        <v>55944370</v>
      </c>
      <c r="O149" s="3">
        <v>9138267000</v>
      </c>
      <c r="P149" s="3">
        <v>31185.77</v>
      </c>
      <c r="Q149" s="3">
        <v>155586700000</v>
      </c>
      <c r="R149" s="3">
        <v>0</v>
      </c>
      <c r="S149" s="3">
        <v>3095932</v>
      </c>
      <c r="T149" s="3">
        <v>0</v>
      </c>
      <c r="U149" s="3">
        <v>0</v>
      </c>
      <c r="V149" s="3">
        <v>0</v>
      </c>
      <c r="W149" s="3">
        <v>0</v>
      </c>
      <c r="X149" s="3">
        <v>645523</v>
      </c>
      <c r="Y149" s="3">
        <v>0</v>
      </c>
      <c r="Z149" s="3">
        <v>0</v>
      </c>
      <c r="AA149" s="3">
        <v>69124.59</v>
      </c>
      <c r="AB149" s="3">
        <v>0</v>
      </c>
      <c r="AC149" s="3">
        <v>0</v>
      </c>
      <c r="AD149" s="3">
        <v>15181.84</v>
      </c>
      <c r="AE149" s="3">
        <v>869136.3</v>
      </c>
      <c r="AF149" s="3">
        <v>287282.5</v>
      </c>
      <c r="AG149" s="3">
        <v>1160.549</v>
      </c>
      <c r="AH149" s="3">
        <v>0</v>
      </c>
      <c r="AI149" s="3">
        <v>-40708.58</v>
      </c>
      <c r="AJ149" s="3">
        <v>415728</v>
      </c>
      <c r="AK149" s="3">
        <v>48345.17</v>
      </c>
      <c r="AL149" s="3">
        <v>112212.6</v>
      </c>
      <c r="AM149" s="3">
        <v>2051353</v>
      </c>
      <c r="AN149" s="1" t="s">
        <v>50</v>
      </c>
    </row>
    <row r="150" spans="1:40" x14ac:dyDescent="0.3">
      <c r="A150" s="2">
        <v>29643</v>
      </c>
      <c r="B150" s="3">
        <v>144876.70000000001</v>
      </c>
      <c r="C150" s="3">
        <v>0</v>
      </c>
      <c r="D150" s="3">
        <v>9097.518</v>
      </c>
      <c r="E150" s="3">
        <v>144132.20000000001</v>
      </c>
      <c r="F150" s="3">
        <v>37.206240000000001</v>
      </c>
      <c r="G150" s="3">
        <v>-251329.4</v>
      </c>
      <c r="H150" s="3">
        <v>430769.6</v>
      </c>
      <c r="I150" s="3">
        <v>168590700</v>
      </c>
      <c r="J150" s="3">
        <v>0</v>
      </c>
      <c r="K150" s="3">
        <v>0</v>
      </c>
      <c r="L150" s="3">
        <v>102823200</v>
      </c>
      <c r="M150" s="3">
        <v>7650140</v>
      </c>
      <c r="N150" s="3">
        <v>56110290</v>
      </c>
      <c r="O150" s="3">
        <v>9138044000</v>
      </c>
      <c r="P150" s="3">
        <v>25463.33</v>
      </c>
      <c r="Q150" s="3">
        <v>155586900000</v>
      </c>
      <c r="R150" s="3">
        <v>0</v>
      </c>
      <c r="S150" s="3">
        <v>0</v>
      </c>
      <c r="T150" s="3">
        <v>0</v>
      </c>
      <c r="U150" s="3">
        <v>0</v>
      </c>
      <c r="V150" s="3">
        <v>0</v>
      </c>
      <c r="W150" s="3">
        <v>103592.1</v>
      </c>
      <c r="X150" s="3">
        <v>99160.94</v>
      </c>
      <c r="Y150" s="3">
        <v>0</v>
      </c>
      <c r="Z150" s="3">
        <v>0</v>
      </c>
      <c r="AA150" s="3">
        <v>42565.96</v>
      </c>
      <c r="AB150" s="3">
        <v>0</v>
      </c>
      <c r="AC150" s="3">
        <v>0</v>
      </c>
      <c r="AD150" s="3">
        <v>4533.4040000000005</v>
      </c>
      <c r="AE150" s="3">
        <v>87519.99</v>
      </c>
      <c r="AF150" s="3">
        <v>10335.68</v>
      </c>
      <c r="AG150" s="3">
        <v>0</v>
      </c>
      <c r="AH150" s="3">
        <v>0</v>
      </c>
      <c r="AI150" s="3">
        <v>-40926.57</v>
      </c>
      <c r="AJ150" s="3">
        <v>290482.7</v>
      </c>
      <c r="AK150" s="3">
        <v>50623.12</v>
      </c>
      <c r="AL150" s="3">
        <v>124698.4</v>
      </c>
      <c r="AM150" s="3">
        <v>125.23439999999999</v>
      </c>
      <c r="AN150" s="1" t="s">
        <v>61</v>
      </c>
    </row>
    <row r="151" spans="1:40" x14ac:dyDescent="0.3">
      <c r="A151" s="2">
        <v>29644</v>
      </c>
      <c r="B151" s="3">
        <v>149613.1</v>
      </c>
      <c r="C151" s="3">
        <v>3.8846930000000002E-2</v>
      </c>
      <c r="D151" s="3">
        <v>8313.3169999999991</v>
      </c>
      <c r="E151" s="3">
        <v>110815.5</v>
      </c>
      <c r="F151" s="3">
        <v>26.374770000000002</v>
      </c>
      <c r="G151" s="3">
        <v>-234248.5</v>
      </c>
      <c r="H151" s="3">
        <v>534867.6</v>
      </c>
      <c r="I151" s="3">
        <v>172922500</v>
      </c>
      <c r="J151" s="3">
        <v>0</v>
      </c>
      <c r="K151" s="3">
        <v>0</v>
      </c>
      <c r="L151" s="3">
        <v>102857300</v>
      </c>
      <c r="M151" s="3">
        <v>7273390</v>
      </c>
      <c r="N151" s="3">
        <v>56247010</v>
      </c>
      <c r="O151" s="3">
        <v>9137826000</v>
      </c>
      <c r="P151" s="3">
        <v>23250.53</v>
      </c>
      <c r="Q151" s="3">
        <v>155588700000</v>
      </c>
      <c r="R151" s="3">
        <v>0</v>
      </c>
      <c r="S151" s="3">
        <v>6191865</v>
      </c>
      <c r="T151" s="3">
        <v>0</v>
      </c>
      <c r="U151" s="3">
        <v>0</v>
      </c>
      <c r="V151" s="3">
        <v>0</v>
      </c>
      <c r="W151" s="3">
        <v>0</v>
      </c>
      <c r="X151" s="3">
        <v>168905.1</v>
      </c>
      <c r="Y151" s="3">
        <v>0</v>
      </c>
      <c r="Z151" s="3">
        <v>0</v>
      </c>
      <c r="AA151" s="3">
        <v>6776.5529999999999</v>
      </c>
      <c r="AB151" s="3">
        <v>0</v>
      </c>
      <c r="AC151" s="3">
        <v>0</v>
      </c>
      <c r="AD151" s="3">
        <v>3959.2069999999999</v>
      </c>
      <c r="AE151" s="3">
        <v>61536.05</v>
      </c>
      <c r="AF151" s="3">
        <v>8055.3090000000002</v>
      </c>
      <c r="AG151" s="3">
        <v>0</v>
      </c>
      <c r="AH151" s="3">
        <v>0</v>
      </c>
      <c r="AI151" s="3">
        <v>-41592.6</v>
      </c>
      <c r="AJ151" s="3">
        <v>249677.5</v>
      </c>
      <c r="AK151" s="3">
        <v>51726.91</v>
      </c>
      <c r="AL151" s="3">
        <v>113126.7</v>
      </c>
      <c r="AM151" s="3">
        <v>20193.02</v>
      </c>
      <c r="AN151" s="1" t="s">
        <v>66</v>
      </c>
    </row>
    <row r="152" spans="1:40" x14ac:dyDescent="0.3">
      <c r="A152" s="2">
        <v>29645</v>
      </c>
      <c r="B152" s="3">
        <v>149597.1</v>
      </c>
      <c r="C152" s="3">
        <v>2.6804380000000001</v>
      </c>
      <c r="D152" s="3">
        <v>7584.6760000000004</v>
      </c>
      <c r="E152" s="3">
        <v>87882.63</v>
      </c>
      <c r="F152" s="3">
        <v>20.321020000000001</v>
      </c>
      <c r="G152" s="3">
        <v>-216895.1</v>
      </c>
      <c r="H152" s="3">
        <v>236097.4</v>
      </c>
      <c r="I152" s="3">
        <v>172563700</v>
      </c>
      <c r="J152" s="3">
        <v>0</v>
      </c>
      <c r="K152" s="3">
        <v>0</v>
      </c>
      <c r="L152" s="3">
        <v>102848500</v>
      </c>
      <c r="M152" s="3">
        <v>6952905</v>
      </c>
      <c r="N152" s="3">
        <v>56373110</v>
      </c>
      <c r="O152" s="3">
        <v>9137608000</v>
      </c>
      <c r="P152" s="3">
        <v>21735.24</v>
      </c>
      <c r="Q152" s="3">
        <v>155588500000</v>
      </c>
      <c r="R152" s="3">
        <v>0</v>
      </c>
      <c r="S152" s="3">
        <v>0</v>
      </c>
      <c r="T152" s="3">
        <v>0</v>
      </c>
      <c r="U152" s="3">
        <v>0</v>
      </c>
      <c r="V152" s="3">
        <v>0</v>
      </c>
      <c r="W152" s="3">
        <v>298770.3</v>
      </c>
      <c r="X152" s="3">
        <v>358426.2</v>
      </c>
      <c r="Y152" s="3">
        <v>0</v>
      </c>
      <c r="Z152" s="3">
        <v>0</v>
      </c>
      <c r="AA152" s="3">
        <v>16728.62</v>
      </c>
      <c r="AB152" s="3">
        <v>0</v>
      </c>
      <c r="AC152" s="3">
        <v>0</v>
      </c>
      <c r="AD152" s="3">
        <v>14080.44</v>
      </c>
      <c r="AE152" s="3">
        <v>416136.9</v>
      </c>
      <c r="AF152" s="3">
        <v>6786.7049999999999</v>
      </c>
      <c r="AG152" s="3">
        <v>0</v>
      </c>
      <c r="AH152" s="3">
        <v>0</v>
      </c>
      <c r="AI152" s="3">
        <v>-41306.71</v>
      </c>
      <c r="AJ152" s="3">
        <v>231834.6</v>
      </c>
      <c r="AK152" s="3">
        <v>49655.58</v>
      </c>
      <c r="AL152" s="3">
        <v>105896.4</v>
      </c>
      <c r="AM152" s="3">
        <v>384.33629999999999</v>
      </c>
      <c r="AN152" s="1" t="s">
        <v>55</v>
      </c>
    </row>
    <row r="153" spans="1:40" x14ac:dyDescent="0.3">
      <c r="A153" s="2">
        <v>29646</v>
      </c>
      <c r="B153" s="3">
        <v>147158.1</v>
      </c>
      <c r="C153" s="3">
        <v>3507.62</v>
      </c>
      <c r="D153" s="3">
        <v>13426.49</v>
      </c>
      <c r="E153" s="3">
        <v>79981.56</v>
      </c>
      <c r="F153" s="3">
        <v>19.54513</v>
      </c>
      <c r="G153" s="3">
        <v>-206031.2</v>
      </c>
      <c r="H153" s="3">
        <v>532581.69999999995</v>
      </c>
      <c r="I153" s="3">
        <v>173999200</v>
      </c>
      <c r="J153" s="3">
        <v>0</v>
      </c>
      <c r="K153" s="3">
        <v>0</v>
      </c>
      <c r="L153" s="3">
        <v>102853000</v>
      </c>
      <c r="M153" s="3">
        <v>6787655</v>
      </c>
      <c r="N153" s="3">
        <v>56471700</v>
      </c>
      <c r="O153" s="3">
        <v>9137428000</v>
      </c>
      <c r="P153" s="3">
        <v>20704.310000000001</v>
      </c>
      <c r="Q153" s="3">
        <v>155589100000</v>
      </c>
      <c r="R153" s="3">
        <v>0</v>
      </c>
      <c r="S153" s="3">
        <v>3221591</v>
      </c>
      <c r="T153" s="3">
        <v>0</v>
      </c>
      <c r="U153" s="3">
        <v>0</v>
      </c>
      <c r="V153" s="3">
        <v>0</v>
      </c>
      <c r="W153" s="3">
        <v>0</v>
      </c>
      <c r="X153" s="3">
        <v>505796.8</v>
      </c>
      <c r="Y153" s="3">
        <v>0</v>
      </c>
      <c r="Z153" s="3">
        <v>0</v>
      </c>
      <c r="AA153" s="3">
        <v>41807.019999999997</v>
      </c>
      <c r="AB153" s="3">
        <v>0</v>
      </c>
      <c r="AC153" s="3">
        <v>0</v>
      </c>
      <c r="AD153" s="3">
        <v>11264.45</v>
      </c>
      <c r="AE153" s="3">
        <v>399394.6</v>
      </c>
      <c r="AF153" s="3">
        <v>17749.34</v>
      </c>
      <c r="AG153" s="3">
        <v>391.7808</v>
      </c>
      <c r="AH153" s="3">
        <v>0</v>
      </c>
      <c r="AI153" s="3">
        <v>-41818.620000000003</v>
      </c>
      <c r="AJ153" s="3">
        <v>228253.8</v>
      </c>
      <c r="AK153" s="3">
        <v>49870.48</v>
      </c>
      <c r="AL153" s="3">
        <v>129803.8</v>
      </c>
      <c r="AM153" s="3">
        <v>204251.5</v>
      </c>
      <c r="AN153" s="1" t="s">
        <v>84</v>
      </c>
    </row>
    <row r="154" spans="1:40" x14ac:dyDescent="0.3">
      <c r="A154" s="2">
        <v>29647</v>
      </c>
      <c r="B154" s="3">
        <v>151906.6</v>
      </c>
      <c r="C154" s="3">
        <v>68.349329999999995</v>
      </c>
      <c r="D154" s="3">
        <v>6864.174</v>
      </c>
      <c r="E154" s="3">
        <v>62915.07</v>
      </c>
      <c r="F154" s="3">
        <v>15.05561</v>
      </c>
      <c r="G154" s="3">
        <v>-198640.2</v>
      </c>
      <c r="H154" s="3">
        <v>72153.350000000006</v>
      </c>
      <c r="I154" s="3">
        <v>173360900</v>
      </c>
      <c r="J154" s="3">
        <v>0</v>
      </c>
      <c r="K154" s="3">
        <v>0</v>
      </c>
      <c r="L154" s="3">
        <v>102730100</v>
      </c>
      <c r="M154" s="3">
        <v>6508735</v>
      </c>
      <c r="N154" s="3">
        <v>56554070</v>
      </c>
      <c r="O154" s="3">
        <v>9137239000</v>
      </c>
      <c r="P154" s="3">
        <v>19607.87</v>
      </c>
      <c r="Q154" s="3">
        <v>155588400000</v>
      </c>
      <c r="R154" s="3">
        <v>0</v>
      </c>
      <c r="S154" s="3">
        <v>0</v>
      </c>
      <c r="T154" s="3">
        <v>0</v>
      </c>
      <c r="U154" s="3">
        <v>0</v>
      </c>
      <c r="V154" s="3">
        <v>0</v>
      </c>
      <c r="W154" s="3">
        <v>460428.3</v>
      </c>
      <c r="X154" s="3">
        <v>630323.5</v>
      </c>
      <c r="Y154" s="3">
        <v>0</v>
      </c>
      <c r="Z154" s="3">
        <v>0</v>
      </c>
      <c r="AA154" s="3">
        <v>150521</v>
      </c>
      <c r="AB154" s="3">
        <v>0</v>
      </c>
      <c r="AC154" s="3">
        <v>0</v>
      </c>
      <c r="AD154" s="3">
        <v>22999.55</v>
      </c>
      <c r="AE154" s="3">
        <v>853581.8</v>
      </c>
      <c r="AF154" s="3">
        <v>6027.8230000000003</v>
      </c>
      <c r="AG154" s="3">
        <v>17.209040000000002</v>
      </c>
      <c r="AH154" s="3">
        <v>0</v>
      </c>
      <c r="AI154" s="3">
        <v>-41147.64</v>
      </c>
      <c r="AJ154" s="3">
        <v>202677.2</v>
      </c>
      <c r="AK154" s="3">
        <v>46523.839999999997</v>
      </c>
      <c r="AL154" s="3">
        <v>120452.3</v>
      </c>
      <c r="AM154" s="3">
        <v>7904.6549999999997</v>
      </c>
      <c r="AN154" s="1" t="s">
        <v>73</v>
      </c>
    </row>
    <row r="155" spans="1:40" x14ac:dyDescent="0.3">
      <c r="A155" s="2">
        <v>29648</v>
      </c>
      <c r="B155" s="3">
        <v>161574.79999999999</v>
      </c>
      <c r="C155" s="3">
        <v>432.7022</v>
      </c>
      <c r="D155" s="3">
        <v>11174.27</v>
      </c>
      <c r="E155" s="3">
        <v>54754.68</v>
      </c>
      <c r="F155" s="3">
        <v>13.281840000000001</v>
      </c>
      <c r="G155" s="3">
        <v>-189090.1</v>
      </c>
      <c r="H155" s="3">
        <v>4802.3289999999997</v>
      </c>
      <c r="I155" s="3">
        <v>172315300</v>
      </c>
      <c r="J155" s="3">
        <v>0</v>
      </c>
      <c r="K155" s="3">
        <v>0</v>
      </c>
      <c r="L155" s="3">
        <v>102642900</v>
      </c>
      <c r="M155" s="3">
        <v>6219969</v>
      </c>
      <c r="N155" s="3">
        <v>56621040</v>
      </c>
      <c r="O155" s="3">
        <v>9137060000</v>
      </c>
      <c r="P155" s="3">
        <v>18780.580000000002</v>
      </c>
      <c r="Q155" s="3">
        <v>155587700000</v>
      </c>
      <c r="R155" s="3">
        <v>0</v>
      </c>
      <c r="S155" s="3">
        <v>0</v>
      </c>
      <c r="T155" s="3">
        <v>0</v>
      </c>
      <c r="U155" s="3">
        <v>0</v>
      </c>
      <c r="V155" s="3">
        <v>0</v>
      </c>
      <c r="W155" s="3">
        <v>67351.02</v>
      </c>
      <c r="X155" s="3">
        <v>1000536</v>
      </c>
      <c r="Y155" s="3">
        <v>0</v>
      </c>
      <c r="Z155" s="3">
        <v>0</v>
      </c>
      <c r="AA155" s="3">
        <v>185725.1</v>
      </c>
      <c r="AB155" s="3">
        <v>0</v>
      </c>
      <c r="AC155" s="3">
        <v>0</v>
      </c>
      <c r="AD155" s="3">
        <v>22549.62</v>
      </c>
      <c r="AE155" s="3">
        <v>884536.8</v>
      </c>
      <c r="AF155" s="3">
        <v>5491</v>
      </c>
      <c r="AG155" s="3">
        <v>46.930210000000002</v>
      </c>
      <c r="AH155" s="3">
        <v>0</v>
      </c>
      <c r="AI155" s="3">
        <v>-40652.339999999997</v>
      </c>
      <c r="AJ155" s="3">
        <v>185906.9</v>
      </c>
      <c r="AK155" s="3">
        <v>45227.67</v>
      </c>
      <c r="AL155" s="3">
        <v>119072.1</v>
      </c>
      <c r="AM155" s="3">
        <v>44548.79</v>
      </c>
      <c r="AN155" s="1" t="s">
        <v>53</v>
      </c>
    </row>
    <row r="156" spans="1:40" x14ac:dyDescent="0.3">
      <c r="A156" s="2">
        <v>29649</v>
      </c>
      <c r="B156" s="3">
        <v>164226.79999999999</v>
      </c>
      <c r="C156" s="3">
        <v>1688.2670000000001</v>
      </c>
      <c r="D156" s="3">
        <v>38675.71</v>
      </c>
      <c r="E156" s="3">
        <v>58606.55</v>
      </c>
      <c r="F156" s="3">
        <v>12.65485</v>
      </c>
      <c r="G156" s="3">
        <v>-173081.2</v>
      </c>
      <c r="H156" s="3">
        <v>479.9323</v>
      </c>
      <c r="I156" s="3">
        <v>170793600</v>
      </c>
      <c r="J156" s="3">
        <v>0</v>
      </c>
      <c r="K156" s="3">
        <v>0</v>
      </c>
      <c r="L156" s="3">
        <v>102495800</v>
      </c>
      <c r="M156" s="3">
        <v>6062266</v>
      </c>
      <c r="N156" s="3">
        <v>56655130</v>
      </c>
      <c r="O156" s="3">
        <v>9136921000</v>
      </c>
      <c r="P156" s="3">
        <v>18144.009999999998</v>
      </c>
      <c r="Q156" s="3">
        <v>155586600000</v>
      </c>
      <c r="R156" s="3">
        <v>0</v>
      </c>
      <c r="S156" s="3">
        <v>0</v>
      </c>
      <c r="T156" s="3">
        <v>0</v>
      </c>
      <c r="U156" s="3">
        <v>0</v>
      </c>
      <c r="V156" s="3">
        <v>0</v>
      </c>
      <c r="W156" s="3">
        <v>4322.3959999999997</v>
      </c>
      <c r="X156" s="3">
        <v>1287153</v>
      </c>
      <c r="Y156" s="3">
        <v>0</v>
      </c>
      <c r="Z156" s="3">
        <v>0</v>
      </c>
      <c r="AA156" s="3">
        <v>269232.2</v>
      </c>
      <c r="AB156" s="3">
        <v>0</v>
      </c>
      <c r="AC156" s="3">
        <v>0</v>
      </c>
      <c r="AD156" s="3">
        <v>27708.87</v>
      </c>
      <c r="AE156" s="3">
        <v>1171665</v>
      </c>
      <c r="AF156" s="3">
        <v>12914.49</v>
      </c>
      <c r="AG156" s="3">
        <v>178.3013</v>
      </c>
      <c r="AH156" s="3">
        <v>0</v>
      </c>
      <c r="AI156" s="3">
        <v>-40583.29</v>
      </c>
      <c r="AJ156" s="3">
        <v>180531.1</v>
      </c>
      <c r="AK156" s="3">
        <v>44215.839999999997</v>
      </c>
      <c r="AL156" s="3">
        <v>146573.5</v>
      </c>
      <c r="AM156" s="3">
        <v>232674.2</v>
      </c>
      <c r="AN156" s="1" t="s">
        <v>86</v>
      </c>
    </row>
    <row r="157" spans="1:40" x14ac:dyDescent="0.3">
      <c r="A157" s="2">
        <v>29650</v>
      </c>
      <c r="B157" s="3">
        <v>164294.1</v>
      </c>
      <c r="C157" s="3">
        <v>1315.107</v>
      </c>
      <c r="D157" s="3">
        <v>53341.33</v>
      </c>
      <c r="E157" s="3">
        <v>57921.49</v>
      </c>
      <c r="F157" s="3">
        <v>11.624689999999999</v>
      </c>
      <c r="G157" s="3">
        <v>-164683.79999999999</v>
      </c>
      <c r="H157" s="3">
        <v>170.44399999999999</v>
      </c>
      <c r="I157" s="3">
        <v>169552500</v>
      </c>
      <c r="J157" s="3">
        <v>0</v>
      </c>
      <c r="K157" s="3">
        <v>0</v>
      </c>
      <c r="L157" s="3">
        <v>102410600</v>
      </c>
      <c r="M157" s="3">
        <v>5883093</v>
      </c>
      <c r="N157" s="3">
        <v>56701210</v>
      </c>
      <c r="O157" s="3">
        <v>9136771000</v>
      </c>
      <c r="P157" s="3">
        <v>17581.419999999998</v>
      </c>
      <c r="Q157" s="3">
        <v>155585900000</v>
      </c>
      <c r="R157" s="3">
        <v>0</v>
      </c>
      <c r="S157" s="3">
        <v>0</v>
      </c>
      <c r="T157" s="3">
        <v>0</v>
      </c>
      <c r="U157" s="3">
        <v>0</v>
      </c>
      <c r="V157" s="3">
        <v>0</v>
      </c>
      <c r="W157" s="3">
        <v>309.48829999999998</v>
      </c>
      <c r="X157" s="3">
        <v>1002268</v>
      </c>
      <c r="Y157" s="3">
        <v>0</v>
      </c>
      <c r="Z157" s="3">
        <v>0</v>
      </c>
      <c r="AA157" s="3">
        <v>233964.3</v>
      </c>
      <c r="AB157" s="3">
        <v>0</v>
      </c>
      <c r="AC157" s="3">
        <v>0</v>
      </c>
      <c r="AD157" s="3">
        <v>21835.79</v>
      </c>
      <c r="AE157" s="3">
        <v>917727.5</v>
      </c>
      <c r="AF157" s="3">
        <v>11878.63</v>
      </c>
      <c r="AG157" s="3">
        <v>160.32329999999999</v>
      </c>
      <c r="AH157" s="3">
        <v>0</v>
      </c>
      <c r="AI157" s="3">
        <v>-41335.51</v>
      </c>
      <c r="AJ157" s="3">
        <v>168022.8</v>
      </c>
      <c r="AK157" s="3">
        <v>43295.54</v>
      </c>
      <c r="AL157" s="3">
        <v>122075.9</v>
      </c>
      <c r="AM157" s="3">
        <v>237345.7</v>
      </c>
      <c r="AN157" s="1" t="s">
        <v>72</v>
      </c>
    </row>
    <row r="158" spans="1:40" x14ac:dyDescent="0.3">
      <c r="A158" s="2">
        <v>29651</v>
      </c>
      <c r="B158" s="3">
        <v>164371.70000000001</v>
      </c>
      <c r="C158" s="3">
        <v>1523.8969999999999</v>
      </c>
      <c r="D158" s="3">
        <v>106717</v>
      </c>
      <c r="E158" s="3">
        <v>66313.55</v>
      </c>
      <c r="F158" s="3">
        <v>14.29899</v>
      </c>
      <c r="G158" s="3">
        <v>-147083</v>
      </c>
      <c r="H158" s="3">
        <v>47.330350000000003</v>
      </c>
      <c r="I158" s="3">
        <v>168066100</v>
      </c>
      <c r="J158" s="3">
        <v>0</v>
      </c>
      <c r="K158" s="3">
        <v>0</v>
      </c>
      <c r="L158" s="3">
        <v>102295000</v>
      </c>
      <c r="M158" s="3">
        <v>5815936</v>
      </c>
      <c r="N158" s="3">
        <v>56739530</v>
      </c>
      <c r="O158" s="3">
        <v>9136644000</v>
      </c>
      <c r="P158" s="3">
        <v>17483.16</v>
      </c>
      <c r="Q158" s="3">
        <v>155585200000</v>
      </c>
      <c r="R158" s="3">
        <v>0</v>
      </c>
      <c r="S158" s="3">
        <v>0</v>
      </c>
      <c r="T158" s="3">
        <v>0</v>
      </c>
      <c r="U158" s="3">
        <v>0</v>
      </c>
      <c r="V158" s="3">
        <v>0</v>
      </c>
      <c r="W158" s="3">
        <v>123.11369999999999</v>
      </c>
      <c r="X158" s="3">
        <v>1084806</v>
      </c>
      <c r="Y158" s="3">
        <v>0</v>
      </c>
      <c r="Z158" s="3">
        <v>0</v>
      </c>
      <c r="AA158" s="3">
        <v>249655</v>
      </c>
      <c r="AB158" s="3">
        <v>0</v>
      </c>
      <c r="AC158" s="3">
        <v>0</v>
      </c>
      <c r="AD158" s="3">
        <v>23500.080000000002</v>
      </c>
      <c r="AE158" s="3">
        <v>900714.6</v>
      </c>
      <c r="AF158" s="3">
        <v>17593.88</v>
      </c>
      <c r="AG158" s="3">
        <v>192.90049999999999</v>
      </c>
      <c r="AH158" s="3">
        <v>0</v>
      </c>
      <c r="AI158" s="3">
        <v>-41473.49</v>
      </c>
      <c r="AJ158" s="3">
        <v>166023</v>
      </c>
      <c r="AK158" s="3">
        <v>42534.53</v>
      </c>
      <c r="AL158" s="3">
        <v>127839</v>
      </c>
      <c r="AM158" s="3">
        <v>399883.7</v>
      </c>
      <c r="AN158" s="1" t="s">
        <v>62</v>
      </c>
    </row>
    <row r="159" spans="1:40" x14ac:dyDescent="0.3">
      <c r="A159" s="2">
        <v>29652</v>
      </c>
      <c r="B159" s="3">
        <v>162281.70000000001</v>
      </c>
      <c r="C159" s="3">
        <v>2376.085</v>
      </c>
      <c r="D159" s="3">
        <v>224041.5</v>
      </c>
      <c r="E159" s="3">
        <v>85481.49</v>
      </c>
      <c r="F159" s="3">
        <v>21.99305</v>
      </c>
      <c r="G159" s="3">
        <v>-118035.5</v>
      </c>
      <c r="H159" s="3">
        <v>25.813410000000001</v>
      </c>
      <c r="I159" s="3">
        <v>166159500</v>
      </c>
      <c r="J159" s="3">
        <v>0</v>
      </c>
      <c r="K159" s="3">
        <v>0</v>
      </c>
      <c r="L159" s="3">
        <v>102172700</v>
      </c>
      <c r="M159" s="3">
        <v>5880110</v>
      </c>
      <c r="N159" s="3">
        <v>56785700</v>
      </c>
      <c r="O159" s="3">
        <v>9136543000</v>
      </c>
      <c r="P159" s="3">
        <v>18472.669999999998</v>
      </c>
      <c r="Q159" s="3">
        <v>155584400000</v>
      </c>
      <c r="R159" s="3">
        <v>0</v>
      </c>
      <c r="S159" s="3">
        <v>0</v>
      </c>
      <c r="T159" s="3">
        <v>0</v>
      </c>
      <c r="U159" s="3">
        <v>0</v>
      </c>
      <c r="V159" s="3">
        <v>0</v>
      </c>
      <c r="W159" s="3">
        <v>21.516940000000002</v>
      </c>
      <c r="X159" s="3">
        <v>1174395</v>
      </c>
      <c r="Y159" s="3">
        <v>0</v>
      </c>
      <c r="Z159" s="3">
        <v>0</v>
      </c>
      <c r="AA159" s="3">
        <v>291629.8</v>
      </c>
      <c r="AB159" s="3">
        <v>0</v>
      </c>
      <c r="AC159" s="3">
        <v>0</v>
      </c>
      <c r="AD159" s="3">
        <v>26057.34</v>
      </c>
      <c r="AE159" s="3">
        <v>1089644</v>
      </c>
      <c r="AF159" s="3">
        <v>36280.32</v>
      </c>
      <c r="AG159" s="3">
        <v>383.32159999999999</v>
      </c>
      <c r="AH159" s="3">
        <v>0</v>
      </c>
      <c r="AI159" s="3">
        <v>-41215.99</v>
      </c>
      <c r="AJ159" s="3">
        <v>171216.6</v>
      </c>
      <c r="AK159" s="3">
        <v>41618.9</v>
      </c>
      <c r="AL159" s="3">
        <v>125171.9</v>
      </c>
      <c r="AM159" s="3">
        <v>729428.2</v>
      </c>
      <c r="AN159" s="1" t="s">
        <v>70</v>
      </c>
    </row>
    <row r="160" spans="1:40" x14ac:dyDescent="0.3">
      <c r="A160" s="2">
        <v>29653</v>
      </c>
      <c r="B160" s="3">
        <v>162462.5</v>
      </c>
      <c r="C160" s="3">
        <v>2389.268</v>
      </c>
      <c r="D160" s="3">
        <v>342577.8</v>
      </c>
      <c r="E160" s="3">
        <v>104986.7</v>
      </c>
      <c r="F160" s="3">
        <v>31.330410000000001</v>
      </c>
      <c r="G160" s="3">
        <v>-90781.63</v>
      </c>
      <c r="H160" s="3">
        <v>12.57358</v>
      </c>
      <c r="I160" s="3">
        <v>163987500</v>
      </c>
      <c r="J160" s="3">
        <v>0</v>
      </c>
      <c r="K160" s="3">
        <v>0</v>
      </c>
      <c r="L160" s="3">
        <v>102062400</v>
      </c>
      <c r="M160" s="3">
        <v>5989788</v>
      </c>
      <c r="N160" s="3">
        <v>56843930</v>
      </c>
      <c r="O160" s="3">
        <v>9136464000</v>
      </c>
      <c r="P160" s="3">
        <v>19120.57</v>
      </c>
      <c r="Q160" s="3">
        <v>155583800000</v>
      </c>
      <c r="R160" s="3">
        <v>0</v>
      </c>
      <c r="S160" s="3">
        <v>0</v>
      </c>
      <c r="T160" s="3">
        <v>0</v>
      </c>
      <c r="U160" s="3">
        <v>0</v>
      </c>
      <c r="V160" s="3">
        <v>0</v>
      </c>
      <c r="W160" s="3">
        <v>13.23983</v>
      </c>
      <c r="X160" s="3">
        <v>1207752</v>
      </c>
      <c r="Y160" s="3">
        <v>0</v>
      </c>
      <c r="Z160" s="3">
        <v>0</v>
      </c>
      <c r="AA160" s="3">
        <v>310979.90000000002</v>
      </c>
      <c r="AB160" s="3">
        <v>0</v>
      </c>
      <c r="AC160" s="3">
        <v>0</v>
      </c>
      <c r="AD160" s="3">
        <v>26711.53</v>
      </c>
      <c r="AE160" s="3">
        <v>1091037</v>
      </c>
      <c r="AF160" s="3">
        <v>44217.79</v>
      </c>
      <c r="AG160" s="3">
        <v>372.51049999999998</v>
      </c>
      <c r="AH160" s="3">
        <v>0</v>
      </c>
      <c r="AI160" s="3">
        <v>-41246.080000000002</v>
      </c>
      <c r="AJ160" s="3">
        <v>179053.6</v>
      </c>
      <c r="AK160" s="3">
        <v>41013.629999999997</v>
      </c>
      <c r="AL160" s="3">
        <v>120942.39999999999</v>
      </c>
      <c r="AM160" s="3">
        <v>961545.4</v>
      </c>
      <c r="AN160" s="1" t="s">
        <v>52</v>
      </c>
    </row>
    <row r="161" spans="1:40" x14ac:dyDescent="0.3">
      <c r="A161" s="2">
        <v>29654</v>
      </c>
      <c r="B161" s="3">
        <v>162660.4</v>
      </c>
      <c r="C161" s="3">
        <v>2382.6210000000001</v>
      </c>
      <c r="D161" s="3">
        <v>488767</v>
      </c>
      <c r="E161" s="3">
        <v>128605.4</v>
      </c>
      <c r="F161" s="3">
        <v>42.744720000000001</v>
      </c>
      <c r="G161" s="3">
        <v>-66911.990000000005</v>
      </c>
      <c r="H161" s="3">
        <v>0</v>
      </c>
      <c r="I161" s="3">
        <v>161447700</v>
      </c>
      <c r="J161" s="3">
        <v>0</v>
      </c>
      <c r="K161" s="3">
        <v>0</v>
      </c>
      <c r="L161" s="3">
        <v>101959200</v>
      </c>
      <c r="M161" s="3">
        <v>6173046</v>
      </c>
      <c r="N161" s="3">
        <v>56922770</v>
      </c>
      <c r="O161" s="3">
        <v>9136402000</v>
      </c>
      <c r="P161" s="3">
        <v>20839.27</v>
      </c>
      <c r="Q161" s="3">
        <v>155583200000</v>
      </c>
      <c r="R161" s="3">
        <v>0</v>
      </c>
      <c r="S161" s="3">
        <v>0</v>
      </c>
      <c r="T161" s="3">
        <v>0</v>
      </c>
      <c r="U161" s="3">
        <v>0</v>
      </c>
      <c r="V161" s="3">
        <v>0</v>
      </c>
      <c r="W161" s="3">
        <v>12.57358</v>
      </c>
      <c r="X161" s="3">
        <v>1264165</v>
      </c>
      <c r="Y161" s="3">
        <v>0</v>
      </c>
      <c r="Z161" s="3">
        <v>0</v>
      </c>
      <c r="AA161" s="3">
        <v>339250.8</v>
      </c>
      <c r="AB161" s="3">
        <v>0</v>
      </c>
      <c r="AC161" s="3">
        <v>0</v>
      </c>
      <c r="AD161" s="3">
        <v>28222.48</v>
      </c>
      <c r="AE161" s="3">
        <v>1119153</v>
      </c>
      <c r="AF161" s="3">
        <v>59588.49</v>
      </c>
      <c r="AG161" s="3">
        <v>375.53640000000001</v>
      </c>
      <c r="AH161" s="3">
        <v>0</v>
      </c>
      <c r="AI161" s="3">
        <v>-41229.08</v>
      </c>
      <c r="AJ161" s="3">
        <v>194736.7</v>
      </c>
      <c r="AK161" s="3">
        <v>40903.99</v>
      </c>
      <c r="AL161" s="3">
        <v>116021.5</v>
      </c>
      <c r="AM161" s="3">
        <v>1272888</v>
      </c>
      <c r="AN161" s="1" t="s">
        <v>50</v>
      </c>
    </row>
    <row r="162" spans="1:40" x14ac:dyDescent="0.3">
      <c r="A162" s="2">
        <v>29655</v>
      </c>
      <c r="B162" s="3">
        <v>163871.4</v>
      </c>
      <c r="C162" s="3">
        <v>8511.3719999999994</v>
      </c>
      <c r="D162" s="3">
        <v>996447</v>
      </c>
      <c r="E162" s="3">
        <v>224949</v>
      </c>
      <c r="F162" s="3">
        <v>112.97150000000001</v>
      </c>
      <c r="G162" s="3">
        <v>52224.33</v>
      </c>
      <c r="H162" s="3">
        <v>517158.3</v>
      </c>
      <c r="I162" s="3">
        <v>159083100</v>
      </c>
      <c r="J162" s="3">
        <v>0</v>
      </c>
      <c r="K162" s="3">
        <v>0</v>
      </c>
      <c r="L162" s="3">
        <v>102379900</v>
      </c>
      <c r="M162" s="3">
        <v>7022626</v>
      </c>
      <c r="N162" s="3">
        <v>57076360</v>
      </c>
      <c r="O162" s="3">
        <v>9136538000</v>
      </c>
      <c r="P162" s="3">
        <v>26106.98</v>
      </c>
      <c r="Q162" s="3">
        <v>155584700000</v>
      </c>
      <c r="R162" s="3">
        <v>0</v>
      </c>
      <c r="S162" s="3">
        <v>3221591</v>
      </c>
      <c r="T162" s="3">
        <v>0</v>
      </c>
      <c r="U162" s="3">
        <v>0</v>
      </c>
      <c r="V162" s="3">
        <v>0</v>
      </c>
      <c r="W162" s="3">
        <v>0</v>
      </c>
      <c r="X162" s="3">
        <v>1050219</v>
      </c>
      <c r="Y162" s="3">
        <v>0</v>
      </c>
      <c r="Z162" s="3">
        <v>0</v>
      </c>
      <c r="AA162" s="3">
        <v>178540.6</v>
      </c>
      <c r="AB162" s="3">
        <v>0</v>
      </c>
      <c r="AC162" s="3">
        <v>0</v>
      </c>
      <c r="AD162" s="3">
        <v>24505.07</v>
      </c>
      <c r="AE162" s="3">
        <v>657616.19999999995</v>
      </c>
      <c r="AF162" s="3">
        <v>229041.1</v>
      </c>
      <c r="AG162" s="3">
        <v>1052.3389999999999</v>
      </c>
      <c r="AH162" s="3">
        <v>0</v>
      </c>
      <c r="AI162" s="3">
        <v>-40808.14</v>
      </c>
      <c r="AJ162" s="3">
        <v>348114.2</v>
      </c>
      <c r="AK162" s="3">
        <v>45646.559999999998</v>
      </c>
      <c r="AL162" s="3">
        <v>194635.2</v>
      </c>
      <c r="AM162" s="3">
        <v>3233454</v>
      </c>
      <c r="AN162" s="1" t="s">
        <v>96</v>
      </c>
    </row>
    <row r="163" spans="1:40" x14ac:dyDescent="0.3">
      <c r="A163" s="2">
        <v>29656</v>
      </c>
      <c r="B163" s="3">
        <v>159941.1</v>
      </c>
      <c r="C163" s="3">
        <v>516.64840000000004</v>
      </c>
      <c r="D163" s="3">
        <v>148975.79999999999</v>
      </c>
      <c r="E163" s="3">
        <v>143352.70000000001</v>
      </c>
      <c r="F163" s="3">
        <v>31.576360000000001</v>
      </c>
      <c r="G163" s="3">
        <v>-160890</v>
      </c>
      <c r="H163" s="3">
        <v>18966.16</v>
      </c>
      <c r="I163" s="3">
        <v>157840300</v>
      </c>
      <c r="J163" s="3">
        <v>0</v>
      </c>
      <c r="K163" s="3">
        <v>0</v>
      </c>
      <c r="L163" s="3">
        <v>102021400</v>
      </c>
      <c r="M163" s="3">
        <v>6874506</v>
      </c>
      <c r="N163" s="3">
        <v>57186000</v>
      </c>
      <c r="O163" s="3">
        <v>9136407000</v>
      </c>
      <c r="P163" s="3">
        <v>22601.93</v>
      </c>
      <c r="Q163" s="3">
        <v>155583800000</v>
      </c>
      <c r="R163" s="3">
        <v>0</v>
      </c>
      <c r="S163" s="3">
        <v>0</v>
      </c>
      <c r="T163" s="3">
        <v>0</v>
      </c>
      <c r="U163" s="3">
        <v>0</v>
      </c>
      <c r="V163" s="3">
        <v>0</v>
      </c>
      <c r="W163" s="3">
        <v>498192.2</v>
      </c>
      <c r="X163" s="3">
        <v>760135</v>
      </c>
      <c r="Y163" s="3">
        <v>0</v>
      </c>
      <c r="Z163" s="3">
        <v>0</v>
      </c>
      <c r="AA163" s="3">
        <v>439904.4</v>
      </c>
      <c r="AB163" s="3">
        <v>0</v>
      </c>
      <c r="AC163" s="3">
        <v>0</v>
      </c>
      <c r="AD163" s="3">
        <v>27835.16</v>
      </c>
      <c r="AE163" s="3">
        <v>1252496</v>
      </c>
      <c r="AF163" s="3">
        <v>20556.25</v>
      </c>
      <c r="AG163" s="3">
        <v>69.954359999999994</v>
      </c>
      <c r="AH163" s="3">
        <v>0</v>
      </c>
      <c r="AI163" s="3">
        <v>-40841.15</v>
      </c>
      <c r="AJ163" s="3">
        <v>250013.4</v>
      </c>
      <c r="AK163" s="3">
        <v>41815.919999999998</v>
      </c>
      <c r="AL163" s="3">
        <v>140481.60000000001</v>
      </c>
      <c r="AM163" s="3">
        <v>482116.6</v>
      </c>
      <c r="AN163" s="1" t="s">
        <v>79</v>
      </c>
    </row>
    <row r="164" spans="1:40" x14ac:dyDescent="0.3">
      <c r="A164" s="2">
        <v>29657</v>
      </c>
      <c r="B164" s="3">
        <v>161029.70000000001</v>
      </c>
      <c r="C164" s="3">
        <v>5438.7669999999998</v>
      </c>
      <c r="D164" s="3">
        <v>619358.9</v>
      </c>
      <c r="E164" s="3">
        <v>214715.8</v>
      </c>
      <c r="F164" s="3">
        <v>104.1477</v>
      </c>
      <c r="G164" s="3">
        <v>-28295.97</v>
      </c>
      <c r="H164" s="3">
        <v>518040.9</v>
      </c>
      <c r="I164" s="3">
        <v>156959100</v>
      </c>
      <c r="J164" s="3">
        <v>0</v>
      </c>
      <c r="K164" s="3">
        <v>0</v>
      </c>
      <c r="L164" s="3">
        <v>102415600</v>
      </c>
      <c r="M164" s="3">
        <v>7232358</v>
      </c>
      <c r="N164" s="3">
        <v>57375840</v>
      </c>
      <c r="O164" s="3">
        <v>9136402000</v>
      </c>
      <c r="P164" s="3">
        <v>26120.57</v>
      </c>
      <c r="Q164" s="3">
        <v>155584800000</v>
      </c>
      <c r="R164" s="3">
        <v>0</v>
      </c>
      <c r="S164" s="3">
        <v>3221591</v>
      </c>
      <c r="T164" s="3">
        <v>0</v>
      </c>
      <c r="U164" s="3">
        <v>0</v>
      </c>
      <c r="V164" s="3">
        <v>0</v>
      </c>
      <c r="W164" s="3">
        <v>0</v>
      </c>
      <c r="X164" s="3">
        <v>678605.5</v>
      </c>
      <c r="Y164" s="3">
        <v>0</v>
      </c>
      <c r="Z164" s="3">
        <v>0</v>
      </c>
      <c r="AA164" s="3">
        <v>116964</v>
      </c>
      <c r="AB164" s="3">
        <v>0</v>
      </c>
      <c r="AC164" s="3">
        <v>0</v>
      </c>
      <c r="AD164" s="3">
        <v>15933.57</v>
      </c>
      <c r="AE164" s="3">
        <v>575301.4</v>
      </c>
      <c r="AF164" s="3">
        <v>137917.20000000001</v>
      </c>
      <c r="AG164" s="3">
        <v>655.48559999999998</v>
      </c>
      <c r="AH164" s="3">
        <v>0</v>
      </c>
      <c r="AI164" s="3">
        <v>-41724.050000000003</v>
      </c>
      <c r="AJ164" s="3">
        <v>315429.5</v>
      </c>
      <c r="AK164" s="3">
        <v>44315.83</v>
      </c>
      <c r="AL164" s="3">
        <v>125684.8</v>
      </c>
      <c r="AM164" s="3">
        <v>2143348</v>
      </c>
      <c r="AN164" s="1" t="s">
        <v>77</v>
      </c>
    </row>
    <row r="165" spans="1:40" x14ac:dyDescent="0.3">
      <c r="A165" s="2">
        <v>29658</v>
      </c>
      <c r="B165" s="3">
        <v>160082.1</v>
      </c>
      <c r="C165" s="3">
        <v>602.64670000000001</v>
      </c>
      <c r="D165" s="3">
        <v>201386.3</v>
      </c>
      <c r="E165" s="3">
        <v>157931.5</v>
      </c>
      <c r="F165" s="3">
        <v>39.181730000000002</v>
      </c>
      <c r="G165" s="3">
        <v>-149783.20000000001</v>
      </c>
      <c r="H165" s="3">
        <v>23496.34</v>
      </c>
      <c r="I165" s="3">
        <v>155606600</v>
      </c>
      <c r="J165" s="3">
        <v>0</v>
      </c>
      <c r="K165" s="3">
        <v>0</v>
      </c>
      <c r="L165" s="3">
        <v>101995600</v>
      </c>
      <c r="M165" s="3">
        <v>7132237</v>
      </c>
      <c r="N165" s="3">
        <v>57506510</v>
      </c>
      <c r="O165" s="3">
        <v>9136264000</v>
      </c>
      <c r="P165" s="3">
        <v>23923.64</v>
      </c>
      <c r="Q165" s="3">
        <v>155583900000</v>
      </c>
      <c r="R165" s="3">
        <v>0</v>
      </c>
      <c r="S165" s="3">
        <v>0</v>
      </c>
      <c r="T165" s="3">
        <v>0</v>
      </c>
      <c r="U165" s="3">
        <v>0</v>
      </c>
      <c r="V165" s="3">
        <v>0</v>
      </c>
      <c r="W165" s="3">
        <v>494544.5</v>
      </c>
      <c r="X165" s="3">
        <v>735037.7</v>
      </c>
      <c r="Y165" s="3">
        <v>0</v>
      </c>
      <c r="Z165" s="3">
        <v>0</v>
      </c>
      <c r="AA165" s="3">
        <v>500780.4</v>
      </c>
      <c r="AB165" s="3">
        <v>0</v>
      </c>
      <c r="AC165" s="3">
        <v>0</v>
      </c>
      <c r="AD165" s="3">
        <v>28134.95</v>
      </c>
      <c r="AE165" s="3">
        <v>1394863</v>
      </c>
      <c r="AF165" s="3">
        <v>37007.089999999997</v>
      </c>
      <c r="AG165" s="3">
        <v>115.4473</v>
      </c>
      <c r="AH165" s="3">
        <v>0</v>
      </c>
      <c r="AI165" s="3">
        <v>-40772.47</v>
      </c>
      <c r="AJ165" s="3">
        <v>253606</v>
      </c>
      <c r="AK165" s="3">
        <v>42873.23</v>
      </c>
      <c r="AL165" s="3">
        <v>123057.2</v>
      </c>
      <c r="AM165" s="3">
        <v>616690.1</v>
      </c>
      <c r="AN165" s="1" t="s">
        <v>73</v>
      </c>
    </row>
    <row r="166" spans="1:40" x14ac:dyDescent="0.3">
      <c r="A166" s="2">
        <v>29659</v>
      </c>
      <c r="B166" s="3">
        <v>169291.3</v>
      </c>
      <c r="C166" s="3">
        <v>25.40344</v>
      </c>
      <c r="D166" s="3">
        <v>37625.199999999997</v>
      </c>
      <c r="E166" s="3">
        <v>107115.6</v>
      </c>
      <c r="F166" s="3">
        <v>20.882490000000001</v>
      </c>
      <c r="G166" s="3">
        <v>-189757</v>
      </c>
      <c r="H166" s="3">
        <v>724.29639999999995</v>
      </c>
      <c r="I166" s="3">
        <v>154552100</v>
      </c>
      <c r="J166" s="3">
        <v>0</v>
      </c>
      <c r="K166" s="3">
        <v>0</v>
      </c>
      <c r="L166" s="3">
        <v>101902400</v>
      </c>
      <c r="M166" s="3">
        <v>6621517</v>
      </c>
      <c r="N166" s="3">
        <v>57587350</v>
      </c>
      <c r="O166" s="3">
        <v>9136083000</v>
      </c>
      <c r="P166" s="3">
        <v>21647.95</v>
      </c>
      <c r="Q166" s="3">
        <v>155583200000</v>
      </c>
      <c r="R166" s="3">
        <v>0</v>
      </c>
      <c r="S166" s="3">
        <v>0</v>
      </c>
      <c r="T166" s="3">
        <v>0</v>
      </c>
      <c r="U166" s="3">
        <v>0</v>
      </c>
      <c r="V166" s="3">
        <v>0</v>
      </c>
      <c r="W166" s="3">
        <v>22772.04</v>
      </c>
      <c r="X166" s="3">
        <v>944908.3</v>
      </c>
      <c r="Y166" s="3">
        <v>0</v>
      </c>
      <c r="Z166" s="3">
        <v>0</v>
      </c>
      <c r="AA166" s="3">
        <v>382114.1</v>
      </c>
      <c r="AB166" s="3">
        <v>0</v>
      </c>
      <c r="AC166" s="3">
        <v>0</v>
      </c>
      <c r="AD166" s="3">
        <v>22316.639999999999</v>
      </c>
      <c r="AE166" s="3">
        <v>843292.1</v>
      </c>
      <c r="AF166" s="3">
        <v>8383.2720000000008</v>
      </c>
      <c r="AG166" s="3">
        <v>0.4461599</v>
      </c>
      <c r="AH166" s="3">
        <v>0</v>
      </c>
      <c r="AI166" s="3">
        <v>-41523.07</v>
      </c>
      <c r="AJ166" s="3">
        <v>197593.2</v>
      </c>
      <c r="AK166" s="3">
        <v>42671.35</v>
      </c>
      <c r="AL166" s="3">
        <v>117012.8</v>
      </c>
      <c r="AM166" s="3">
        <v>109585.5</v>
      </c>
      <c r="AN166" s="1" t="s">
        <v>48</v>
      </c>
    </row>
    <row r="167" spans="1:40" x14ac:dyDescent="0.3">
      <c r="A167" s="2">
        <v>29660</v>
      </c>
      <c r="B167" s="3">
        <v>186947.4</v>
      </c>
      <c r="C167" s="3">
        <v>4625.0370000000003</v>
      </c>
      <c r="D167" s="3">
        <v>247139.9</v>
      </c>
      <c r="E167" s="3">
        <v>163135.4</v>
      </c>
      <c r="F167" s="3">
        <v>41.077039999999997</v>
      </c>
      <c r="G167" s="3">
        <v>-113898.2</v>
      </c>
      <c r="H167" s="3">
        <v>517233.7</v>
      </c>
      <c r="I167" s="3">
        <v>154490800</v>
      </c>
      <c r="J167" s="3">
        <v>0</v>
      </c>
      <c r="K167" s="3">
        <v>0</v>
      </c>
      <c r="L167" s="3">
        <v>102207700</v>
      </c>
      <c r="M167" s="3">
        <v>6902738</v>
      </c>
      <c r="N167" s="3">
        <v>57692330</v>
      </c>
      <c r="O167" s="3">
        <v>9135990000</v>
      </c>
      <c r="P167" s="3">
        <v>23973</v>
      </c>
      <c r="Q167" s="3">
        <v>155583900000</v>
      </c>
      <c r="R167" s="3">
        <v>0</v>
      </c>
      <c r="S167" s="3">
        <v>3221591</v>
      </c>
      <c r="T167" s="3">
        <v>0</v>
      </c>
      <c r="U167" s="3">
        <v>0</v>
      </c>
      <c r="V167" s="3">
        <v>0</v>
      </c>
      <c r="W167" s="3">
        <v>0</v>
      </c>
      <c r="X167" s="3">
        <v>617793.69999999995</v>
      </c>
      <c r="Y167" s="3">
        <v>0</v>
      </c>
      <c r="Z167" s="3">
        <v>0</v>
      </c>
      <c r="AA167" s="3">
        <v>119094.9</v>
      </c>
      <c r="AB167" s="3">
        <v>0</v>
      </c>
      <c r="AC167" s="3">
        <v>0</v>
      </c>
      <c r="AD167" s="3">
        <v>14777.19</v>
      </c>
      <c r="AE167" s="3">
        <v>581396</v>
      </c>
      <c r="AF167" s="3">
        <v>42256.79</v>
      </c>
      <c r="AG167" s="3">
        <v>533.36030000000005</v>
      </c>
      <c r="AH167" s="3">
        <v>0</v>
      </c>
      <c r="AI167" s="3">
        <v>-41676.83</v>
      </c>
      <c r="AJ167" s="3">
        <v>226739.20000000001</v>
      </c>
      <c r="AK167" s="3">
        <v>44348.42</v>
      </c>
      <c r="AL167" s="3">
        <v>121964.5</v>
      </c>
      <c r="AM167" s="3">
        <v>1367683</v>
      </c>
      <c r="AN167" s="1" t="s">
        <v>63</v>
      </c>
    </row>
    <row r="168" spans="1:40" x14ac:dyDescent="0.3">
      <c r="A168" s="2">
        <v>29661</v>
      </c>
      <c r="B168" s="3">
        <v>184036.7</v>
      </c>
      <c r="C168" s="3">
        <v>29.40869</v>
      </c>
      <c r="D168" s="3">
        <v>15329.17</v>
      </c>
      <c r="E168" s="3">
        <v>94150.31</v>
      </c>
      <c r="F168" s="3">
        <v>19.37651</v>
      </c>
      <c r="G168" s="3">
        <v>-176842.5</v>
      </c>
      <c r="H168" s="3">
        <v>49187.85</v>
      </c>
      <c r="I168" s="3">
        <v>153944900</v>
      </c>
      <c r="J168" s="3">
        <v>0</v>
      </c>
      <c r="K168" s="3">
        <v>0</v>
      </c>
      <c r="L168" s="3">
        <v>101835900</v>
      </c>
      <c r="M168" s="3">
        <v>6610261</v>
      </c>
      <c r="N168" s="3">
        <v>57778350</v>
      </c>
      <c r="O168" s="3">
        <v>9135816000</v>
      </c>
      <c r="P168" s="3">
        <v>21161.69</v>
      </c>
      <c r="Q168" s="3">
        <v>155583000000</v>
      </c>
      <c r="R168" s="3">
        <v>0</v>
      </c>
      <c r="S168" s="3">
        <v>0</v>
      </c>
      <c r="T168" s="3">
        <v>0</v>
      </c>
      <c r="U168" s="3">
        <v>0</v>
      </c>
      <c r="V168" s="3">
        <v>0</v>
      </c>
      <c r="W168" s="3">
        <v>468045.9</v>
      </c>
      <c r="X168" s="3">
        <v>507898.9</v>
      </c>
      <c r="Y168" s="3">
        <v>0</v>
      </c>
      <c r="Z168" s="3">
        <v>0</v>
      </c>
      <c r="AA168" s="3">
        <v>407950.3</v>
      </c>
      <c r="AB168" s="3">
        <v>0</v>
      </c>
      <c r="AC168" s="3">
        <v>0</v>
      </c>
      <c r="AD168" s="3">
        <v>22981.41</v>
      </c>
      <c r="AE168" s="3">
        <v>1047651</v>
      </c>
      <c r="AF168" s="3">
        <v>6772.7780000000002</v>
      </c>
      <c r="AG168" s="3">
        <v>1.3598300000000001</v>
      </c>
      <c r="AH168" s="3">
        <v>0</v>
      </c>
      <c r="AI168" s="3">
        <v>-41291.440000000002</v>
      </c>
      <c r="AJ168" s="3">
        <v>197215.1</v>
      </c>
      <c r="AK168" s="3">
        <v>43290.42</v>
      </c>
      <c r="AL168" s="3">
        <v>111373.1</v>
      </c>
      <c r="AM168" s="3">
        <v>37985.86</v>
      </c>
      <c r="AN168" s="1" t="s">
        <v>55</v>
      </c>
    </row>
    <row r="169" spans="1:40" x14ac:dyDescent="0.3">
      <c r="A169" s="2">
        <v>29662</v>
      </c>
      <c r="B169" s="3">
        <v>174561.3</v>
      </c>
      <c r="C169" s="3">
        <v>3047.51</v>
      </c>
      <c r="D169" s="3">
        <v>34467.64</v>
      </c>
      <c r="E169" s="3">
        <v>93838.33</v>
      </c>
      <c r="F169" s="3">
        <v>20.241040000000002</v>
      </c>
      <c r="G169" s="3">
        <v>-175735.5</v>
      </c>
      <c r="H169" s="3">
        <v>519978.9</v>
      </c>
      <c r="I169" s="3">
        <v>154979100</v>
      </c>
      <c r="J169" s="3">
        <v>0</v>
      </c>
      <c r="K169" s="3">
        <v>0</v>
      </c>
      <c r="L169" s="3">
        <v>102072100</v>
      </c>
      <c r="M169" s="3">
        <v>6399598</v>
      </c>
      <c r="N169" s="3">
        <v>57675460</v>
      </c>
      <c r="O169" s="3">
        <v>9135818000</v>
      </c>
      <c r="P169" s="3">
        <v>20554.36</v>
      </c>
      <c r="Q169" s="3">
        <v>155583600000</v>
      </c>
      <c r="R169" s="3">
        <v>0</v>
      </c>
      <c r="S169" s="3">
        <v>3221591</v>
      </c>
      <c r="T169" s="3">
        <v>0</v>
      </c>
      <c r="U169" s="3">
        <v>0</v>
      </c>
      <c r="V169" s="3">
        <v>0</v>
      </c>
      <c r="W169" s="3">
        <v>0</v>
      </c>
      <c r="X169" s="3">
        <v>515384.8</v>
      </c>
      <c r="Y169" s="3">
        <v>0</v>
      </c>
      <c r="Z169" s="3">
        <v>0</v>
      </c>
      <c r="AA169" s="3">
        <v>106407.9</v>
      </c>
      <c r="AB169" s="3">
        <v>0</v>
      </c>
      <c r="AC169" s="3">
        <v>0</v>
      </c>
      <c r="AD169" s="3">
        <v>12597.38</v>
      </c>
      <c r="AE169" s="3">
        <v>407580.1</v>
      </c>
      <c r="AF169" s="3">
        <v>10583.89</v>
      </c>
      <c r="AG169" s="3">
        <v>284.5616</v>
      </c>
      <c r="AH169" s="3">
        <v>0</v>
      </c>
      <c r="AI169" s="3">
        <v>-42156.88</v>
      </c>
      <c r="AJ169" s="3">
        <v>184973.5</v>
      </c>
      <c r="AK169" s="3">
        <v>55813.01</v>
      </c>
      <c r="AL169" s="3">
        <v>288019.59999999998</v>
      </c>
      <c r="AM169" s="3">
        <v>422160.2</v>
      </c>
      <c r="AN169" s="1" t="s">
        <v>65</v>
      </c>
    </row>
    <row r="170" spans="1:40" x14ac:dyDescent="0.3">
      <c r="A170" s="2">
        <v>29663</v>
      </c>
      <c r="B170" s="3">
        <v>164425.29999999999</v>
      </c>
      <c r="C170" s="3">
        <v>8268.6630000000005</v>
      </c>
      <c r="D170" s="3">
        <v>817957.1</v>
      </c>
      <c r="E170" s="3">
        <v>209421.3</v>
      </c>
      <c r="F170" s="3">
        <v>85.26737</v>
      </c>
      <c r="G170" s="3">
        <v>16574.22</v>
      </c>
      <c r="H170" s="3">
        <v>534768.80000000005</v>
      </c>
      <c r="I170" s="3">
        <v>156303200</v>
      </c>
      <c r="J170" s="3">
        <v>0</v>
      </c>
      <c r="K170" s="3">
        <v>0</v>
      </c>
      <c r="L170" s="3">
        <v>102111300</v>
      </c>
      <c r="M170" s="3">
        <v>7114569</v>
      </c>
      <c r="N170" s="3">
        <v>57838790</v>
      </c>
      <c r="O170" s="3">
        <v>9135845000</v>
      </c>
      <c r="P170" s="3">
        <v>25811.59</v>
      </c>
      <c r="Q170" s="3">
        <v>155584800000</v>
      </c>
      <c r="R170" s="3">
        <v>0</v>
      </c>
      <c r="S170" s="3">
        <v>6443183</v>
      </c>
      <c r="T170" s="3">
        <v>0</v>
      </c>
      <c r="U170" s="3">
        <v>0</v>
      </c>
      <c r="V170" s="3">
        <v>0</v>
      </c>
      <c r="W170" s="3">
        <v>0</v>
      </c>
      <c r="X170" s="3">
        <v>962335.7</v>
      </c>
      <c r="Y170" s="3">
        <v>0</v>
      </c>
      <c r="Z170" s="3">
        <v>0</v>
      </c>
      <c r="AA170" s="3">
        <v>337051.7</v>
      </c>
      <c r="AB170" s="3">
        <v>0</v>
      </c>
      <c r="AC170" s="3">
        <v>0</v>
      </c>
      <c r="AD170" s="3">
        <v>25382.22</v>
      </c>
      <c r="AE170" s="3">
        <v>1388876</v>
      </c>
      <c r="AF170" s="3">
        <v>193519.6</v>
      </c>
      <c r="AG170" s="3">
        <v>1024.1959999999999</v>
      </c>
      <c r="AH170" s="3">
        <v>0</v>
      </c>
      <c r="AI170" s="3">
        <v>-40518.69</v>
      </c>
      <c r="AJ170" s="3">
        <v>283700.7</v>
      </c>
      <c r="AK170" s="3">
        <v>43540.81</v>
      </c>
      <c r="AL170" s="3">
        <v>120511.9</v>
      </c>
      <c r="AM170" s="3">
        <v>2581298</v>
      </c>
      <c r="AN170" s="1" t="s">
        <v>51</v>
      </c>
    </row>
    <row r="171" spans="1:40" x14ac:dyDescent="0.3">
      <c r="A171" s="2">
        <v>29664</v>
      </c>
      <c r="B171" s="3">
        <v>163952.79999999999</v>
      </c>
      <c r="C171" s="3">
        <v>11534.23</v>
      </c>
      <c r="D171" s="3">
        <v>679656.8</v>
      </c>
      <c r="E171" s="3">
        <v>223369.7</v>
      </c>
      <c r="F171" s="3">
        <v>93.986890000000002</v>
      </c>
      <c r="G171" s="3">
        <v>-31267.41</v>
      </c>
      <c r="H171" s="3">
        <v>534873.1</v>
      </c>
      <c r="I171" s="3">
        <v>167898100</v>
      </c>
      <c r="J171" s="3">
        <v>0</v>
      </c>
      <c r="K171" s="3">
        <v>0</v>
      </c>
      <c r="L171" s="3">
        <v>102678700</v>
      </c>
      <c r="M171" s="3">
        <v>7450248</v>
      </c>
      <c r="N171" s="3">
        <v>58008340</v>
      </c>
      <c r="O171" s="3">
        <v>9135831000</v>
      </c>
      <c r="P171" s="3">
        <v>27064.11</v>
      </c>
      <c r="Q171" s="3">
        <v>155589800000</v>
      </c>
      <c r="R171" s="3">
        <v>0</v>
      </c>
      <c r="S171" s="3">
        <v>19329550</v>
      </c>
      <c r="T171" s="3">
        <v>0</v>
      </c>
      <c r="U171" s="3">
        <v>0</v>
      </c>
      <c r="V171" s="3">
        <v>0</v>
      </c>
      <c r="W171" s="3">
        <v>0</v>
      </c>
      <c r="X171" s="3">
        <v>745551.3</v>
      </c>
      <c r="Y171" s="3">
        <v>0</v>
      </c>
      <c r="Z171" s="3">
        <v>0</v>
      </c>
      <c r="AA171" s="3">
        <v>37966.49</v>
      </c>
      <c r="AB171" s="3">
        <v>0</v>
      </c>
      <c r="AC171" s="3">
        <v>0</v>
      </c>
      <c r="AD171" s="3">
        <v>16748.09</v>
      </c>
      <c r="AE171" s="3">
        <v>648575.6</v>
      </c>
      <c r="AF171" s="3">
        <v>201188.6</v>
      </c>
      <c r="AG171" s="3">
        <v>1455.172</v>
      </c>
      <c r="AH171" s="3">
        <v>0</v>
      </c>
      <c r="AI171" s="3">
        <v>-41408.58</v>
      </c>
      <c r="AJ171" s="3">
        <v>290781.90000000002</v>
      </c>
      <c r="AK171" s="3">
        <v>45574.82</v>
      </c>
      <c r="AL171" s="3">
        <v>121345.5</v>
      </c>
      <c r="AM171" s="3">
        <v>2321743</v>
      </c>
      <c r="AN171" s="1" t="s">
        <v>49</v>
      </c>
    </row>
    <row r="172" spans="1:40" x14ac:dyDescent="0.3">
      <c r="A172" s="2">
        <v>29665</v>
      </c>
      <c r="B172" s="3">
        <v>160342.20000000001</v>
      </c>
      <c r="C172" s="3">
        <v>4420.7079999999996</v>
      </c>
      <c r="D172" s="3">
        <v>78047.33</v>
      </c>
      <c r="E172" s="3">
        <v>151851.79999999999</v>
      </c>
      <c r="F172" s="3">
        <v>34.508020000000002</v>
      </c>
      <c r="G172" s="3">
        <v>-182621.6</v>
      </c>
      <c r="H172" s="3">
        <v>534867.6</v>
      </c>
      <c r="I172" s="3">
        <v>174193100</v>
      </c>
      <c r="J172" s="3">
        <v>0</v>
      </c>
      <c r="K172" s="3">
        <v>0</v>
      </c>
      <c r="L172" s="3">
        <v>102824700</v>
      </c>
      <c r="M172" s="3">
        <v>7333534</v>
      </c>
      <c r="N172" s="3">
        <v>58116310</v>
      </c>
      <c r="O172" s="3">
        <v>9135681000</v>
      </c>
      <c r="P172" s="3">
        <v>23490.26</v>
      </c>
      <c r="Q172" s="3">
        <v>155592100000</v>
      </c>
      <c r="R172" s="3">
        <v>0</v>
      </c>
      <c r="S172" s="3">
        <v>9664773</v>
      </c>
      <c r="T172" s="3">
        <v>0</v>
      </c>
      <c r="U172" s="3">
        <v>0</v>
      </c>
      <c r="V172" s="3">
        <v>0</v>
      </c>
      <c r="W172" s="3">
        <v>0</v>
      </c>
      <c r="X172" s="3">
        <v>500051.20000000001</v>
      </c>
      <c r="Y172" s="3">
        <v>0</v>
      </c>
      <c r="Z172" s="3">
        <v>0</v>
      </c>
      <c r="AA172" s="3">
        <v>9394.0130000000008</v>
      </c>
      <c r="AB172" s="3">
        <v>0</v>
      </c>
      <c r="AC172" s="3">
        <v>0</v>
      </c>
      <c r="AD172" s="3">
        <v>11554.87</v>
      </c>
      <c r="AE172" s="3">
        <v>390671.1</v>
      </c>
      <c r="AF172" s="3">
        <v>43631.54</v>
      </c>
      <c r="AG172" s="3">
        <v>537.97109999999998</v>
      </c>
      <c r="AH172" s="3">
        <v>0</v>
      </c>
      <c r="AI172" s="3">
        <v>-41567.449999999997</v>
      </c>
      <c r="AJ172" s="3">
        <v>241402</v>
      </c>
      <c r="AK172" s="3">
        <v>47198.53</v>
      </c>
      <c r="AL172" s="3">
        <v>133545.60000000001</v>
      </c>
      <c r="AM172" s="3">
        <v>537599.30000000005</v>
      </c>
      <c r="AN172" s="1" t="s">
        <v>85</v>
      </c>
    </row>
    <row r="173" spans="1:40" x14ac:dyDescent="0.3">
      <c r="A173" s="2">
        <v>29666</v>
      </c>
      <c r="B173" s="3">
        <v>162422.39999999999</v>
      </c>
      <c r="C173" s="3">
        <v>3126.9059999999999</v>
      </c>
      <c r="D173" s="3">
        <v>49832.51</v>
      </c>
      <c r="E173" s="3">
        <v>127799.2</v>
      </c>
      <c r="F173" s="3">
        <v>41.282719999999998</v>
      </c>
      <c r="G173" s="3">
        <v>-178442.5</v>
      </c>
      <c r="H173" s="3">
        <v>534867.6</v>
      </c>
      <c r="I173" s="3">
        <v>185435900</v>
      </c>
      <c r="J173" s="3">
        <v>0</v>
      </c>
      <c r="K173" s="3">
        <v>0</v>
      </c>
      <c r="L173" s="3">
        <v>102950900</v>
      </c>
      <c r="M173" s="3">
        <v>7188353</v>
      </c>
      <c r="N173" s="3">
        <v>58228470</v>
      </c>
      <c r="O173" s="3">
        <v>9135516000</v>
      </c>
      <c r="P173" s="3">
        <v>22545.03</v>
      </c>
      <c r="Q173" s="3">
        <v>155595900000</v>
      </c>
      <c r="R173" s="3">
        <v>0</v>
      </c>
      <c r="S173" s="3">
        <v>16107960</v>
      </c>
      <c r="T173" s="3">
        <v>0</v>
      </c>
      <c r="U173" s="3">
        <v>0</v>
      </c>
      <c r="V173" s="3">
        <v>0</v>
      </c>
      <c r="W173" s="3">
        <v>0</v>
      </c>
      <c r="X173" s="3">
        <v>586072.6</v>
      </c>
      <c r="Y173" s="3">
        <v>0</v>
      </c>
      <c r="Z173" s="3">
        <v>0</v>
      </c>
      <c r="AA173" s="3">
        <v>2062.7840000000001</v>
      </c>
      <c r="AB173" s="3">
        <v>0</v>
      </c>
      <c r="AC173" s="3">
        <v>0</v>
      </c>
      <c r="AD173" s="3">
        <v>13459.09</v>
      </c>
      <c r="AE173" s="3">
        <v>377285.3</v>
      </c>
      <c r="AF173" s="3">
        <v>24951.93</v>
      </c>
      <c r="AG173" s="3">
        <v>273.95190000000002</v>
      </c>
      <c r="AH173" s="3">
        <v>0</v>
      </c>
      <c r="AI173" s="3">
        <v>-41532.78</v>
      </c>
      <c r="AJ173" s="3">
        <v>228435.5</v>
      </c>
      <c r="AK173" s="3">
        <v>46307.03</v>
      </c>
      <c r="AL173" s="3">
        <v>116384.4</v>
      </c>
      <c r="AM173" s="3">
        <v>397188.7</v>
      </c>
      <c r="AN173" s="1" t="s">
        <v>55</v>
      </c>
    </row>
    <row r="174" spans="1:40" x14ac:dyDescent="0.3">
      <c r="A174" s="2">
        <v>29667</v>
      </c>
      <c r="B174" s="3">
        <v>160148.1</v>
      </c>
      <c r="C174" s="3">
        <v>4418.3429999999998</v>
      </c>
      <c r="D174" s="3">
        <v>187405.2</v>
      </c>
      <c r="E174" s="3">
        <v>145068.5</v>
      </c>
      <c r="F174" s="3">
        <v>33.111579999999996</v>
      </c>
      <c r="G174" s="3">
        <v>-140385.29999999999</v>
      </c>
      <c r="H174" s="3">
        <v>13232.9</v>
      </c>
      <c r="I174" s="3">
        <v>183510100</v>
      </c>
      <c r="J174" s="3">
        <v>0</v>
      </c>
      <c r="K174" s="3">
        <v>0</v>
      </c>
      <c r="L174" s="3">
        <v>102905900</v>
      </c>
      <c r="M174" s="3">
        <v>7222308</v>
      </c>
      <c r="N174" s="3">
        <v>58311170</v>
      </c>
      <c r="O174" s="3">
        <v>9135410000</v>
      </c>
      <c r="P174" s="3">
        <v>22508.94</v>
      </c>
      <c r="Q174" s="3">
        <v>155594800000</v>
      </c>
      <c r="R174" s="3">
        <v>0</v>
      </c>
      <c r="S174" s="3">
        <v>0</v>
      </c>
      <c r="T174" s="3">
        <v>0</v>
      </c>
      <c r="U174" s="3">
        <v>0</v>
      </c>
      <c r="V174" s="3">
        <v>0</v>
      </c>
      <c r="W174" s="3">
        <v>521634.7</v>
      </c>
      <c r="X174" s="3">
        <v>1146156</v>
      </c>
      <c r="Y174" s="3">
        <v>0</v>
      </c>
      <c r="Z174" s="3">
        <v>0</v>
      </c>
      <c r="AA174" s="3">
        <v>180785</v>
      </c>
      <c r="AB174" s="3">
        <v>0</v>
      </c>
      <c r="AC174" s="3">
        <v>0</v>
      </c>
      <c r="AD174" s="3">
        <v>36320.639999999999</v>
      </c>
      <c r="AE174" s="3">
        <v>1465897</v>
      </c>
      <c r="AF174" s="3">
        <v>48879.35</v>
      </c>
      <c r="AG174" s="3">
        <v>564.23590000000002</v>
      </c>
      <c r="AH174" s="3">
        <v>0</v>
      </c>
      <c r="AI174" s="3">
        <v>-40013.85</v>
      </c>
      <c r="AJ174" s="3">
        <v>234442.5</v>
      </c>
      <c r="AK174" s="3">
        <v>42016.17</v>
      </c>
      <c r="AL174" s="3">
        <v>151852.9</v>
      </c>
      <c r="AM174" s="3">
        <v>774661</v>
      </c>
      <c r="AN174" s="1" t="s">
        <v>101</v>
      </c>
    </row>
    <row r="175" spans="1:40" x14ac:dyDescent="0.3">
      <c r="A175" s="2">
        <v>29668</v>
      </c>
      <c r="B175" s="3">
        <v>160094.29999999999</v>
      </c>
      <c r="C175" s="3">
        <v>1957.643</v>
      </c>
      <c r="D175" s="3">
        <v>202917.9</v>
      </c>
      <c r="E175" s="3">
        <v>144226</v>
      </c>
      <c r="F175" s="3">
        <v>37.84601</v>
      </c>
      <c r="G175" s="3">
        <v>-132744.5</v>
      </c>
      <c r="H175" s="3">
        <v>136.68719999999999</v>
      </c>
      <c r="I175" s="3">
        <v>181476900</v>
      </c>
      <c r="J175" s="3">
        <v>0</v>
      </c>
      <c r="K175" s="3">
        <v>0</v>
      </c>
      <c r="L175" s="3">
        <v>102798500</v>
      </c>
      <c r="M175" s="3">
        <v>7181854</v>
      </c>
      <c r="N175" s="3">
        <v>58415040</v>
      </c>
      <c r="O175" s="3">
        <v>9135288000</v>
      </c>
      <c r="P175" s="3">
        <v>22270.27</v>
      </c>
      <c r="Q175" s="3">
        <v>155594000000</v>
      </c>
      <c r="R175" s="3">
        <v>0</v>
      </c>
      <c r="S175" s="3">
        <v>0</v>
      </c>
      <c r="T175" s="3">
        <v>0</v>
      </c>
      <c r="U175" s="3">
        <v>0</v>
      </c>
      <c r="V175" s="3">
        <v>0</v>
      </c>
      <c r="W175" s="3">
        <v>13096.21</v>
      </c>
      <c r="X175" s="3">
        <v>1319135</v>
      </c>
      <c r="Y175" s="3">
        <v>0</v>
      </c>
      <c r="Z175" s="3">
        <v>0</v>
      </c>
      <c r="AA175" s="3">
        <v>264400.3</v>
      </c>
      <c r="AB175" s="3">
        <v>0</v>
      </c>
      <c r="AC175" s="3">
        <v>0</v>
      </c>
      <c r="AD175" s="3">
        <v>29123.95</v>
      </c>
      <c r="AE175" s="3">
        <v>1168030</v>
      </c>
      <c r="AF175" s="3">
        <v>32476.47</v>
      </c>
      <c r="AG175" s="3">
        <v>293.51350000000002</v>
      </c>
      <c r="AH175" s="3">
        <v>0</v>
      </c>
      <c r="AI175" s="3">
        <v>-40985.379999999997</v>
      </c>
      <c r="AJ175" s="3">
        <v>227491.8</v>
      </c>
      <c r="AK175" s="3">
        <v>40901.5</v>
      </c>
      <c r="AL175" s="3">
        <v>123751.7</v>
      </c>
      <c r="AM175" s="3">
        <v>711820.2</v>
      </c>
      <c r="AN175" s="1" t="s">
        <v>50</v>
      </c>
    </row>
    <row r="176" spans="1:40" x14ac:dyDescent="0.3">
      <c r="A176" s="2">
        <v>29669</v>
      </c>
      <c r="B176" s="3">
        <v>164598.79999999999</v>
      </c>
      <c r="C176" s="3">
        <v>8301.8490000000002</v>
      </c>
      <c r="D176" s="3">
        <v>888044.3</v>
      </c>
      <c r="E176" s="3">
        <v>244037.4</v>
      </c>
      <c r="F176" s="3">
        <v>136.79990000000001</v>
      </c>
      <c r="G176" s="3">
        <v>38423.61</v>
      </c>
      <c r="H176" s="3">
        <v>533047.69999999995</v>
      </c>
      <c r="I176" s="3">
        <v>182363500</v>
      </c>
      <c r="J176" s="3">
        <v>0</v>
      </c>
      <c r="K176" s="3">
        <v>0</v>
      </c>
      <c r="L176" s="3">
        <v>102999300</v>
      </c>
      <c r="M176" s="3">
        <v>7766274</v>
      </c>
      <c r="N176" s="3">
        <v>58589900</v>
      </c>
      <c r="O176" s="3">
        <v>9135379000</v>
      </c>
      <c r="P176" s="3">
        <v>26655.83</v>
      </c>
      <c r="Q176" s="3">
        <v>155596000000</v>
      </c>
      <c r="R176" s="3">
        <v>0</v>
      </c>
      <c r="S176" s="3">
        <v>6443183</v>
      </c>
      <c r="T176" s="3">
        <v>0</v>
      </c>
      <c r="U176" s="3">
        <v>0</v>
      </c>
      <c r="V176" s="3">
        <v>0</v>
      </c>
      <c r="W176" s="3">
        <v>0</v>
      </c>
      <c r="X176" s="3">
        <v>830318.9</v>
      </c>
      <c r="Y176" s="3">
        <v>0</v>
      </c>
      <c r="Z176" s="3">
        <v>0</v>
      </c>
      <c r="AA176" s="3">
        <v>200982.6</v>
      </c>
      <c r="AB176" s="3">
        <v>0</v>
      </c>
      <c r="AC176" s="3">
        <v>0</v>
      </c>
      <c r="AD176" s="3">
        <v>19511.53</v>
      </c>
      <c r="AE176" s="3">
        <v>659282.69999999995</v>
      </c>
      <c r="AF176" s="3">
        <v>191666.9</v>
      </c>
      <c r="AG176" s="3">
        <v>922.18200000000002</v>
      </c>
      <c r="AH176" s="3">
        <v>0</v>
      </c>
      <c r="AI176" s="3">
        <v>-41397.699999999997</v>
      </c>
      <c r="AJ176" s="3">
        <v>332384.7</v>
      </c>
      <c r="AK176" s="3">
        <v>44083.95</v>
      </c>
      <c r="AL176" s="3">
        <v>157635.29999999999</v>
      </c>
      <c r="AM176" s="3">
        <v>2632688</v>
      </c>
      <c r="AN176" s="1" t="s">
        <v>73</v>
      </c>
    </row>
    <row r="177" spans="1:40" x14ac:dyDescent="0.3">
      <c r="A177" s="2">
        <v>29670</v>
      </c>
      <c r="B177" s="3">
        <v>223086.2</v>
      </c>
      <c r="C177" s="3">
        <v>193713.6</v>
      </c>
      <c r="D177" s="3">
        <v>6170562</v>
      </c>
      <c r="E177" s="3">
        <v>470381.2</v>
      </c>
      <c r="F177" s="3">
        <v>448.37479999999999</v>
      </c>
      <c r="G177" s="3">
        <v>638555.1</v>
      </c>
      <c r="H177" s="3">
        <v>520121.5</v>
      </c>
      <c r="I177" s="3">
        <v>199160900</v>
      </c>
      <c r="J177" s="3">
        <v>0</v>
      </c>
      <c r="K177" s="3">
        <v>0</v>
      </c>
      <c r="L177" s="3">
        <v>103321700</v>
      </c>
      <c r="M177" s="3">
        <v>9131641</v>
      </c>
      <c r="N177" s="3">
        <v>59035000</v>
      </c>
      <c r="O177" s="3">
        <v>9136057000</v>
      </c>
      <c r="P177" s="3">
        <v>38975</v>
      </c>
      <c r="Q177" s="3">
        <v>155610800000</v>
      </c>
      <c r="R177" s="3">
        <v>0</v>
      </c>
      <c r="S177" s="3">
        <v>38659090</v>
      </c>
      <c r="T177" s="3">
        <v>0</v>
      </c>
      <c r="U177" s="3">
        <v>0</v>
      </c>
      <c r="V177" s="3">
        <v>0</v>
      </c>
      <c r="W177" s="3">
        <v>0</v>
      </c>
      <c r="X177" s="3">
        <v>1476847</v>
      </c>
      <c r="Y177" s="3">
        <v>0</v>
      </c>
      <c r="Z177" s="3">
        <v>0</v>
      </c>
      <c r="AA177" s="3">
        <v>525501.9</v>
      </c>
      <c r="AB177" s="3">
        <v>0</v>
      </c>
      <c r="AC177" s="3">
        <v>0</v>
      </c>
      <c r="AD177" s="3">
        <v>36116.160000000003</v>
      </c>
      <c r="AE177" s="3">
        <v>2000966</v>
      </c>
      <c r="AF177" s="3">
        <v>1416194</v>
      </c>
      <c r="AG177" s="3">
        <v>5236.6589999999997</v>
      </c>
      <c r="AH177" s="3">
        <v>0</v>
      </c>
      <c r="AI177" s="3">
        <v>-39287.43</v>
      </c>
      <c r="AJ177" s="3">
        <v>604571.9</v>
      </c>
      <c r="AK177" s="3">
        <v>44644.08</v>
      </c>
      <c r="AL177" s="3">
        <v>159563.4</v>
      </c>
      <c r="AM177" s="3">
        <v>10890260</v>
      </c>
      <c r="AN177" s="1" t="s">
        <v>64</v>
      </c>
    </row>
    <row r="178" spans="1:40" x14ac:dyDescent="0.3">
      <c r="A178" s="2">
        <v>29671</v>
      </c>
      <c r="B178" s="3">
        <v>168960.2</v>
      </c>
      <c r="C178" s="3">
        <v>7310.6229999999996</v>
      </c>
      <c r="D178" s="3">
        <v>230087.5</v>
      </c>
      <c r="E178" s="3">
        <v>255726.6</v>
      </c>
      <c r="F178" s="3">
        <v>90.917879999999997</v>
      </c>
      <c r="G178" s="3">
        <v>-254492.7</v>
      </c>
      <c r="H178" s="3">
        <v>534878.69999999995</v>
      </c>
      <c r="I178" s="3">
        <v>204694800</v>
      </c>
      <c r="J178" s="3">
        <v>0</v>
      </c>
      <c r="K178" s="3">
        <v>0</v>
      </c>
      <c r="L178" s="3">
        <v>103746100</v>
      </c>
      <c r="M178" s="3">
        <v>8954113</v>
      </c>
      <c r="N178" s="3">
        <v>59256280</v>
      </c>
      <c r="O178" s="3">
        <v>9135863000</v>
      </c>
      <c r="P178" s="3">
        <v>26943.88</v>
      </c>
      <c r="Q178" s="3">
        <v>155613400000</v>
      </c>
      <c r="R178" s="3">
        <v>0</v>
      </c>
      <c r="S178" s="3">
        <v>9664773</v>
      </c>
      <c r="T178" s="3">
        <v>0</v>
      </c>
      <c r="U178" s="3">
        <v>0</v>
      </c>
      <c r="V178" s="3">
        <v>0</v>
      </c>
      <c r="W178" s="3">
        <v>0</v>
      </c>
      <c r="X178" s="3">
        <v>548255.30000000005</v>
      </c>
      <c r="Y178" s="3">
        <v>0</v>
      </c>
      <c r="Z178" s="3">
        <v>0</v>
      </c>
      <c r="AA178" s="3">
        <v>73979.81</v>
      </c>
      <c r="AB178" s="3">
        <v>0</v>
      </c>
      <c r="AC178" s="3">
        <v>0</v>
      </c>
      <c r="AD178" s="3">
        <v>13952.11</v>
      </c>
      <c r="AE178" s="3">
        <v>536786.5</v>
      </c>
      <c r="AF178" s="3">
        <v>72710.61</v>
      </c>
      <c r="AG178" s="3">
        <v>879.6979</v>
      </c>
      <c r="AH178" s="3">
        <v>0</v>
      </c>
      <c r="AI178" s="3">
        <v>-41251.82</v>
      </c>
      <c r="AJ178" s="3">
        <v>359759.3</v>
      </c>
      <c r="AK178" s="3">
        <v>47404.35</v>
      </c>
      <c r="AL178" s="3">
        <v>138666.6</v>
      </c>
      <c r="AM178" s="3">
        <v>1232577</v>
      </c>
      <c r="AN178" s="1" t="s">
        <v>54</v>
      </c>
    </row>
    <row r="179" spans="1:40" x14ac:dyDescent="0.3">
      <c r="A179" s="2">
        <v>29672</v>
      </c>
      <c r="B179" s="3">
        <v>162854.5</v>
      </c>
      <c r="C179" s="3">
        <v>44.989409999999999</v>
      </c>
      <c r="D179" s="3">
        <v>21397.21</v>
      </c>
      <c r="E179" s="3">
        <v>159603.9</v>
      </c>
      <c r="F179" s="3">
        <v>47.309669999999997</v>
      </c>
      <c r="G179" s="3">
        <v>-310613.09999999998</v>
      </c>
      <c r="H179" s="3">
        <v>62058.5</v>
      </c>
      <c r="I179" s="3">
        <v>204090600</v>
      </c>
      <c r="J179" s="3">
        <v>0</v>
      </c>
      <c r="K179" s="3">
        <v>0</v>
      </c>
      <c r="L179" s="3">
        <v>103511100</v>
      </c>
      <c r="M179" s="3">
        <v>8514816</v>
      </c>
      <c r="N179" s="3">
        <v>59333120</v>
      </c>
      <c r="O179" s="3">
        <v>9135639000</v>
      </c>
      <c r="P179" s="3">
        <v>23714.63</v>
      </c>
      <c r="Q179" s="3">
        <v>155612900000</v>
      </c>
      <c r="R179" s="3">
        <v>0</v>
      </c>
      <c r="S179" s="3">
        <v>0</v>
      </c>
      <c r="T179" s="3">
        <v>0</v>
      </c>
      <c r="U179" s="3">
        <v>0</v>
      </c>
      <c r="V179" s="3">
        <v>0</v>
      </c>
      <c r="W179" s="3">
        <v>472820.2</v>
      </c>
      <c r="X179" s="3">
        <v>549967.5</v>
      </c>
      <c r="Y179" s="3">
        <v>0</v>
      </c>
      <c r="Z179" s="3">
        <v>0</v>
      </c>
      <c r="AA179" s="3">
        <v>273416.2</v>
      </c>
      <c r="AB179" s="3">
        <v>0</v>
      </c>
      <c r="AC179" s="3">
        <v>0</v>
      </c>
      <c r="AD179" s="3">
        <v>23535.99</v>
      </c>
      <c r="AE179" s="3">
        <v>855420.1</v>
      </c>
      <c r="AF179" s="3">
        <v>10925.73</v>
      </c>
      <c r="AG179" s="3">
        <v>1.427261E-2</v>
      </c>
      <c r="AH179" s="3">
        <v>0</v>
      </c>
      <c r="AI179" s="3">
        <v>-41316.449999999997</v>
      </c>
      <c r="AJ179" s="3">
        <v>285827.3</v>
      </c>
      <c r="AK179" s="3">
        <v>57892.08</v>
      </c>
      <c r="AL179" s="3">
        <v>209126.7</v>
      </c>
      <c r="AM179" s="3">
        <v>54206.81</v>
      </c>
      <c r="AN179" s="1" t="s">
        <v>73</v>
      </c>
    </row>
    <row r="180" spans="1:40" x14ac:dyDescent="0.3">
      <c r="A180" s="2">
        <v>29673</v>
      </c>
      <c r="B180" s="3">
        <v>156290.5</v>
      </c>
      <c r="C180" s="3">
        <v>5929.9430000000002</v>
      </c>
      <c r="D180" s="3">
        <v>1361979</v>
      </c>
      <c r="E180" s="3">
        <v>263812.40000000002</v>
      </c>
      <c r="F180" s="3">
        <v>318.0489</v>
      </c>
      <c r="G180" s="3">
        <v>-45821.11</v>
      </c>
      <c r="H180" s="3">
        <v>534170.9</v>
      </c>
      <c r="I180" s="3">
        <v>205895500</v>
      </c>
      <c r="J180" s="3">
        <v>0</v>
      </c>
      <c r="K180" s="3">
        <v>0</v>
      </c>
      <c r="L180" s="3">
        <v>103704000</v>
      </c>
      <c r="M180" s="3">
        <v>8897079</v>
      </c>
      <c r="N180" s="3">
        <v>54955770</v>
      </c>
      <c r="O180" s="3">
        <v>9139205000</v>
      </c>
      <c r="P180" s="3">
        <v>34929.089999999997</v>
      </c>
      <c r="Q180" s="3">
        <v>155615600000</v>
      </c>
      <c r="R180" s="3">
        <v>0</v>
      </c>
      <c r="S180" s="3">
        <v>6443183</v>
      </c>
      <c r="T180" s="3">
        <v>0</v>
      </c>
      <c r="U180" s="3">
        <v>0</v>
      </c>
      <c r="V180" s="3">
        <v>0</v>
      </c>
      <c r="W180" s="3">
        <v>0</v>
      </c>
      <c r="X180" s="3">
        <v>768234.7</v>
      </c>
      <c r="Y180" s="3">
        <v>0</v>
      </c>
      <c r="Z180" s="3">
        <v>0</v>
      </c>
      <c r="AA180" s="3">
        <v>132538.79999999999</v>
      </c>
      <c r="AB180" s="3">
        <v>0</v>
      </c>
      <c r="AC180" s="3">
        <v>0</v>
      </c>
      <c r="AD180" s="3">
        <v>24094.69</v>
      </c>
      <c r="AE180" s="3">
        <v>535743.4</v>
      </c>
      <c r="AF180" s="3">
        <v>172159</v>
      </c>
      <c r="AG180" s="3">
        <v>644.58439999999996</v>
      </c>
      <c r="AH180" s="3">
        <v>0</v>
      </c>
      <c r="AI180" s="3">
        <v>-41476.629999999997</v>
      </c>
      <c r="AJ180" s="3">
        <v>362500.7</v>
      </c>
      <c r="AK180" s="3">
        <v>1065149</v>
      </c>
      <c r="AL180" s="3">
        <v>4739969</v>
      </c>
      <c r="AM180" s="3">
        <v>1839884</v>
      </c>
      <c r="AN180" s="1" t="s">
        <v>107</v>
      </c>
    </row>
    <row r="181" spans="1:40" x14ac:dyDescent="0.3">
      <c r="A181" s="2">
        <v>29674</v>
      </c>
      <c r="B181" s="3">
        <v>153443.5</v>
      </c>
      <c r="C181" s="3">
        <v>467.25240000000002</v>
      </c>
      <c r="D181" s="3">
        <v>534592.19999999995</v>
      </c>
      <c r="E181" s="3">
        <v>250909.6</v>
      </c>
      <c r="F181" s="3">
        <v>137.99610000000001</v>
      </c>
      <c r="G181" s="3">
        <v>-104430.1</v>
      </c>
      <c r="H181" s="3">
        <v>2183.8760000000002</v>
      </c>
      <c r="I181" s="3">
        <v>203462600</v>
      </c>
      <c r="J181" s="3">
        <v>0</v>
      </c>
      <c r="K181" s="3">
        <v>0</v>
      </c>
      <c r="L181" s="3">
        <v>103254500</v>
      </c>
      <c r="M181" s="3">
        <v>8939116</v>
      </c>
      <c r="N181" s="3">
        <v>55151050</v>
      </c>
      <c r="O181" s="3">
        <v>9139123000</v>
      </c>
      <c r="P181" s="3">
        <v>31150.43</v>
      </c>
      <c r="Q181" s="3">
        <v>155614900000</v>
      </c>
      <c r="R181" s="3">
        <v>0</v>
      </c>
      <c r="S181" s="3">
        <v>0</v>
      </c>
      <c r="T181" s="3">
        <v>0</v>
      </c>
      <c r="U181" s="3">
        <v>0</v>
      </c>
      <c r="V181" s="3">
        <v>0</v>
      </c>
      <c r="W181" s="3">
        <v>531987</v>
      </c>
      <c r="X181" s="3">
        <v>1104621</v>
      </c>
      <c r="Y181" s="3">
        <v>0</v>
      </c>
      <c r="Z181" s="3">
        <v>0</v>
      </c>
      <c r="AA181" s="3">
        <v>558652.19999999995</v>
      </c>
      <c r="AB181" s="3">
        <v>0</v>
      </c>
      <c r="AC181" s="3">
        <v>0</v>
      </c>
      <c r="AD181" s="3">
        <v>42912.03</v>
      </c>
      <c r="AE181" s="3">
        <v>1538626</v>
      </c>
      <c r="AF181" s="3">
        <v>57026.98</v>
      </c>
      <c r="AG181" s="3">
        <v>108.6046</v>
      </c>
      <c r="AH181" s="3">
        <v>0</v>
      </c>
      <c r="AI181" s="3">
        <v>-40533.89</v>
      </c>
      <c r="AJ181" s="3">
        <v>346353</v>
      </c>
      <c r="AK181" s="3">
        <v>46772.66</v>
      </c>
      <c r="AL181" s="3">
        <v>151204.20000000001</v>
      </c>
      <c r="AM181" s="3">
        <v>1327730</v>
      </c>
      <c r="AN181" s="1" t="s">
        <v>49</v>
      </c>
    </row>
    <row r="182" spans="1:40" x14ac:dyDescent="0.3">
      <c r="A182" s="2">
        <v>29675</v>
      </c>
      <c r="B182" s="3">
        <v>152735.29999999999</v>
      </c>
      <c r="C182" s="3">
        <v>2117.806</v>
      </c>
      <c r="D182" s="3">
        <v>11339.92</v>
      </c>
      <c r="E182" s="3">
        <v>144651.1</v>
      </c>
      <c r="F182" s="3">
        <v>34.733800000000002</v>
      </c>
      <c r="G182" s="3">
        <v>-212383.7</v>
      </c>
      <c r="H182" s="3">
        <v>517648.3</v>
      </c>
      <c r="I182" s="3">
        <v>204802200</v>
      </c>
      <c r="J182" s="3">
        <v>0</v>
      </c>
      <c r="K182" s="3">
        <v>0</v>
      </c>
      <c r="L182" s="3">
        <v>103601200</v>
      </c>
      <c r="M182" s="3">
        <v>8316702</v>
      </c>
      <c r="N182" s="3">
        <v>55281740</v>
      </c>
      <c r="O182" s="3">
        <v>9138949000</v>
      </c>
      <c r="P182" s="3">
        <v>26170.49</v>
      </c>
      <c r="Q182" s="3">
        <v>155615900000</v>
      </c>
      <c r="R182" s="3">
        <v>0</v>
      </c>
      <c r="S182" s="3">
        <v>3221591</v>
      </c>
      <c r="T182" s="3">
        <v>0</v>
      </c>
      <c r="U182" s="3">
        <v>0</v>
      </c>
      <c r="V182" s="3">
        <v>0</v>
      </c>
      <c r="W182" s="3">
        <v>0</v>
      </c>
      <c r="X182" s="3">
        <v>395742</v>
      </c>
      <c r="Y182" s="3">
        <v>0</v>
      </c>
      <c r="Z182" s="3">
        <v>0</v>
      </c>
      <c r="AA182" s="3">
        <v>54684.67</v>
      </c>
      <c r="AB182" s="3">
        <v>0</v>
      </c>
      <c r="AC182" s="3">
        <v>0</v>
      </c>
      <c r="AD182" s="3">
        <v>10064.6</v>
      </c>
      <c r="AE182" s="3">
        <v>280158.40000000002</v>
      </c>
      <c r="AF182" s="3">
        <v>9072.3040000000001</v>
      </c>
      <c r="AG182" s="3">
        <v>165.7218</v>
      </c>
      <c r="AH182" s="3">
        <v>0</v>
      </c>
      <c r="AI182" s="3">
        <v>-41846.85</v>
      </c>
      <c r="AJ182" s="3">
        <v>270495</v>
      </c>
      <c r="AK182" s="3">
        <v>48955.43</v>
      </c>
      <c r="AL182" s="3">
        <v>140000.70000000001</v>
      </c>
      <c r="AM182" s="3">
        <v>192834.9</v>
      </c>
      <c r="AN182" s="1" t="s">
        <v>55</v>
      </c>
    </row>
    <row r="183" spans="1:40" x14ac:dyDescent="0.3">
      <c r="A183" s="2">
        <v>29676</v>
      </c>
      <c r="B183" s="3">
        <v>154066.6</v>
      </c>
      <c r="C183" s="3">
        <v>6719.2139999999999</v>
      </c>
      <c r="D183" s="3">
        <v>489570.9</v>
      </c>
      <c r="E183" s="3">
        <v>229672.8</v>
      </c>
      <c r="F183" s="3">
        <v>153.34469999999999</v>
      </c>
      <c r="G183" s="3">
        <v>-84012.2</v>
      </c>
      <c r="H183" s="3">
        <v>534798.5</v>
      </c>
      <c r="I183" s="3">
        <v>207378100</v>
      </c>
      <c r="J183" s="3">
        <v>0</v>
      </c>
      <c r="K183" s="3">
        <v>0</v>
      </c>
      <c r="L183" s="3">
        <v>103661000</v>
      </c>
      <c r="M183" s="3">
        <v>8747982</v>
      </c>
      <c r="N183" s="3">
        <v>55458970</v>
      </c>
      <c r="O183" s="3">
        <v>9138916000</v>
      </c>
      <c r="P183" s="3">
        <v>28554.18</v>
      </c>
      <c r="Q183" s="3">
        <v>155617700000</v>
      </c>
      <c r="R183" s="3">
        <v>0</v>
      </c>
      <c r="S183" s="3">
        <v>6443183</v>
      </c>
      <c r="T183" s="3">
        <v>0</v>
      </c>
      <c r="U183" s="3">
        <v>0</v>
      </c>
      <c r="V183" s="3">
        <v>0</v>
      </c>
      <c r="W183" s="3">
        <v>0</v>
      </c>
      <c r="X183" s="3">
        <v>566285.9</v>
      </c>
      <c r="Y183" s="3">
        <v>0</v>
      </c>
      <c r="Z183" s="3">
        <v>0</v>
      </c>
      <c r="AA183" s="3">
        <v>127737.5</v>
      </c>
      <c r="AB183" s="3">
        <v>0</v>
      </c>
      <c r="AC183" s="3">
        <v>0</v>
      </c>
      <c r="AD183" s="3">
        <v>15037.63</v>
      </c>
      <c r="AE183" s="3">
        <v>426637.7</v>
      </c>
      <c r="AF183" s="3">
        <v>69594.75</v>
      </c>
      <c r="AG183" s="3">
        <v>787.75869999999998</v>
      </c>
      <c r="AH183" s="3">
        <v>0</v>
      </c>
      <c r="AI183" s="3">
        <v>-41524.19</v>
      </c>
      <c r="AJ183" s="3">
        <v>335484.5</v>
      </c>
      <c r="AK183" s="3">
        <v>50292.85</v>
      </c>
      <c r="AL183" s="3">
        <v>158403.1</v>
      </c>
      <c r="AM183" s="3">
        <v>1724878</v>
      </c>
      <c r="AN183" s="1" t="s">
        <v>97</v>
      </c>
    </row>
    <row r="184" spans="1:40" x14ac:dyDescent="0.3">
      <c r="A184" s="2">
        <v>29677</v>
      </c>
      <c r="B184" s="3">
        <v>160265.79999999999</v>
      </c>
      <c r="C184" s="3">
        <v>15315.51</v>
      </c>
      <c r="D184" s="3">
        <v>1808898</v>
      </c>
      <c r="E184" s="3">
        <v>369117.1</v>
      </c>
      <c r="F184" s="3">
        <v>308.40679999999998</v>
      </c>
      <c r="G184" s="3">
        <v>152569.79999999999</v>
      </c>
      <c r="H184" s="3">
        <v>534882.5</v>
      </c>
      <c r="I184" s="3">
        <v>215739800</v>
      </c>
      <c r="J184" s="3">
        <v>0</v>
      </c>
      <c r="K184" s="3">
        <v>0</v>
      </c>
      <c r="L184" s="3">
        <v>103863900</v>
      </c>
      <c r="M184" s="3">
        <v>9610623</v>
      </c>
      <c r="N184" s="3">
        <v>55785890</v>
      </c>
      <c r="O184" s="3">
        <v>9139130000</v>
      </c>
      <c r="P184" s="3">
        <v>36478.300000000003</v>
      </c>
      <c r="Q184" s="3">
        <v>155623300000</v>
      </c>
      <c r="R184" s="3">
        <v>0</v>
      </c>
      <c r="S184" s="3">
        <v>17414190</v>
      </c>
      <c r="T184" s="3">
        <v>0</v>
      </c>
      <c r="U184" s="3">
        <v>0</v>
      </c>
      <c r="V184" s="3">
        <v>0</v>
      </c>
      <c r="W184" s="3">
        <v>0</v>
      </c>
      <c r="X184" s="3">
        <v>739856.4</v>
      </c>
      <c r="Y184" s="3">
        <v>0</v>
      </c>
      <c r="Z184" s="3">
        <v>0</v>
      </c>
      <c r="AA184" s="3">
        <v>174372.8</v>
      </c>
      <c r="AB184" s="3">
        <v>0</v>
      </c>
      <c r="AC184" s="3">
        <v>0</v>
      </c>
      <c r="AD184" s="3">
        <v>19822.650000000001</v>
      </c>
      <c r="AE184" s="3">
        <v>742878.8</v>
      </c>
      <c r="AF184" s="3">
        <v>398031.6</v>
      </c>
      <c r="AG184" s="3">
        <v>1734.575</v>
      </c>
      <c r="AH184" s="3">
        <v>0</v>
      </c>
      <c r="AI184" s="3">
        <v>-40751.83</v>
      </c>
      <c r="AJ184" s="3">
        <v>500462.1</v>
      </c>
      <c r="AK184" s="3">
        <v>52025.09</v>
      </c>
      <c r="AL184" s="3">
        <v>173639</v>
      </c>
      <c r="AM184" s="3">
        <v>4308077</v>
      </c>
      <c r="AN184" s="1" t="s">
        <v>84</v>
      </c>
    </row>
    <row r="185" spans="1:40" x14ac:dyDescent="0.3">
      <c r="A185" s="2">
        <v>29678</v>
      </c>
      <c r="B185" s="3">
        <v>150964.5</v>
      </c>
      <c r="C185" s="3">
        <v>442.7484</v>
      </c>
      <c r="D185" s="3">
        <v>300524.2</v>
      </c>
      <c r="E185" s="3">
        <v>221944.1</v>
      </c>
      <c r="F185" s="3">
        <v>67.563149999999993</v>
      </c>
      <c r="G185" s="3">
        <v>-189156.8</v>
      </c>
      <c r="H185" s="3">
        <v>48809.08</v>
      </c>
      <c r="I185" s="3">
        <v>214499600</v>
      </c>
      <c r="J185" s="3">
        <v>0</v>
      </c>
      <c r="K185" s="3">
        <v>0</v>
      </c>
      <c r="L185" s="3">
        <v>103553200</v>
      </c>
      <c r="M185" s="3">
        <v>9291766</v>
      </c>
      <c r="N185" s="3">
        <v>55968430</v>
      </c>
      <c r="O185" s="3">
        <v>9138983000</v>
      </c>
      <c r="P185" s="3">
        <v>28798.82</v>
      </c>
      <c r="Q185" s="3">
        <v>155622800000</v>
      </c>
      <c r="R185" s="3">
        <v>0</v>
      </c>
      <c r="S185" s="3">
        <v>0</v>
      </c>
      <c r="T185" s="3">
        <v>0</v>
      </c>
      <c r="U185" s="3">
        <v>0</v>
      </c>
      <c r="V185" s="3">
        <v>0</v>
      </c>
      <c r="W185" s="3">
        <v>486073.4</v>
      </c>
      <c r="X185" s="3">
        <v>565098.6</v>
      </c>
      <c r="Y185" s="3">
        <v>0</v>
      </c>
      <c r="Z185" s="3">
        <v>0</v>
      </c>
      <c r="AA185" s="3">
        <v>418629.3</v>
      </c>
      <c r="AB185" s="3">
        <v>0</v>
      </c>
      <c r="AC185" s="3">
        <v>0</v>
      </c>
      <c r="AD185" s="3">
        <v>25409.06</v>
      </c>
      <c r="AE185" s="3">
        <v>1103906</v>
      </c>
      <c r="AF185" s="3">
        <v>36096.839999999997</v>
      </c>
      <c r="AG185" s="3">
        <v>94.109350000000006</v>
      </c>
      <c r="AH185" s="3">
        <v>0</v>
      </c>
      <c r="AI185" s="3">
        <v>-40798.83</v>
      </c>
      <c r="AJ185" s="3">
        <v>342173.6</v>
      </c>
      <c r="AK185" s="3">
        <v>50597.04</v>
      </c>
      <c r="AL185" s="3">
        <v>159826.79999999999</v>
      </c>
      <c r="AM185" s="3">
        <v>674638.7</v>
      </c>
      <c r="AN185" s="1" t="s">
        <v>74</v>
      </c>
    </row>
    <row r="186" spans="1:40" x14ac:dyDescent="0.3">
      <c r="A186" s="2">
        <v>29679</v>
      </c>
      <c r="B186" s="3">
        <v>150716.5</v>
      </c>
      <c r="C186" s="3">
        <v>614.02599999999995</v>
      </c>
      <c r="D186" s="3">
        <v>805693.2</v>
      </c>
      <c r="E186" s="3">
        <v>247572.3</v>
      </c>
      <c r="F186" s="3">
        <v>142.35480000000001</v>
      </c>
      <c r="G186" s="3">
        <v>-57103.91</v>
      </c>
      <c r="H186" s="3">
        <v>166.63579999999999</v>
      </c>
      <c r="I186" s="3">
        <v>211847700</v>
      </c>
      <c r="J186" s="3">
        <v>0</v>
      </c>
      <c r="K186" s="3">
        <v>0</v>
      </c>
      <c r="L186" s="3">
        <v>103431400</v>
      </c>
      <c r="M186" s="3">
        <v>9167819</v>
      </c>
      <c r="N186" s="3">
        <v>56120590</v>
      </c>
      <c r="O186" s="3">
        <v>9138994000</v>
      </c>
      <c r="P186" s="3">
        <v>31790.2</v>
      </c>
      <c r="Q186" s="3">
        <v>155622900000</v>
      </c>
      <c r="R186" s="3">
        <v>0</v>
      </c>
      <c r="S186" s="3">
        <v>0</v>
      </c>
      <c r="T186" s="3">
        <v>0</v>
      </c>
      <c r="U186" s="3">
        <v>0</v>
      </c>
      <c r="V186" s="3">
        <v>0</v>
      </c>
      <c r="W186" s="3">
        <v>48642.45</v>
      </c>
      <c r="X186" s="3">
        <v>1025049</v>
      </c>
      <c r="Y186" s="3">
        <v>0</v>
      </c>
      <c r="Z186" s="3">
        <v>0</v>
      </c>
      <c r="AA186" s="3">
        <v>436926.6</v>
      </c>
      <c r="AB186" s="3">
        <v>0</v>
      </c>
      <c r="AC186" s="3">
        <v>0</v>
      </c>
      <c r="AD186" s="3">
        <v>26416.57</v>
      </c>
      <c r="AE186" s="3">
        <v>986709.9</v>
      </c>
      <c r="AF186" s="3">
        <v>64060.76</v>
      </c>
      <c r="AG186" s="3">
        <v>129.0831</v>
      </c>
      <c r="AH186" s="3">
        <v>0</v>
      </c>
      <c r="AI186" s="3">
        <v>-41303.64</v>
      </c>
      <c r="AJ186" s="3">
        <v>337928.1</v>
      </c>
      <c r="AK186" s="3">
        <v>51023.69</v>
      </c>
      <c r="AL186" s="3">
        <v>185877.5</v>
      </c>
      <c r="AM186" s="3">
        <v>1626118</v>
      </c>
      <c r="AN186" s="1" t="s">
        <v>100</v>
      </c>
    </row>
    <row r="187" spans="1:40" x14ac:dyDescent="0.3">
      <c r="A187" s="2">
        <v>29680</v>
      </c>
      <c r="B187" s="3">
        <v>149042.20000000001</v>
      </c>
      <c r="C187" s="3">
        <v>1034.328</v>
      </c>
      <c r="D187" s="3">
        <v>1833244</v>
      </c>
      <c r="E187" s="3">
        <v>319058.59999999998</v>
      </c>
      <c r="F187" s="3">
        <v>302.00189999999998</v>
      </c>
      <c r="G187" s="3">
        <v>136161.79999999999</v>
      </c>
      <c r="H187" s="3">
        <v>0</v>
      </c>
      <c r="I187" s="3">
        <v>207144300</v>
      </c>
      <c r="J187" s="3">
        <v>0</v>
      </c>
      <c r="K187" s="3">
        <v>0</v>
      </c>
      <c r="L187" s="3">
        <v>103202800</v>
      </c>
      <c r="M187" s="3">
        <v>9478974</v>
      </c>
      <c r="N187" s="3">
        <v>56360530</v>
      </c>
      <c r="O187" s="3">
        <v>9139188000</v>
      </c>
      <c r="P187" s="3">
        <v>37730.699999999997</v>
      </c>
      <c r="Q187" s="3">
        <v>155623600000</v>
      </c>
      <c r="R187" s="3">
        <v>0</v>
      </c>
      <c r="S187" s="3">
        <v>0</v>
      </c>
      <c r="T187" s="3">
        <v>0</v>
      </c>
      <c r="U187" s="3">
        <v>0</v>
      </c>
      <c r="V187" s="3">
        <v>0</v>
      </c>
      <c r="W187" s="3">
        <v>166.63579999999999</v>
      </c>
      <c r="X187" s="3">
        <v>1317841</v>
      </c>
      <c r="Y187" s="3">
        <v>0</v>
      </c>
      <c r="Z187" s="3">
        <v>0</v>
      </c>
      <c r="AA187" s="3">
        <v>583114.6</v>
      </c>
      <c r="AB187" s="3">
        <v>0</v>
      </c>
      <c r="AC187" s="3">
        <v>0</v>
      </c>
      <c r="AD187" s="3">
        <v>32826.49</v>
      </c>
      <c r="AE187" s="3">
        <v>1375102</v>
      </c>
      <c r="AF187" s="3">
        <v>165585.4</v>
      </c>
      <c r="AG187" s="3">
        <v>231.19390000000001</v>
      </c>
      <c r="AH187" s="3">
        <v>0</v>
      </c>
      <c r="AI187" s="3">
        <v>-40909.910000000003</v>
      </c>
      <c r="AJ187" s="3">
        <v>422707.1</v>
      </c>
      <c r="AK187" s="3">
        <v>51521.53</v>
      </c>
      <c r="AL187" s="3">
        <v>182871.3</v>
      </c>
      <c r="AM187" s="3">
        <v>3384246</v>
      </c>
      <c r="AN187" s="1" t="s">
        <v>62</v>
      </c>
    </row>
    <row r="188" spans="1:40" x14ac:dyDescent="0.3">
      <c r="A188" s="2">
        <v>29681</v>
      </c>
      <c r="B188" s="3">
        <v>147684.9</v>
      </c>
      <c r="C188" s="3">
        <v>1146.78</v>
      </c>
      <c r="D188" s="3">
        <v>2689667</v>
      </c>
      <c r="E188" s="3">
        <v>374517.4</v>
      </c>
      <c r="F188" s="3">
        <v>443.90210000000002</v>
      </c>
      <c r="G188" s="3">
        <v>241645.8</v>
      </c>
      <c r="H188" s="3">
        <v>0</v>
      </c>
      <c r="I188" s="3">
        <v>200945200</v>
      </c>
      <c r="J188" s="3">
        <v>0</v>
      </c>
      <c r="K188" s="3">
        <v>0</v>
      </c>
      <c r="L188" s="3">
        <v>102918700</v>
      </c>
      <c r="M188" s="3">
        <v>9910391</v>
      </c>
      <c r="N188" s="3">
        <v>56652220</v>
      </c>
      <c r="O188" s="3">
        <v>9139509000</v>
      </c>
      <c r="P188" s="3">
        <v>42433.91</v>
      </c>
      <c r="Q188" s="3">
        <v>155624900000</v>
      </c>
      <c r="R188" s="3">
        <v>0</v>
      </c>
      <c r="S188" s="3">
        <v>0</v>
      </c>
      <c r="T188" s="3">
        <v>0</v>
      </c>
      <c r="U188" s="3">
        <v>0</v>
      </c>
      <c r="V188" s="3">
        <v>0</v>
      </c>
      <c r="W188" s="3">
        <v>0</v>
      </c>
      <c r="X188" s="3">
        <v>1532960</v>
      </c>
      <c r="Y188" s="3">
        <v>0</v>
      </c>
      <c r="Z188" s="3">
        <v>0</v>
      </c>
      <c r="AA188" s="3">
        <v>720217.9</v>
      </c>
      <c r="AB188" s="3">
        <v>0</v>
      </c>
      <c r="AC188" s="3">
        <v>0</v>
      </c>
      <c r="AD188" s="3">
        <v>37835.279999999999</v>
      </c>
      <c r="AE188" s="3">
        <v>1659298</v>
      </c>
      <c r="AF188" s="3">
        <v>254653.5</v>
      </c>
      <c r="AG188" s="3">
        <v>258.8938</v>
      </c>
      <c r="AH188" s="3">
        <v>0</v>
      </c>
      <c r="AI188" s="3">
        <v>-39738.769999999997</v>
      </c>
      <c r="AJ188" s="3">
        <v>500323</v>
      </c>
      <c r="AK188" s="3">
        <v>50805.71</v>
      </c>
      <c r="AL188" s="3">
        <v>208743.7</v>
      </c>
      <c r="AM188" s="3">
        <v>4664695</v>
      </c>
      <c r="AN188" s="1" t="s">
        <v>90</v>
      </c>
    </row>
    <row r="189" spans="1:40" x14ac:dyDescent="0.3">
      <c r="A189" s="2">
        <v>29682</v>
      </c>
      <c r="B189" s="3">
        <v>167977.8</v>
      </c>
      <c r="C189" s="3">
        <v>1161.8019999999999</v>
      </c>
      <c r="D189" s="3">
        <v>3667951</v>
      </c>
      <c r="E189" s="3">
        <v>436829.3</v>
      </c>
      <c r="F189" s="3">
        <v>590.4058</v>
      </c>
      <c r="G189" s="3">
        <v>337765.1</v>
      </c>
      <c r="H189" s="3">
        <v>0</v>
      </c>
      <c r="I189" s="3">
        <v>193102100</v>
      </c>
      <c r="J189" s="3">
        <v>0</v>
      </c>
      <c r="K189" s="3">
        <v>0</v>
      </c>
      <c r="L189" s="3">
        <v>102510300</v>
      </c>
      <c r="M189" s="3">
        <v>10448680</v>
      </c>
      <c r="N189" s="3">
        <v>57040290</v>
      </c>
      <c r="O189" s="3">
        <v>9139914000</v>
      </c>
      <c r="P189" s="3">
        <v>46210.66</v>
      </c>
      <c r="Q189" s="3">
        <v>155626800000</v>
      </c>
      <c r="R189" s="3">
        <v>0</v>
      </c>
      <c r="S189" s="3">
        <v>0</v>
      </c>
      <c r="T189" s="3">
        <v>0</v>
      </c>
      <c r="U189" s="3">
        <v>0</v>
      </c>
      <c r="V189" s="3">
        <v>0</v>
      </c>
      <c r="W189" s="3">
        <v>0</v>
      </c>
      <c r="X189" s="3">
        <v>1791334</v>
      </c>
      <c r="Y189" s="3">
        <v>0</v>
      </c>
      <c r="Z189" s="3">
        <v>0</v>
      </c>
      <c r="AA189" s="3">
        <v>910925.5</v>
      </c>
      <c r="AB189" s="3">
        <v>0</v>
      </c>
      <c r="AC189" s="3">
        <v>0</v>
      </c>
      <c r="AD189" s="3">
        <v>45558.53</v>
      </c>
      <c r="AE189" s="3">
        <v>2077683</v>
      </c>
      <c r="AF189" s="3">
        <v>336139</v>
      </c>
      <c r="AG189" s="3">
        <v>260.09960000000001</v>
      </c>
      <c r="AH189" s="3">
        <v>0</v>
      </c>
      <c r="AI189" s="3">
        <v>-40109.480000000003</v>
      </c>
      <c r="AJ189" s="3">
        <v>592529.9</v>
      </c>
      <c r="AK189" s="3">
        <v>51822.65</v>
      </c>
      <c r="AL189" s="3">
        <v>204586.5</v>
      </c>
      <c r="AM189" s="3">
        <v>6050400</v>
      </c>
      <c r="AN189" s="1" t="s">
        <v>64</v>
      </c>
    </row>
    <row r="190" spans="1:40" x14ac:dyDescent="0.3">
      <c r="A190" s="2">
        <v>29683</v>
      </c>
      <c r="B190" s="3">
        <v>203682.6</v>
      </c>
      <c r="C190" s="3">
        <v>871.0883</v>
      </c>
      <c r="D190" s="3">
        <v>3260753</v>
      </c>
      <c r="E190" s="3">
        <v>446715</v>
      </c>
      <c r="F190" s="3">
        <v>530.64269999999999</v>
      </c>
      <c r="G190" s="3">
        <v>204530.4</v>
      </c>
      <c r="H190" s="3">
        <v>0</v>
      </c>
      <c r="I190" s="3">
        <v>186293200</v>
      </c>
      <c r="J190" s="3">
        <v>0</v>
      </c>
      <c r="K190" s="3">
        <v>0</v>
      </c>
      <c r="L190" s="3">
        <v>102213400</v>
      </c>
      <c r="M190" s="3">
        <v>10732640</v>
      </c>
      <c r="N190" s="3">
        <v>57382710</v>
      </c>
      <c r="O190" s="3">
        <v>9140207000</v>
      </c>
      <c r="P190" s="3">
        <v>43885.66</v>
      </c>
      <c r="Q190" s="3">
        <v>155628500000</v>
      </c>
      <c r="R190" s="3">
        <v>0</v>
      </c>
      <c r="S190" s="3">
        <v>0</v>
      </c>
      <c r="T190" s="3">
        <v>0</v>
      </c>
      <c r="U190" s="3">
        <v>0</v>
      </c>
      <c r="V190" s="3">
        <v>0</v>
      </c>
      <c r="W190" s="3">
        <v>0</v>
      </c>
      <c r="X190" s="3">
        <v>1449570</v>
      </c>
      <c r="Y190" s="3">
        <v>0</v>
      </c>
      <c r="Z190" s="3">
        <v>0</v>
      </c>
      <c r="AA190" s="3">
        <v>854288.1</v>
      </c>
      <c r="AB190" s="3">
        <v>0</v>
      </c>
      <c r="AC190" s="3">
        <v>0</v>
      </c>
      <c r="AD190" s="3">
        <v>39168.980000000003</v>
      </c>
      <c r="AE190" s="3">
        <v>1904261</v>
      </c>
      <c r="AF190" s="3">
        <v>271599.40000000002</v>
      </c>
      <c r="AG190" s="3">
        <v>187.96080000000001</v>
      </c>
      <c r="AH190" s="3">
        <v>0</v>
      </c>
      <c r="AI190" s="3">
        <v>-40484.79</v>
      </c>
      <c r="AJ190" s="3">
        <v>565127.5</v>
      </c>
      <c r="AK190" s="3">
        <v>53559.9</v>
      </c>
      <c r="AL190" s="3">
        <v>222832.8</v>
      </c>
      <c r="AM190" s="3">
        <v>5358221</v>
      </c>
      <c r="AN190" s="1" t="s">
        <v>92</v>
      </c>
    </row>
    <row r="191" spans="1:40" x14ac:dyDescent="0.3">
      <c r="A191" s="2">
        <v>29684</v>
      </c>
      <c r="B191" s="3">
        <v>191960</v>
      </c>
      <c r="C191" s="3">
        <v>601.37310000000002</v>
      </c>
      <c r="D191" s="3">
        <v>3023259</v>
      </c>
      <c r="E191" s="3">
        <v>443262.1</v>
      </c>
      <c r="F191" s="3">
        <v>476.1653</v>
      </c>
      <c r="G191" s="3">
        <v>138925</v>
      </c>
      <c r="H191" s="3">
        <v>0</v>
      </c>
      <c r="I191" s="3">
        <v>180140900</v>
      </c>
      <c r="J191" s="3">
        <v>0</v>
      </c>
      <c r="K191" s="3">
        <v>0</v>
      </c>
      <c r="L191" s="3">
        <v>101958400</v>
      </c>
      <c r="M191" s="3">
        <v>10898220</v>
      </c>
      <c r="N191" s="3">
        <v>57692700</v>
      </c>
      <c r="O191" s="3">
        <v>9140449000</v>
      </c>
      <c r="P191" s="3">
        <v>43772.93</v>
      </c>
      <c r="Q191" s="3">
        <v>155630300000</v>
      </c>
      <c r="R191" s="3">
        <v>0</v>
      </c>
      <c r="S191" s="3">
        <v>0</v>
      </c>
      <c r="T191" s="3">
        <v>0</v>
      </c>
      <c r="U191" s="3">
        <v>0</v>
      </c>
      <c r="V191" s="3">
        <v>0</v>
      </c>
      <c r="W191" s="3">
        <v>0</v>
      </c>
      <c r="X191" s="3">
        <v>1266672</v>
      </c>
      <c r="Y191" s="3">
        <v>0</v>
      </c>
      <c r="Z191" s="3">
        <v>0</v>
      </c>
      <c r="AA191" s="3">
        <v>779815.2</v>
      </c>
      <c r="AB191" s="3">
        <v>0</v>
      </c>
      <c r="AC191" s="3">
        <v>0</v>
      </c>
      <c r="AD191" s="3">
        <v>35719.69</v>
      </c>
      <c r="AE191" s="3">
        <v>1567570</v>
      </c>
      <c r="AF191" s="3">
        <v>215350.2</v>
      </c>
      <c r="AG191" s="3">
        <v>120.8878</v>
      </c>
      <c r="AH191" s="3">
        <v>0</v>
      </c>
      <c r="AI191" s="3">
        <v>-40568.980000000003</v>
      </c>
      <c r="AJ191" s="3">
        <v>548157.6</v>
      </c>
      <c r="AK191" s="3">
        <v>59565.01</v>
      </c>
      <c r="AL191" s="3">
        <v>238298.9</v>
      </c>
      <c r="AM191" s="3">
        <v>4884900</v>
      </c>
      <c r="AN191" s="1" t="s">
        <v>79</v>
      </c>
    </row>
    <row r="192" spans="1:40" x14ac:dyDescent="0.3">
      <c r="A192" s="2">
        <v>29685</v>
      </c>
      <c r="B192" s="3">
        <v>186954.2</v>
      </c>
      <c r="C192" s="3">
        <v>573.34460000000001</v>
      </c>
      <c r="D192" s="3">
        <v>3792546</v>
      </c>
      <c r="E192" s="3">
        <v>475908.5</v>
      </c>
      <c r="F192" s="3">
        <v>545.7971</v>
      </c>
      <c r="G192" s="3">
        <v>219627.2</v>
      </c>
      <c r="H192" s="3">
        <v>0</v>
      </c>
      <c r="I192" s="3">
        <v>172834800</v>
      </c>
      <c r="J192" s="3">
        <v>0</v>
      </c>
      <c r="K192" s="3">
        <v>0</v>
      </c>
      <c r="L192" s="3">
        <v>101515800</v>
      </c>
      <c r="M192" s="3">
        <v>11193620</v>
      </c>
      <c r="N192" s="3">
        <v>58021770</v>
      </c>
      <c r="O192" s="3">
        <v>9140782000</v>
      </c>
      <c r="P192" s="3">
        <v>44307.49</v>
      </c>
      <c r="Q192" s="3">
        <v>155632600000</v>
      </c>
      <c r="R192" s="3">
        <v>0</v>
      </c>
      <c r="S192" s="3">
        <v>0</v>
      </c>
      <c r="T192" s="3">
        <v>0</v>
      </c>
      <c r="U192" s="3">
        <v>0</v>
      </c>
      <c r="V192" s="3">
        <v>0</v>
      </c>
      <c r="W192" s="3">
        <v>0</v>
      </c>
      <c r="X192" s="3">
        <v>1409525</v>
      </c>
      <c r="Y192" s="3">
        <v>0</v>
      </c>
      <c r="Z192" s="3">
        <v>0</v>
      </c>
      <c r="AA192" s="3">
        <v>956161.9</v>
      </c>
      <c r="AB192" s="3">
        <v>0</v>
      </c>
      <c r="AC192" s="3">
        <v>0</v>
      </c>
      <c r="AD192" s="3">
        <v>40304.92</v>
      </c>
      <c r="AE192" s="3">
        <v>1914181</v>
      </c>
      <c r="AF192" s="3">
        <v>271450.7</v>
      </c>
      <c r="AG192" s="3">
        <v>107.3357</v>
      </c>
      <c r="AH192" s="3">
        <v>0</v>
      </c>
      <c r="AI192" s="3">
        <v>-40257.65</v>
      </c>
      <c r="AJ192" s="3">
        <v>582606.5</v>
      </c>
      <c r="AK192" s="3">
        <v>58500.5</v>
      </c>
      <c r="AL192" s="3">
        <v>253661.2</v>
      </c>
      <c r="AM192" s="3">
        <v>5895933</v>
      </c>
      <c r="AN192" s="1" t="s">
        <v>74</v>
      </c>
    </row>
    <row r="193" spans="1:40" x14ac:dyDescent="0.3">
      <c r="A193" s="2">
        <v>29686</v>
      </c>
      <c r="B193" s="3">
        <v>178149.1</v>
      </c>
      <c r="C193" s="3">
        <v>417.26190000000003</v>
      </c>
      <c r="D193" s="3">
        <v>3830028</v>
      </c>
      <c r="E193" s="3">
        <v>488620</v>
      </c>
      <c r="F193" s="3">
        <v>538.67370000000005</v>
      </c>
      <c r="G193" s="3">
        <v>181787.7</v>
      </c>
      <c r="H193" s="3">
        <v>0</v>
      </c>
      <c r="I193" s="3">
        <v>165688500</v>
      </c>
      <c r="J193" s="3">
        <v>0</v>
      </c>
      <c r="K193" s="3">
        <v>0</v>
      </c>
      <c r="L193" s="3">
        <v>100918000</v>
      </c>
      <c r="M193" s="3">
        <v>11407430</v>
      </c>
      <c r="N193" s="3">
        <v>58347880</v>
      </c>
      <c r="O193" s="3">
        <v>9141067000</v>
      </c>
      <c r="P193" s="3">
        <v>44902.28</v>
      </c>
      <c r="Q193" s="3">
        <v>155634900000</v>
      </c>
      <c r="R193" s="3">
        <v>0</v>
      </c>
      <c r="S193" s="3">
        <v>0</v>
      </c>
      <c r="T193" s="3">
        <v>0</v>
      </c>
      <c r="U193" s="3">
        <v>0</v>
      </c>
      <c r="V193" s="3">
        <v>0</v>
      </c>
      <c r="W193" s="3">
        <v>0</v>
      </c>
      <c r="X193" s="3">
        <v>1225081</v>
      </c>
      <c r="Y193" s="3">
        <v>0</v>
      </c>
      <c r="Z193" s="3">
        <v>0</v>
      </c>
      <c r="AA193" s="3">
        <v>1206302</v>
      </c>
      <c r="AB193" s="3">
        <v>0</v>
      </c>
      <c r="AC193" s="3">
        <v>0</v>
      </c>
      <c r="AD193" s="3">
        <v>33958.79</v>
      </c>
      <c r="AE193" s="3">
        <v>1868076</v>
      </c>
      <c r="AF193" s="3">
        <v>251688.9</v>
      </c>
      <c r="AG193" s="3">
        <v>73.342320000000001</v>
      </c>
      <c r="AH193" s="3">
        <v>0</v>
      </c>
      <c r="AI193" s="3">
        <v>-40812.81</v>
      </c>
      <c r="AJ193" s="3">
        <v>579473.80000000005</v>
      </c>
      <c r="AK193" s="3">
        <v>72485.11</v>
      </c>
      <c r="AL193" s="3">
        <v>253514.1</v>
      </c>
      <c r="AM193" s="3">
        <v>5920736</v>
      </c>
      <c r="AN193" s="1" t="s">
        <v>51</v>
      </c>
    </row>
    <row r="194" spans="1:40" x14ac:dyDescent="0.3">
      <c r="A194" s="2">
        <v>29687</v>
      </c>
      <c r="B194" s="3">
        <v>175684.3</v>
      </c>
      <c r="C194" s="3">
        <v>280.2319</v>
      </c>
      <c r="D194" s="3">
        <v>3287899</v>
      </c>
      <c r="E194" s="3">
        <v>471249.2</v>
      </c>
      <c r="F194" s="3">
        <v>446.92860000000002</v>
      </c>
      <c r="G194" s="3">
        <v>72304.23</v>
      </c>
      <c r="H194" s="3">
        <v>0</v>
      </c>
      <c r="I194" s="3">
        <v>160003600</v>
      </c>
      <c r="J194" s="3">
        <v>0</v>
      </c>
      <c r="K194" s="3">
        <v>0</v>
      </c>
      <c r="L194" s="3">
        <v>99798860</v>
      </c>
      <c r="M194" s="3">
        <v>11419280</v>
      </c>
      <c r="N194" s="3">
        <v>58640580</v>
      </c>
      <c r="O194" s="3">
        <v>9141258000</v>
      </c>
      <c r="P194" s="3">
        <v>41555.360000000001</v>
      </c>
      <c r="Q194" s="3">
        <v>155637000000</v>
      </c>
      <c r="R194" s="3">
        <v>0</v>
      </c>
      <c r="S194" s="3">
        <v>0</v>
      </c>
      <c r="T194" s="3">
        <v>0</v>
      </c>
      <c r="U194" s="3">
        <v>0</v>
      </c>
      <c r="V194" s="3">
        <v>0</v>
      </c>
      <c r="W194" s="3">
        <v>0</v>
      </c>
      <c r="X194" s="3">
        <v>428429.7</v>
      </c>
      <c r="Y194" s="3">
        <v>0</v>
      </c>
      <c r="Z194" s="3">
        <v>0</v>
      </c>
      <c r="AA194" s="3">
        <v>1918338</v>
      </c>
      <c r="AB194" s="3">
        <v>0</v>
      </c>
      <c r="AC194" s="3">
        <v>0</v>
      </c>
      <c r="AD194" s="3">
        <v>17133.88</v>
      </c>
      <c r="AE194" s="3">
        <v>1625076</v>
      </c>
      <c r="AF194" s="3">
        <v>198401.2</v>
      </c>
      <c r="AG194" s="3">
        <v>38.366790000000002</v>
      </c>
      <c r="AH194" s="3">
        <v>0</v>
      </c>
      <c r="AI194" s="3">
        <v>-40930.28</v>
      </c>
      <c r="AJ194" s="3">
        <v>535312.9</v>
      </c>
      <c r="AK194" s="3">
        <v>66063.850000000006</v>
      </c>
      <c r="AL194" s="3">
        <v>242745.2</v>
      </c>
      <c r="AM194" s="3">
        <v>5256180</v>
      </c>
      <c r="AN194" s="1" t="s">
        <v>76</v>
      </c>
    </row>
    <row r="195" spans="1:40" x14ac:dyDescent="0.3">
      <c r="A195" s="2">
        <v>29688</v>
      </c>
      <c r="B195" s="3">
        <v>169928.3</v>
      </c>
      <c r="C195" s="3">
        <v>192.60990000000001</v>
      </c>
      <c r="D195" s="3">
        <v>2787127</v>
      </c>
      <c r="E195" s="3">
        <v>434336.7</v>
      </c>
      <c r="F195" s="3">
        <v>422.92039999999997</v>
      </c>
      <c r="G195" s="3">
        <v>4744.1559999999999</v>
      </c>
      <c r="H195" s="3">
        <v>0</v>
      </c>
      <c r="I195" s="3">
        <v>154776700</v>
      </c>
      <c r="J195" s="3">
        <v>0</v>
      </c>
      <c r="K195" s="3">
        <v>0</v>
      </c>
      <c r="L195" s="3">
        <v>98947420</v>
      </c>
      <c r="M195" s="3">
        <v>11287900</v>
      </c>
      <c r="N195" s="3">
        <v>58899050</v>
      </c>
      <c r="O195" s="3">
        <v>9141390000</v>
      </c>
      <c r="P195" s="3">
        <v>40822.31</v>
      </c>
      <c r="Q195" s="3">
        <v>155638800000</v>
      </c>
      <c r="R195" s="3">
        <v>0</v>
      </c>
      <c r="S195" s="3">
        <v>0</v>
      </c>
      <c r="T195" s="3">
        <v>0</v>
      </c>
      <c r="U195" s="3">
        <v>0</v>
      </c>
      <c r="V195" s="3">
        <v>0</v>
      </c>
      <c r="W195" s="3">
        <v>0</v>
      </c>
      <c r="X195" s="3">
        <v>46210.44</v>
      </c>
      <c r="Y195" s="3">
        <v>0</v>
      </c>
      <c r="Z195" s="3">
        <v>0</v>
      </c>
      <c r="AA195" s="3">
        <v>2341472</v>
      </c>
      <c r="AB195" s="3">
        <v>0</v>
      </c>
      <c r="AC195" s="3">
        <v>0</v>
      </c>
      <c r="AD195" s="3">
        <v>6649.41</v>
      </c>
      <c r="AE195" s="3">
        <v>1481119</v>
      </c>
      <c r="AF195" s="3">
        <v>151751.79999999999</v>
      </c>
      <c r="AG195" s="3">
        <v>27.881959999999999</v>
      </c>
      <c r="AH195" s="3">
        <v>0</v>
      </c>
      <c r="AI195" s="3">
        <v>-40950.199999999997</v>
      </c>
      <c r="AJ195" s="3">
        <v>505328.3</v>
      </c>
      <c r="AK195" s="3">
        <v>72591.210000000006</v>
      </c>
      <c r="AL195" s="3">
        <v>247021.9</v>
      </c>
      <c r="AM195" s="3">
        <v>5180424</v>
      </c>
      <c r="AN195" s="1" t="s">
        <v>92</v>
      </c>
    </row>
    <row r="196" spans="1:40" x14ac:dyDescent="0.3">
      <c r="A196" s="2">
        <v>29689</v>
      </c>
      <c r="B196" s="3">
        <v>171518.3</v>
      </c>
      <c r="C196" s="3">
        <v>137.7578</v>
      </c>
      <c r="D196" s="3">
        <v>3327882</v>
      </c>
      <c r="E196" s="3">
        <v>464813.8</v>
      </c>
      <c r="F196" s="3">
        <v>449.73590000000002</v>
      </c>
      <c r="G196" s="3">
        <v>70437.36</v>
      </c>
      <c r="H196" s="3">
        <v>0</v>
      </c>
      <c r="I196" s="3">
        <v>148398700</v>
      </c>
      <c r="J196" s="3">
        <v>0</v>
      </c>
      <c r="K196" s="3">
        <v>0</v>
      </c>
      <c r="L196" s="3">
        <v>98094280</v>
      </c>
      <c r="M196" s="3">
        <v>11305300</v>
      </c>
      <c r="N196" s="3">
        <v>59133320</v>
      </c>
      <c r="O196" s="3">
        <v>9141595000</v>
      </c>
      <c r="P196" s="3">
        <v>41736.54</v>
      </c>
      <c r="Q196" s="3">
        <v>155640900000</v>
      </c>
      <c r="R196" s="3">
        <v>0</v>
      </c>
      <c r="S196" s="3">
        <v>0</v>
      </c>
      <c r="T196" s="3">
        <v>0</v>
      </c>
      <c r="U196" s="3">
        <v>0</v>
      </c>
      <c r="V196" s="3">
        <v>0</v>
      </c>
      <c r="W196" s="3">
        <v>0</v>
      </c>
      <c r="X196" s="3">
        <v>40000.370000000003</v>
      </c>
      <c r="Y196" s="3">
        <v>0</v>
      </c>
      <c r="Z196" s="3">
        <v>0</v>
      </c>
      <c r="AA196" s="3">
        <v>2770366</v>
      </c>
      <c r="AB196" s="3">
        <v>0</v>
      </c>
      <c r="AC196" s="3">
        <v>0</v>
      </c>
      <c r="AD196" s="3">
        <v>7660.7889999999998</v>
      </c>
      <c r="AE196" s="3">
        <v>1667139</v>
      </c>
      <c r="AF196" s="3">
        <v>179316.6</v>
      </c>
      <c r="AG196" s="3">
        <v>15.94369</v>
      </c>
      <c r="AH196" s="3">
        <v>0</v>
      </c>
      <c r="AI196" s="3">
        <v>-40875.620000000003</v>
      </c>
      <c r="AJ196" s="3">
        <v>500362.8</v>
      </c>
      <c r="AK196" s="3">
        <v>82769.119999999995</v>
      </c>
      <c r="AL196" s="3">
        <v>266263.7</v>
      </c>
      <c r="AM196" s="3">
        <v>6337903</v>
      </c>
      <c r="AN196" s="1" t="s">
        <v>74</v>
      </c>
    </row>
    <row r="197" spans="1:40" x14ac:dyDescent="0.3">
      <c r="A197" s="2">
        <v>29690</v>
      </c>
      <c r="B197" s="3">
        <v>172000.2</v>
      </c>
      <c r="C197" s="3">
        <v>95.381780000000006</v>
      </c>
      <c r="D197" s="3">
        <v>3878488</v>
      </c>
      <c r="E197" s="3">
        <v>487165.1</v>
      </c>
      <c r="F197" s="3">
        <v>492.65989999999999</v>
      </c>
      <c r="G197" s="3">
        <v>133327</v>
      </c>
      <c r="H197" s="3">
        <v>0</v>
      </c>
      <c r="I197" s="3">
        <v>141045300</v>
      </c>
      <c r="J197" s="3">
        <v>0</v>
      </c>
      <c r="K197" s="3">
        <v>0</v>
      </c>
      <c r="L197" s="3">
        <v>97153650</v>
      </c>
      <c r="M197" s="3">
        <v>11340410</v>
      </c>
      <c r="N197" s="3">
        <v>59381540</v>
      </c>
      <c r="O197" s="3">
        <v>9141864000</v>
      </c>
      <c r="P197" s="3">
        <v>42093.67</v>
      </c>
      <c r="Q197" s="3">
        <v>155643300000</v>
      </c>
      <c r="R197" s="3">
        <v>0</v>
      </c>
      <c r="S197" s="3">
        <v>0</v>
      </c>
      <c r="T197" s="3">
        <v>0</v>
      </c>
      <c r="U197" s="3">
        <v>0</v>
      </c>
      <c r="V197" s="3">
        <v>0</v>
      </c>
      <c r="W197" s="3">
        <v>0</v>
      </c>
      <c r="X197" s="3">
        <v>43622.61</v>
      </c>
      <c r="Y197" s="3">
        <v>0</v>
      </c>
      <c r="Z197" s="3">
        <v>0</v>
      </c>
      <c r="AA197" s="3">
        <v>3198359</v>
      </c>
      <c r="AB197" s="3">
        <v>0</v>
      </c>
      <c r="AC197" s="3">
        <v>0</v>
      </c>
      <c r="AD197" s="3">
        <v>9383.9</v>
      </c>
      <c r="AE197" s="3">
        <v>1919615</v>
      </c>
      <c r="AF197" s="3">
        <v>205882.2</v>
      </c>
      <c r="AG197" s="3">
        <v>1.5245040000000001</v>
      </c>
      <c r="AH197" s="3">
        <v>0</v>
      </c>
      <c r="AI197" s="3">
        <v>-40711.050000000003</v>
      </c>
      <c r="AJ197" s="3">
        <v>511853.8</v>
      </c>
      <c r="AK197" s="3">
        <v>78664.12</v>
      </c>
      <c r="AL197" s="3">
        <v>263798</v>
      </c>
      <c r="AM197" s="3">
        <v>7309652</v>
      </c>
      <c r="AN197" s="1" t="s">
        <v>80</v>
      </c>
    </row>
    <row r="198" spans="1:40" x14ac:dyDescent="0.3">
      <c r="A198" s="2">
        <v>29691</v>
      </c>
      <c r="B198" s="3">
        <v>172896.2</v>
      </c>
      <c r="C198" s="3">
        <v>70.065380000000005</v>
      </c>
      <c r="D198" s="3">
        <v>3777691</v>
      </c>
      <c r="E198" s="3">
        <v>478205.2</v>
      </c>
      <c r="F198" s="3">
        <v>480.85359999999997</v>
      </c>
      <c r="G198" s="3">
        <v>91229.34</v>
      </c>
      <c r="H198" s="3">
        <v>0</v>
      </c>
      <c r="I198" s="3">
        <v>133636100</v>
      </c>
      <c r="J198" s="3">
        <v>0</v>
      </c>
      <c r="K198" s="3">
        <v>0</v>
      </c>
      <c r="L198" s="3">
        <v>96386270</v>
      </c>
      <c r="M198" s="3">
        <v>11275790</v>
      </c>
      <c r="N198" s="3">
        <v>59594850</v>
      </c>
      <c r="O198" s="3">
        <v>9142094000</v>
      </c>
      <c r="P198" s="3">
        <v>42328.54</v>
      </c>
      <c r="Q198" s="3">
        <v>155645600000</v>
      </c>
      <c r="R198" s="3">
        <v>0</v>
      </c>
      <c r="S198" s="3">
        <v>0</v>
      </c>
      <c r="T198" s="3">
        <v>0</v>
      </c>
      <c r="U198" s="3">
        <v>0</v>
      </c>
      <c r="V198" s="3">
        <v>0</v>
      </c>
      <c r="W198" s="3">
        <v>0</v>
      </c>
      <c r="X198" s="3">
        <v>44459.519999999997</v>
      </c>
      <c r="Y198" s="3">
        <v>0</v>
      </c>
      <c r="Z198" s="3">
        <v>0</v>
      </c>
      <c r="AA198" s="3">
        <v>3335453</v>
      </c>
      <c r="AB198" s="3">
        <v>0</v>
      </c>
      <c r="AC198" s="3">
        <v>0</v>
      </c>
      <c r="AD198" s="3">
        <v>10789.73</v>
      </c>
      <c r="AE198" s="3">
        <v>1925166</v>
      </c>
      <c r="AF198" s="3">
        <v>190239.3</v>
      </c>
      <c r="AG198" s="3">
        <v>0</v>
      </c>
      <c r="AH198" s="3">
        <v>0</v>
      </c>
      <c r="AI198" s="3">
        <v>-40498.910000000003</v>
      </c>
      <c r="AJ198" s="3">
        <v>492782.8</v>
      </c>
      <c r="AK198" s="3">
        <v>88235.33</v>
      </c>
      <c r="AL198" s="3">
        <v>279646.3</v>
      </c>
      <c r="AM198" s="3">
        <v>7364613</v>
      </c>
      <c r="AN198" s="1" t="s">
        <v>73</v>
      </c>
    </row>
    <row r="199" spans="1:40" x14ac:dyDescent="0.3">
      <c r="A199" s="2">
        <v>29692</v>
      </c>
      <c r="B199" s="3">
        <v>169675.8</v>
      </c>
      <c r="C199" s="3">
        <v>39.871310000000001</v>
      </c>
      <c r="D199" s="3">
        <v>3212602</v>
      </c>
      <c r="E199" s="3">
        <v>456789.9</v>
      </c>
      <c r="F199" s="3">
        <v>384.34480000000002</v>
      </c>
      <c r="G199" s="3">
        <v>-3487.453</v>
      </c>
      <c r="H199" s="3">
        <v>0</v>
      </c>
      <c r="I199" s="3">
        <v>126946700</v>
      </c>
      <c r="J199" s="3">
        <v>0</v>
      </c>
      <c r="K199" s="3">
        <v>0</v>
      </c>
      <c r="L199" s="3">
        <v>96007630</v>
      </c>
      <c r="M199" s="3">
        <v>11068310</v>
      </c>
      <c r="N199" s="3">
        <v>59808900</v>
      </c>
      <c r="O199" s="3">
        <v>9142200000</v>
      </c>
      <c r="P199" s="3">
        <v>39639.410000000003</v>
      </c>
      <c r="Q199" s="3">
        <v>155647500000</v>
      </c>
      <c r="R199" s="3">
        <v>0</v>
      </c>
      <c r="S199" s="3">
        <v>0</v>
      </c>
      <c r="T199" s="3">
        <v>0</v>
      </c>
      <c r="U199" s="3">
        <v>0</v>
      </c>
      <c r="V199" s="3">
        <v>0</v>
      </c>
      <c r="W199" s="3">
        <v>0</v>
      </c>
      <c r="X199" s="3">
        <v>35126.76</v>
      </c>
      <c r="Y199" s="3">
        <v>0</v>
      </c>
      <c r="Z199" s="3">
        <v>0</v>
      </c>
      <c r="AA199" s="3">
        <v>3031205</v>
      </c>
      <c r="AB199" s="3">
        <v>0</v>
      </c>
      <c r="AC199" s="3">
        <v>0</v>
      </c>
      <c r="AD199" s="3">
        <v>11233.45</v>
      </c>
      <c r="AE199" s="3">
        <v>1909570</v>
      </c>
      <c r="AF199" s="3">
        <v>159054.70000000001</v>
      </c>
      <c r="AG199" s="3">
        <v>0</v>
      </c>
      <c r="AH199" s="3">
        <v>0</v>
      </c>
      <c r="AI199" s="3">
        <v>-40494.559999999998</v>
      </c>
      <c r="AJ199" s="3">
        <v>451402.8</v>
      </c>
      <c r="AK199" s="3">
        <v>79364.02</v>
      </c>
      <c r="AL199" s="3">
        <v>237535.4</v>
      </c>
      <c r="AM199" s="3">
        <v>6654319</v>
      </c>
      <c r="AN199" s="1" t="s">
        <v>49</v>
      </c>
    </row>
    <row r="200" spans="1:40" x14ac:dyDescent="0.3">
      <c r="A200" s="2">
        <v>29693</v>
      </c>
      <c r="B200" s="3">
        <v>182201</v>
      </c>
      <c r="C200" s="3">
        <v>10483.709999999999</v>
      </c>
      <c r="D200" s="3">
        <v>3199710</v>
      </c>
      <c r="E200" s="3">
        <v>564072.19999999995</v>
      </c>
      <c r="F200" s="3">
        <v>471.98970000000003</v>
      </c>
      <c r="G200" s="3">
        <v>-44004.45</v>
      </c>
      <c r="H200" s="3">
        <v>566553</v>
      </c>
      <c r="I200" s="3">
        <v>123861000</v>
      </c>
      <c r="J200" s="3">
        <v>0</v>
      </c>
      <c r="K200" s="3">
        <v>0</v>
      </c>
      <c r="L200" s="3">
        <v>96356300</v>
      </c>
      <c r="M200" s="3">
        <v>11542260</v>
      </c>
      <c r="N200" s="3">
        <v>59987590</v>
      </c>
      <c r="O200" s="3">
        <v>9142325000</v>
      </c>
      <c r="P200" s="3">
        <v>43283.13</v>
      </c>
      <c r="Q200" s="3">
        <v>155651000000</v>
      </c>
      <c r="R200" s="3">
        <v>0</v>
      </c>
      <c r="S200" s="3">
        <v>6965676</v>
      </c>
      <c r="T200" s="3">
        <v>0</v>
      </c>
      <c r="U200" s="3">
        <v>0</v>
      </c>
      <c r="V200" s="3">
        <v>0</v>
      </c>
      <c r="W200" s="3">
        <v>0</v>
      </c>
      <c r="X200" s="3">
        <v>30543.27</v>
      </c>
      <c r="Y200" s="3">
        <v>0</v>
      </c>
      <c r="Z200" s="3">
        <v>0</v>
      </c>
      <c r="AA200" s="3">
        <v>2633768</v>
      </c>
      <c r="AB200" s="3">
        <v>0</v>
      </c>
      <c r="AC200" s="3">
        <v>0</v>
      </c>
      <c r="AD200" s="3">
        <v>6924.9080000000004</v>
      </c>
      <c r="AE200" s="3">
        <v>2012376</v>
      </c>
      <c r="AF200" s="3">
        <v>222072.5</v>
      </c>
      <c r="AG200" s="3">
        <v>710.91989999999998</v>
      </c>
      <c r="AH200" s="3">
        <v>0</v>
      </c>
      <c r="AI200" s="3">
        <v>-40461.42</v>
      </c>
      <c r="AJ200" s="3">
        <v>489393.5</v>
      </c>
      <c r="AK200" s="3">
        <v>94763.38</v>
      </c>
      <c r="AL200" s="3">
        <v>310886.5</v>
      </c>
      <c r="AM200" s="3">
        <v>7848061</v>
      </c>
      <c r="AN200" s="1" t="s">
        <v>80</v>
      </c>
    </row>
    <row r="201" spans="1:40" x14ac:dyDescent="0.3">
      <c r="A201" s="2">
        <v>29694</v>
      </c>
      <c r="B201" s="3">
        <v>169482.9</v>
      </c>
      <c r="C201" s="3">
        <v>0</v>
      </c>
      <c r="D201" s="3">
        <v>936879.2</v>
      </c>
      <c r="E201" s="3">
        <v>374142.7</v>
      </c>
      <c r="F201" s="3">
        <v>357.8383</v>
      </c>
      <c r="G201" s="3">
        <v>-344356.9</v>
      </c>
      <c r="H201" s="3">
        <v>1.09022E-3</v>
      </c>
      <c r="I201" s="3">
        <v>120905900</v>
      </c>
      <c r="J201" s="3">
        <v>0</v>
      </c>
      <c r="K201" s="3">
        <v>0</v>
      </c>
      <c r="L201" s="3">
        <v>95800330</v>
      </c>
      <c r="M201" s="3">
        <v>10824520</v>
      </c>
      <c r="N201" s="3">
        <v>60171670</v>
      </c>
      <c r="O201" s="3">
        <v>9142101000</v>
      </c>
      <c r="P201" s="3">
        <v>36291.06</v>
      </c>
      <c r="Q201" s="3">
        <v>155650800000</v>
      </c>
      <c r="R201" s="3">
        <v>0</v>
      </c>
      <c r="S201" s="3">
        <v>0</v>
      </c>
      <c r="T201" s="3">
        <v>0</v>
      </c>
      <c r="U201" s="3">
        <v>0</v>
      </c>
      <c r="V201" s="3">
        <v>0</v>
      </c>
      <c r="W201" s="3">
        <v>566553</v>
      </c>
      <c r="X201" s="3">
        <v>32801.800000000003</v>
      </c>
      <c r="Y201" s="3">
        <v>0</v>
      </c>
      <c r="Z201" s="3">
        <v>0</v>
      </c>
      <c r="AA201" s="3">
        <v>2476192</v>
      </c>
      <c r="AB201" s="3">
        <v>0</v>
      </c>
      <c r="AC201" s="3">
        <v>0</v>
      </c>
      <c r="AD201" s="3">
        <v>10492.96</v>
      </c>
      <c r="AE201" s="3">
        <v>1795954</v>
      </c>
      <c r="AF201" s="3">
        <v>45813.83</v>
      </c>
      <c r="AG201" s="3">
        <v>0</v>
      </c>
      <c r="AH201" s="3">
        <v>0</v>
      </c>
      <c r="AI201" s="3">
        <v>-40294.1</v>
      </c>
      <c r="AJ201" s="3">
        <v>435378.9</v>
      </c>
      <c r="AK201" s="3">
        <v>79516.679999999993</v>
      </c>
      <c r="AL201" s="3">
        <v>251502.7</v>
      </c>
      <c r="AM201" s="3">
        <v>2922356</v>
      </c>
      <c r="AN201" s="1" t="s">
        <v>86</v>
      </c>
    </row>
    <row r="202" spans="1:40" x14ac:dyDescent="0.3">
      <c r="A202" s="2">
        <v>29695</v>
      </c>
      <c r="B202" s="3">
        <v>175570</v>
      </c>
      <c r="C202" s="3">
        <v>9835.2279999999992</v>
      </c>
      <c r="D202" s="3">
        <v>1234999</v>
      </c>
      <c r="E202" s="3">
        <v>452823.2</v>
      </c>
      <c r="F202" s="3">
        <v>253.90270000000001</v>
      </c>
      <c r="G202" s="3">
        <v>-274652.5</v>
      </c>
      <c r="H202" s="3">
        <v>566553</v>
      </c>
      <c r="I202" s="3">
        <v>120748600</v>
      </c>
      <c r="J202" s="3">
        <v>0</v>
      </c>
      <c r="K202" s="3">
        <v>0</v>
      </c>
      <c r="L202" s="3">
        <v>96881690</v>
      </c>
      <c r="M202" s="3">
        <v>11168130</v>
      </c>
      <c r="N202" s="3">
        <v>60219940</v>
      </c>
      <c r="O202" s="3">
        <v>9142042000</v>
      </c>
      <c r="P202" s="3">
        <v>37475.269999999997</v>
      </c>
      <c r="Q202" s="3">
        <v>155653300000</v>
      </c>
      <c r="R202" s="3">
        <v>0</v>
      </c>
      <c r="S202" s="3">
        <v>6965676</v>
      </c>
      <c r="T202" s="3">
        <v>0</v>
      </c>
      <c r="U202" s="3">
        <v>0</v>
      </c>
      <c r="V202" s="3">
        <v>0</v>
      </c>
      <c r="W202" s="3">
        <v>0</v>
      </c>
      <c r="X202" s="3">
        <v>17205.79</v>
      </c>
      <c r="Y202" s="3">
        <v>0</v>
      </c>
      <c r="Z202" s="3">
        <v>0</v>
      </c>
      <c r="AA202" s="3">
        <v>1409054</v>
      </c>
      <c r="AB202" s="3">
        <v>0</v>
      </c>
      <c r="AC202" s="3">
        <v>0</v>
      </c>
      <c r="AD202" s="3">
        <v>2401.9639999999999</v>
      </c>
      <c r="AE202" s="3">
        <v>983393.3</v>
      </c>
      <c r="AF202" s="3">
        <v>96479.74</v>
      </c>
      <c r="AG202" s="3">
        <v>710.0018</v>
      </c>
      <c r="AH202" s="3">
        <v>0</v>
      </c>
      <c r="AI202" s="3">
        <v>-40592.269999999997</v>
      </c>
      <c r="AJ202" s="3">
        <v>396049.4</v>
      </c>
      <c r="AK202" s="3">
        <v>89044.6</v>
      </c>
      <c r="AL202" s="3">
        <v>347954.5</v>
      </c>
      <c r="AM202" s="3">
        <v>4933657</v>
      </c>
      <c r="AN202" s="1" t="s">
        <v>100</v>
      </c>
    </row>
    <row r="203" spans="1:40" x14ac:dyDescent="0.3">
      <c r="A203" s="2">
        <v>29696</v>
      </c>
      <c r="B203" s="3">
        <v>175752.6</v>
      </c>
      <c r="C203" s="3">
        <v>10588.94</v>
      </c>
      <c r="D203" s="3">
        <v>1894591</v>
      </c>
      <c r="E203" s="3">
        <v>498941.6</v>
      </c>
      <c r="F203" s="3">
        <v>390.42140000000001</v>
      </c>
      <c r="G203" s="3">
        <v>-91079.52</v>
      </c>
      <c r="H203" s="3">
        <v>568148.80000000005</v>
      </c>
      <c r="I203" s="3">
        <v>121199900</v>
      </c>
      <c r="J203" s="3">
        <v>0</v>
      </c>
      <c r="K203" s="3">
        <v>0</v>
      </c>
      <c r="L203" s="3">
        <v>97224270</v>
      </c>
      <c r="M203" s="3">
        <v>11475730</v>
      </c>
      <c r="N203" s="3">
        <v>60393180</v>
      </c>
      <c r="O203" s="3">
        <v>9142098000</v>
      </c>
      <c r="P203" s="3">
        <v>40690.11</v>
      </c>
      <c r="Q203" s="3">
        <v>155656600000</v>
      </c>
      <c r="R203" s="3">
        <v>0</v>
      </c>
      <c r="S203" s="3">
        <v>6965676</v>
      </c>
      <c r="T203" s="3">
        <v>0</v>
      </c>
      <c r="U203" s="3">
        <v>0</v>
      </c>
      <c r="V203" s="3">
        <v>0</v>
      </c>
      <c r="W203" s="3">
        <v>0</v>
      </c>
      <c r="X203" s="3">
        <v>17815.32</v>
      </c>
      <c r="Y203" s="3">
        <v>0</v>
      </c>
      <c r="Z203" s="3">
        <v>0</v>
      </c>
      <c r="AA203" s="3">
        <v>1327277</v>
      </c>
      <c r="AB203" s="3">
        <v>0</v>
      </c>
      <c r="AC203" s="3">
        <v>0</v>
      </c>
      <c r="AD203" s="3">
        <v>1113.6400000000001</v>
      </c>
      <c r="AE203" s="3">
        <v>796600.8</v>
      </c>
      <c r="AF203" s="3">
        <v>146050.1</v>
      </c>
      <c r="AG203" s="3">
        <v>715.74739999999997</v>
      </c>
      <c r="AH203" s="3">
        <v>0</v>
      </c>
      <c r="AI203" s="3">
        <v>-40705.660000000003</v>
      </c>
      <c r="AJ203" s="3">
        <v>451491</v>
      </c>
      <c r="AK203" s="3">
        <v>89637.4</v>
      </c>
      <c r="AL203" s="3">
        <v>278410.8</v>
      </c>
      <c r="AM203" s="3">
        <v>4888701</v>
      </c>
      <c r="AN203" s="1" t="s">
        <v>62</v>
      </c>
    </row>
    <row r="204" spans="1:40" x14ac:dyDescent="0.3">
      <c r="A204" s="2">
        <v>29697</v>
      </c>
      <c r="B204" s="3">
        <v>169579.2</v>
      </c>
      <c r="C204" s="3">
        <v>0</v>
      </c>
      <c r="D204" s="3">
        <v>1169277</v>
      </c>
      <c r="E204" s="3">
        <v>391856.2</v>
      </c>
      <c r="F204" s="3">
        <v>312.49579999999997</v>
      </c>
      <c r="G204" s="3">
        <v>-215841.3</v>
      </c>
      <c r="H204" s="3">
        <v>12.311590000000001</v>
      </c>
      <c r="I204" s="3">
        <v>118539800</v>
      </c>
      <c r="J204" s="3">
        <v>0</v>
      </c>
      <c r="K204" s="3">
        <v>0</v>
      </c>
      <c r="L204" s="3">
        <v>95448540</v>
      </c>
      <c r="M204" s="3">
        <v>11172650</v>
      </c>
      <c r="N204" s="3">
        <v>60488250</v>
      </c>
      <c r="O204" s="3">
        <v>9142061000</v>
      </c>
      <c r="P204" s="3">
        <v>37043.53</v>
      </c>
      <c r="Q204" s="3">
        <v>155656000000</v>
      </c>
      <c r="R204" s="3">
        <v>0</v>
      </c>
      <c r="S204" s="3">
        <v>0</v>
      </c>
      <c r="T204" s="3">
        <v>0</v>
      </c>
      <c r="U204" s="3">
        <v>0</v>
      </c>
      <c r="V204" s="3">
        <v>0</v>
      </c>
      <c r="W204" s="3">
        <v>568136.5</v>
      </c>
      <c r="X204" s="3">
        <v>27778.48</v>
      </c>
      <c r="Y204" s="3">
        <v>0</v>
      </c>
      <c r="Z204" s="3">
        <v>0</v>
      </c>
      <c r="AA204" s="3">
        <v>2765101</v>
      </c>
      <c r="AB204" s="3">
        <v>0</v>
      </c>
      <c r="AC204" s="3">
        <v>0</v>
      </c>
      <c r="AD204" s="3">
        <v>4925.9939999999997</v>
      </c>
      <c r="AE204" s="3">
        <v>2310406</v>
      </c>
      <c r="AF204" s="3">
        <v>57852.76</v>
      </c>
      <c r="AG204" s="3">
        <v>0</v>
      </c>
      <c r="AH204" s="3">
        <v>0</v>
      </c>
      <c r="AI204" s="3">
        <v>-40070.69</v>
      </c>
      <c r="AJ204" s="3">
        <v>411351.8</v>
      </c>
      <c r="AK204" s="3">
        <v>92457.44</v>
      </c>
      <c r="AL204" s="3">
        <v>316463.59999999998</v>
      </c>
      <c r="AM204" s="3">
        <v>2632311</v>
      </c>
      <c r="AN204" s="1" t="s">
        <v>95</v>
      </c>
    </row>
    <row r="205" spans="1:40" x14ac:dyDescent="0.3">
      <c r="A205" s="2">
        <v>29698</v>
      </c>
      <c r="B205" s="3">
        <v>174266.3</v>
      </c>
      <c r="C205" s="3">
        <v>0</v>
      </c>
      <c r="D205" s="3">
        <v>1432869</v>
      </c>
      <c r="E205" s="3">
        <v>370004.7</v>
      </c>
      <c r="F205" s="3">
        <v>300.73090000000002</v>
      </c>
      <c r="G205" s="3">
        <v>-136876</v>
      </c>
      <c r="H205" s="3">
        <v>0</v>
      </c>
      <c r="I205" s="3">
        <v>114945900</v>
      </c>
      <c r="J205" s="3">
        <v>0</v>
      </c>
      <c r="K205" s="3">
        <v>0</v>
      </c>
      <c r="L205" s="3">
        <v>94090840</v>
      </c>
      <c r="M205" s="3">
        <v>10591290</v>
      </c>
      <c r="N205" s="3">
        <v>60580610</v>
      </c>
      <c r="O205" s="3">
        <v>9142070000</v>
      </c>
      <c r="P205" s="3">
        <v>37229.9</v>
      </c>
      <c r="Q205" s="3">
        <v>155655600000</v>
      </c>
      <c r="R205" s="3">
        <v>0</v>
      </c>
      <c r="S205" s="3">
        <v>0</v>
      </c>
      <c r="T205" s="3">
        <v>0</v>
      </c>
      <c r="U205" s="3">
        <v>0</v>
      </c>
      <c r="V205" s="3">
        <v>0</v>
      </c>
      <c r="W205" s="3">
        <v>12.311590000000001</v>
      </c>
      <c r="X205" s="3">
        <v>31216.21</v>
      </c>
      <c r="Y205" s="3">
        <v>0</v>
      </c>
      <c r="Z205" s="3">
        <v>0</v>
      </c>
      <c r="AA205" s="3">
        <v>3342917</v>
      </c>
      <c r="AB205" s="3">
        <v>0</v>
      </c>
      <c r="AC205" s="3">
        <v>0</v>
      </c>
      <c r="AD205" s="3">
        <v>13671.9</v>
      </c>
      <c r="AE205" s="3">
        <v>2230326</v>
      </c>
      <c r="AF205" s="3">
        <v>59674.12</v>
      </c>
      <c r="AG205" s="3">
        <v>0</v>
      </c>
      <c r="AH205" s="3">
        <v>0</v>
      </c>
      <c r="AI205" s="3">
        <v>-40368.76</v>
      </c>
      <c r="AJ205" s="3">
        <v>374859.9</v>
      </c>
      <c r="AK205" s="3">
        <v>82944.75</v>
      </c>
      <c r="AL205" s="3">
        <v>282696</v>
      </c>
      <c r="AM205" s="3">
        <v>3562747</v>
      </c>
      <c r="AN205" s="1" t="s">
        <v>111</v>
      </c>
    </row>
    <row r="206" spans="1:40" x14ac:dyDescent="0.3">
      <c r="A206" s="2">
        <v>29699</v>
      </c>
      <c r="B206" s="3">
        <v>181940.6</v>
      </c>
      <c r="C206" s="3">
        <v>13371.73</v>
      </c>
      <c r="D206" s="3">
        <v>5640271</v>
      </c>
      <c r="E206" s="3">
        <v>567534</v>
      </c>
      <c r="F206" s="3">
        <v>558.03769999999997</v>
      </c>
      <c r="G206" s="3">
        <v>440560.6</v>
      </c>
      <c r="H206" s="3">
        <v>566435.19999999995</v>
      </c>
      <c r="I206" s="3">
        <v>108932100</v>
      </c>
      <c r="J206" s="3">
        <v>0</v>
      </c>
      <c r="K206" s="3">
        <v>0</v>
      </c>
      <c r="L206" s="3">
        <v>93150190</v>
      </c>
      <c r="M206" s="3">
        <v>11198990</v>
      </c>
      <c r="N206" s="3">
        <v>60609540</v>
      </c>
      <c r="O206" s="3">
        <v>9142820000</v>
      </c>
      <c r="P206" s="3">
        <v>42646.47</v>
      </c>
      <c r="Q206" s="3">
        <v>155660500000</v>
      </c>
      <c r="R206" s="3">
        <v>0</v>
      </c>
      <c r="S206" s="3">
        <v>6965676</v>
      </c>
      <c r="T206" s="3">
        <v>0</v>
      </c>
      <c r="U206" s="3">
        <v>0</v>
      </c>
      <c r="V206" s="3">
        <v>0</v>
      </c>
      <c r="W206" s="3">
        <v>0</v>
      </c>
      <c r="X206" s="3">
        <v>53453.07</v>
      </c>
      <c r="Y206" s="3">
        <v>0</v>
      </c>
      <c r="Z206" s="3">
        <v>0</v>
      </c>
      <c r="AA206" s="3">
        <v>4151400</v>
      </c>
      <c r="AB206" s="3">
        <v>0</v>
      </c>
      <c r="AC206" s="3">
        <v>0</v>
      </c>
      <c r="AD206" s="3">
        <v>8596.9459999999999</v>
      </c>
      <c r="AE206" s="3">
        <v>2677659</v>
      </c>
      <c r="AF206" s="3">
        <v>331630.7</v>
      </c>
      <c r="AG206" s="3">
        <v>709.88760000000002</v>
      </c>
      <c r="AH206" s="3">
        <v>0</v>
      </c>
      <c r="AI206" s="3">
        <v>-40113.94</v>
      </c>
      <c r="AJ206" s="3">
        <v>503233.4</v>
      </c>
      <c r="AK206" s="3">
        <v>116359.3</v>
      </c>
      <c r="AL206" s="3">
        <v>474481.5</v>
      </c>
      <c r="AM206" s="3">
        <v>10750550</v>
      </c>
      <c r="AN206" s="1" t="s">
        <v>93</v>
      </c>
    </row>
    <row r="207" spans="1:40" x14ac:dyDescent="0.3">
      <c r="A207" s="2">
        <v>29700</v>
      </c>
      <c r="B207" s="3">
        <v>174346.1</v>
      </c>
      <c r="C207" s="3">
        <v>0</v>
      </c>
      <c r="D207" s="3">
        <v>830849.1</v>
      </c>
      <c r="E207" s="3">
        <v>338036</v>
      </c>
      <c r="F207" s="3">
        <v>211.57300000000001</v>
      </c>
      <c r="G207" s="3">
        <v>-362369.7</v>
      </c>
      <c r="H207" s="3">
        <v>0</v>
      </c>
      <c r="I207" s="3">
        <v>105562300</v>
      </c>
      <c r="J207" s="3">
        <v>0</v>
      </c>
      <c r="K207" s="3">
        <v>0</v>
      </c>
      <c r="L207" s="3">
        <v>92211590</v>
      </c>
      <c r="M207" s="3">
        <v>10136730</v>
      </c>
      <c r="N207" s="3">
        <v>60659050</v>
      </c>
      <c r="O207" s="3">
        <v>9142597000</v>
      </c>
      <c r="P207" s="3">
        <v>34660.85</v>
      </c>
      <c r="Q207" s="3">
        <v>155658700000</v>
      </c>
      <c r="R207" s="3">
        <v>0</v>
      </c>
      <c r="S207" s="3">
        <v>0</v>
      </c>
      <c r="T207" s="3">
        <v>0</v>
      </c>
      <c r="U207" s="3">
        <v>0</v>
      </c>
      <c r="V207" s="3">
        <v>0</v>
      </c>
      <c r="W207" s="3">
        <v>566435.19999999995</v>
      </c>
      <c r="X207" s="3">
        <v>34579.22</v>
      </c>
      <c r="Y207" s="3">
        <v>0</v>
      </c>
      <c r="Z207" s="3">
        <v>0</v>
      </c>
      <c r="AA207" s="3">
        <v>3879824</v>
      </c>
      <c r="AB207" s="3">
        <v>0</v>
      </c>
      <c r="AC207" s="3">
        <v>0</v>
      </c>
      <c r="AD207" s="3">
        <v>23781.09</v>
      </c>
      <c r="AE207" s="3">
        <v>3267657</v>
      </c>
      <c r="AF207" s="3">
        <v>32150.84</v>
      </c>
      <c r="AG207" s="3">
        <v>0</v>
      </c>
      <c r="AH207" s="3">
        <v>0</v>
      </c>
      <c r="AI207" s="3">
        <v>-39456.29</v>
      </c>
      <c r="AJ207" s="3">
        <v>336028.2</v>
      </c>
      <c r="AK207" s="3">
        <v>83676.210000000006</v>
      </c>
      <c r="AL207" s="3">
        <v>286959.7</v>
      </c>
      <c r="AM207" s="3">
        <v>3335181</v>
      </c>
      <c r="AN207" s="1" t="s">
        <v>91</v>
      </c>
    </row>
    <row r="208" spans="1:40" x14ac:dyDescent="0.3">
      <c r="A208" s="2">
        <v>29701</v>
      </c>
      <c r="B208" s="3">
        <v>174171</v>
      </c>
      <c r="C208" s="3">
        <v>0</v>
      </c>
      <c r="D208" s="3">
        <v>896638.9</v>
      </c>
      <c r="E208" s="3">
        <v>306112</v>
      </c>
      <c r="F208" s="3">
        <v>182.76130000000001</v>
      </c>
      <c r="G208" s="3">
        <v>-306210.40000000002</v>
      </c>
      <c r="H208" s="3">
        <v>0</v>
      </c>
      <c r="I208" s="3">
        <v>102279100</v>
      </c>
      <c r="J208" s="3">
        <v>0</v>
      </c>
      <c r="K208" s="3">
        <v>0</v>
      </c>
      <c r="L208" s="3">
        <v>91193480</v>
      </c>
      <c r="M208" s="3">
        <v>9294704</v>
      </c>
      <c r="N208" s="3">
        <v>60689260</v>
      </c>
      <c r="O208" s="3">
        <v>9142405000</v>
      </c>
      <c r="P208" s="3">
        <v>34153.33</v>
      </c>
      <c r="Q208" s="3">
        <v>155657200000</v>
      </c>
      <c r="R208" s="3">
        <v>0</v>
      </c>
      <c r="S208" s="3">
        <v>0</v>
      </c>
      <c r="T208" s="3">
        <v>0</v>
      </c>
      <c r="U208" s="3">
        <v>0</v>
      </c>
      <c r="V208" s="3">
        <v>0</v>
      </c>
      <c r="W208" s="3">
        <v>0</v>
      </c>
      <c r="X208" s="3">
        <v>27344.65</v>
      </c>
      <c r="Y208" s="3">
        <v>0</v>
      </c>
      <c r="Z208" s="3">
        <v>0</v>
      </c>
      <c r="AA208" s="3">
        <v>3674895</v>
      </c>
      <c r="AB208" s="3">
        <v>0</v>
      </c>
      <c r="AC208" s="3">
        <v>0</v>
      </c>
      <c r="AD208" s="3">
        <v>24149.77</v>
      </c>
      <c r="AE208" s="3">
        <v>2834759</v>
      </c>
      <c r="AF208" s="3">
        <v>31276.97</v>
      </c>
      <c r="AG208" s="3">
        <v>0</v>
      </c>
      <c r="AH208" s="3">
        <v>0</v>
      </c>
      <c r="AI208" s="3">
        <v>-39505.19</v>
      </c>
      <c r="AJ208" s="3">
        <v>284395</v>
      </c>
      <c r="AK208" s="3">
        <v>78245.259999999995</v>
      </c>
      <c r="AL208" s="3">
        <v>254541.2</v>
      </c>
      <c r="AM208" s="3">
        <v>3255811</v>
      </c>
      <c r="AN208" s="1" t="s">
        <v>79</v>
      </c>
    </row>
    <row r="209" spans="1:40" x14ac:dyDescent="0.3">
      <c r="A209" s="2">
        <v>29702</v>
      </c>
      <c r="B209" s="3">
        <v>171608.1</v>
      </c>
      <c r="C209" s="3">
        <v>0</v>
      </c>
      <c r="D209" s="3">
        <v>604637.30000000005</v>
      </c>
      <c r="E209" s="3">
        <v>254459</v>
      </c>
      <c r="F209" s="3">
        <v>128.4752</v>
      </c>
      <c r="G209" s="3">
        <v>-343673.59999999998</v>
      </c>
      <c r="H209" s="3">
        <v>0</v>
      </c>
      <c r="I209" s="3">
        <v>99633040</v>
      </c>
      <c r="J209" s="3">
        <v>0</v>
      </c>
      <c r="K209" s="3">
        <v>0</v>
      </c>
      <c r="L209" s="3">
        <v>90867420</v>
      </c>
      <c r="M209" s="3">
        <v>8498341</v>
      </c>
      <c r="N209" s="3">
        <v>60666800</v>
      </c>
      <c r="O209" s="3">
        <v>9142187000</v>
      </c>
      <c r="P209" s="3">
        <v>30937.93</v>
      </c>
      <c r="Q209" s="3">
        <v>155656100000</v>
      </c>
      <c r="R209" s="3">
        <v>0</v>
      </c>
      <c r="S209" s="3">
        <v>0</v>
      </c>
      <c r="T209" s="3">
        <v>0</v>
      </c>
      <c r="U209" s="3">
        <v>0</v>
      </c>
      <c r="V209" s="3">
        <v>0</v>
      </c>
      <c r="W209" s="3">
        <v>0</v>
      </c>
      <c r="X209" s="3">
        <v>18079.25</v>
      </c>
      <c r="Y209" s="3">
        <v>0</v>
      </c>
      <c r="Z209" s="3">
        <v>0</v>
      </c>
      <c r="AA209" s="3">
        <v>2709534</v>
      </c>
      <c r="AB209" s="3">
        <v>0</v>
      </c>
      <c r="AC209" s="3">
        <v>0</v>
      </c>
      <c r="AD209" s="3">
        <v>19655.84</v>
      </c>
      <c r="AE209" s="3">
        <v>2236649</v>
      </c>
      <c r="AF209" s="3">
        <v>18952.72</v>
      </c>
      <c r="AG209" s="3">
        <v>0</v>
      </c>
      <c r="AH209" s="3">
        <v>0</v>
      </c>
      <c r="AI209" s="3">
        <v>-39251.9</v>
      </c>
      <c r="AJ209" s="3">
        <v>238973.6</v>
      </c>
      <c r="AK209" s="3">
        <v>76231.740000000005</v>
      </c>
      <c r="AL209" s="3">
        <v>261712</v>
      </c>
      <c r="AM209" s="3">
        <v>2628025</v>
      </c>
      <c r="AN209" s="1" t="s">
        <v>47</v>
      </c>
    </row>
    <row r="210" spans="1:40" x14ac:dyDescent="0.3">
      <c r="A210" s="2">
        <v>29703</v>
      </c>
      <c r="B210" s="3">
        <v>166636.4</v>
      </c>
      <c r="C210" s="3">
        <v>0</v>
      </c>
      <c r="D210" s="3">
        <v>853334.1</v>
      </c>
      <c r="E210" s="3">
        <v>239062.8</v>
      </c>
      <c r="F210" s="3">
        <v>137.31469999999999</v>
      </c>
      <c r="G210" s="3">
        <v>-245447.3</v>
      </c>
      <c r="H210" s="3">
        <v>0</v>
      </c>
      <c r="I210" s="3">
        <v>97097210</v>
      </c>
      <c r="J210" s="3">
        <v>0</v>
      </c>
      <c r="K210" s="3">
        <v>0</v>
      </c>
      <c r="L210" s="3">
        <v>90189650</v>
      </c>
      <c r="M210" s="3">
        <v>8077615</v>
      </c>
      <c r="N210" s="3">
        <v>60606380</v>
      </c>
      <c r="O210" s="3">
        <v>9142090000</v>
      </c>
      <c r="P210" s="3">
        <v>31553.759999999998</v>
      </c>
      <c r="Q210" s="3">
        <v>155655700000</v>
      </c>
      <c r="R210" s="3">
        <v>0</v>
      </c>
      <c r="S210" s="3">
        <v>0</v>
      </c>
      <c r="T210" s="3">
        <v>0</v>
      </c>
      <c r="U210" s="3">
        <v>0</v>
      </c>
      <c r="V210" s="3">
        <v>0</v>
      </c>
      <c r="W210" s="3">
        <v>0</v>
      </c>
      <c r="X210" s="3">
        <v>19439.97</v>
      </c>
      <c r="Y210" s="3">
        <v>0</v>
      </c>
      <c r="Z210" s="3">
        <v>0</v>
      </c>
      <c r="AA210" s="3">
        <v>2349232</v>
      </c>
      <c r="AB210" s="3">
        <v>0</v>
      </c>
      <c r="AC210" s="3">
        <v>0</v>
      </c>
      <c r="AD210" s="3">
        <v>15904.3</v>
      </c>
      <c r="AE210" s="3">
        <v>1555438</v>
      </c>
      <c r="AF210" s="3">
        <v>30315.39</v>
      </c>
      <c r="AG210" s="3">
        <v>0</v>
      </c>
      <c r="AH210" s="3">
        <v>0</v>
      </c>
      <c r="AI210" s="3">
        <v>-39339.96</v>
      </c>
      <c r="AJ210" s="3">
        <v>223574.2</v>
      </c>
      <c r="AK210" s="3">
        <v>80443.199999999997</v>
      </c>
      <c r="AL210" s="3">
        <v>284267.2</v>
      </c>
      <c r="AM210" s="3">
        <v>2516386</v>
      </c>
      <c r="AN210" s="1" t="s">
        <v>90</v>
      </c>
    </row>
    <row r="211" spans="1:40" x14ac:dyDescent="0.3">
      <c r="A211" s="2">
        <v>29704</v>
      </c>
      <c r="B211" s="3">
        <v>169029.4</v>
      </c>
      <c r="C211" s="3">
        <v>0</v>
      </c>
      <c r="D211" s="3">
        <v>1890342</v>
      </c>
      <c r="E211" s="3">
        <v>284139.8</v>
      </c>
      <c r="F211" s="3">
        <v>196.3442</v>
      </c>
      <c r="G211" s="3">
        <v>-33343.910000000003</v>
      </c>
      <c r="H211" s="3">
        <v>0</v>
      </c>
      <c r="I211" s="3">
        <v>93061070</v>
      </c>
      <c r="J211" s="3">
        <v>0</v>
      </c>
      <c r="K211" s="3">
        <v>0</v>
      </c>
      <c r="L211" s="3">
        <v>88469710</v>
      </c>
      <c r="M211" s="3">
        <v>8123315</v>
      </c>
      <c r="N211" s="3">
        <v>60567870</v>
      </c>
      <c r="O211" s="3">
        <v>9142204000</v>
      </c>
      <c r="P211" s="3">
        <v>33435.949999999997</v>
      </c>
      <c r="Q211" s="3">
        <v>155655600000</v>
      </c>
      <c r="R211" s="3">
        <v>0</v>
      </c>
      <c r="S211" s="3">
        <v>0</v>
      </c>
      <c r="T211" s="3">
        <v>0</v>
      </c>
      <c r="U211" s="3">
        <v>0</v>
      </c>
      <c r="V211" s="3">
        <v>0</v>
      </c>
      <c r="W211" s="3">
        <v>0</v>
      </c>
      <c r="X211" s="3">
        <v>25649.279999999999</v>
      </c>
      <c r="Y211" s="3">
        <v>0</v>
      </c>
      <c r="Z211" s="3">
        <v>0</v>
      </c>
      <c r="AA211" s="3">
        <v>3270319</v>
      </c>
      <c r="AB211" s="3">
        <v>0</v>
      </c>
      <c r="AC211" s="3">
        <v>0</v>
      </c>
      <c r="AD211" s="3">
        <v>22989.05</v>
      </c>
      <c r="AE211" s="3">
        <v>2313454</v>
      </c>
      <c r="AF211" s="3">
        <v>69299.95</v>
      </c>
      <c r="AG211" s="3">
        <v>0</v>
      </c>
      <c r="AH211" s="3">
        <v>0</v>
      </c>
      <c r="AI211" s="3">
        <v>-39075.599999999999</v>
      </c>
      <c r="AJ211" s="3">
        <v>245085.8</v>
      </c>
      <c r="AK211" s="3">
        <v>74050.559999999998</v>
      </c>
      <c r="AL211" s="3">
        <v>283859.7</v>
      </c>
      <c r="AM211" s="3">
        <v>4010495</v>
      </c>
      <c r="AN211" s="1" t="s">
        <v>83</v>
      </c>
    </row>
    <row r="212" spans="1:40" x14ac:dyDescent="0.3">
      <c r="A212" s="2">
        <v>29705</v>
      </c>
      <c r="B212" s="3">
        <v>172014.1</v>
      </c>
      <c r="C212" s="3">
        <v>13331.18</v>
      </c>
      <c r="D212" s="3">
        <v>4995870</v>
      </c>
      <c r="E212" s="3">
        <v>466669.8</v>
      </c>
      <c r="F212" s="3">
        <v>424.01979999999998</v>
      </c>
      <c r="G212" s="3">
        <v>375006.2</v>
      </c>
      <c r="H212" s="3">
        <v>547610.1</v>
      </c>
      <c r="I212" s="3">
        <v>87352220</v>
      </c>
      <c r="J212" s="3">
        <v>0</v>
      </c>
      <c r="K212" s="3">
        <v>0</v>
      </c>
      <c r="L212" s="3">
        <v>87778020</v>
      </c>
      <c r="M212" s="3">
        <v>9154647</v>
      </c>
      <c r="N212" s="3">
        <v>60620190</v>
      </c>
      <c r="O212" s="3">
        <v>9142747000</v>
      </c>
      <c r="P212" s="3">
        <v>39584.879999999997</v>
      </c>
      <c r="Q212" s="3">
        <v>155659400000</v>
      </c>
      <c r="R212" s="3">
        <v>0</v>
      </c>
      <c r="S212" s="3">
        <v>6965676</v>
      </c>
      <c r="T212" s="3">
        <v>0</v>
      </c>
      <c r="U212" s="3">
        <v>0</v>
      </c>
      <c r="V212" s="3">
        <v>0</v>
      </c>
      <c r="W212" s="3">
        <v>0</v>
      </c>
      <c r="X212" s="3">
        <v>47522.67</v>
      </c>
      <c r="Y212" s="3">
        <v>0</v>
      </c>
      <c r="Z212" s="3">
        <v>0</v>
      </c>
      <c r="AA212" s="3">
        <v>4156483</v>
      </c>
      <c r="AB212" s="3">
        <v>0</v>
      </c>
      <c r="AC212" s="3">
        <v>0</v>
      </c>
      <c r="AD212" s="3">
        <v>19335.57</v>
      </c>
      <c r="AE212" s="3">
        <v>3046488</v>
      </c>
      <c r="AF212" s="3">
        <v>234939.3</v>
      </c>
      <c r="AG212" s="3">
        <v>701.22799999999995</v>
      </c>
      <c r="AH212" s="3">
        <v>0</v>
      </c>
      <c r="AI212" s="3">
        <v>-38793.47</v>
      </c>
      <c r="AJ212" s="3">
        <v>352313.59999999998</v>
      </c>
      <c r="AK212" s="3">
        <v>75095.789999999994</v>
      </c>
      <c r="AL212" s="3">
        <v>300219.3</v>
      </c>
      <c r="AM212" s="3">
        <v>10470400</v>
      </c>
      <c r="AN212" s="1" t="s">
        <v>87</v>
      </c>
    </row>
    <row r="213" spans="1:40" x14ac:dyDescent="0.3">
      <c r="A213" s="2">
        <v>29706</v>
      </c>
      <c r="B213" s="3">
        <v>171480.3</v>
      </c>
      <c r="C213" s="3">
        <v>0</v>
      </c>
      <c r="D213" s="3">
        <v>875868.8</v>
      </c>
      <c r="E213" s="3">
        <v>287107.5</v>
      </c>
      <c r="F213" s="3">
        <v>171.7972</v>
      </c>
      <c r="G213" s="3">
        <v>-329025.5</v>
      </c>
      <c r="H213" s="3">
        <v>0</v>
      </c>
      <c r="I213" s="3">
        <v>84102080</v>
      </c>
      <c r="J213" s="3">
        <v>0</v>
      </c>
      <c r="K213" s="3">
        <v>0</v>
      </c>
      <c r="L213" s="3">
        <v>86337690</v>
      </c>
      <c r="M213" s="3">
        <v>8429594</v>
      </c>
      <c r="N213" s="3">
        <v>60607550</v>
      </c>
      <c r="O213" s="3">
        <v>9142540000</v>
      </c>
      <c r="P213" s="3">
        <v>32279.67</v>
      </c>
      <c r="Q213" s="3">
        <v>155657100000</v>
      </c>
      <c r="R213" s="3">
        <v>0</v>
      </c>
      <c r="S213" s="3">
        <v>0</v>
      </c>
      <c r="T213" s="3">
        <v>0</v>
      </c>
      <c r="U213" s="3">
        <v>0</v>
      </c>
      <c r="V213" s="3">
        <v>0</v>
      </c>
      <c r="W213" s="3">
        <v>547610.1</v>
      </c>
      <c r="X213" s="3">
        <v>27248.51</v>
      </c>
      <c r="Y213" s="3">
        <v>0</v>
      </c>
      <c r="Z213" s="3">
        <v>0</v>
      </c>
      <c r="AA213" s="3">
        <v>4012349</v>
      </c>
      <c r="AB213" s="3">
        <v>0</v>
      </c>
      <c r="AC213" s="3">
        <v>0</v>
      </c>
      <c r="AD213" s="3">
        <v>35550.230000000003</v>
      </c>
      <c r="AE213" s="3">
        <v>3607454</v>
      </c>
      <c r="AF213" s="3">
        <v>29714.7</v>
      </c>
      <c r="AG213" s="3">
        <v>0</v>
      </c>
      <c r="AH213" s="3">
        <v>0</v>
      </c>
      <c r="AI213" s="3">
        <v>-38958.730000000003</v>
      </c>
      <c r="AJ213" s="3">
        <v>258442.1</v>
      </c>
      <c r="AK213" s="3">
        <v>74539.61</v>
      </c>
      <c r="AL213" s="3">
        <v>271392.7</v>
      </c>
      <c r="AM213" s="3">
        <v>3222888</v>
      </c>
      <c r="AN213" s="1" t="s">
        <v>99</v>
      </c>
    </row>
    <row r="214" spans="1:40" x14ac:dyDescent="0.3">
      <c r="A214" s="2">
        <v>29707</v>
      </c>
      <c r="B214" s="3">
        <v>176326.9</v>
      </c>
      <c r="C214" s="3">
        <v>0</v>
      </c>
      <c r="D214" s="3">
        <v>1329194</v>
      </c>
      <c r="E214" s="3">
        <v>283638.5</v>
      </c>
      <c r="F214" s="3">
        <v>179.49799999999999</v>
      </c>
      <c r="G214" s="3">
        <v>-205158.6</v>
      </c>
      <c r="H214" s="3">
        <v>0</v>
      </c>
      <c r="I214" s="3">
        <v>80341710</v>
      </c>
      <c r="J214" s="3">
        <v>0</v>
      </c>
      <c r="K214" s="3">
        <v>0</v>
      </c>
      <c r="L214" s="3">
        <v>85608740</v>
      </c>
      <c r="M214" s="3">
        <v>7911309</v>
      </c>
      <c r="N214" s="3">
        <v>60554580</v>
      </c>
      <c r="O214" s="3">
        <v>9142479000</v>
      </c>
      <c r="P214" s="3">
        <v>33162.57</v>
      </c>
      <c r="Q214" s="3">
        <v>155656400000</v>
      </c>
      <c r="R214" s="3">
        <v>0</v>
      </c>
      <c r="S214" s="3">
        <v>0</v>
      </c>
      <c r="T214" s="3">
        <v>0</v>
      </c>
      <c r="U214" s="3">
        <v>0</v>
      </c>
      <c r="V214" s="3">
        <v>0</v>
      </c>
      <c r="W214" s="3">
        <v>0</v>
      </c>
      <c r="X214" s="3">
        <v>19499.66</v>
      </c>
      <c r="Y214" s="3">
        <v>0</v>
      </c>
      <c r="Z214" s="3">
        <v>0</v>
      </c>
      <c r="AA214" s="3">
        <v>3175534</v>
      </c>
      <c r="AB214" s="3">
        <v>0</v>
      </c>
      <c r="AC214" s="3">
        <v>0</v>
      </c>
      <c r="AD214" s="3">
        <v>28010.63</v>
      </c>
      <c r="AE214" s="3">
        <v>2481757</v>
      </c>
      <c r="AF214" s="3">
        <v>42544.02</v>
      </c>
      <c r="AG214" s="3">
        <v>0</v>
      </c>
      <c r="AH214" s="3">
        <v>0</v>
      </c>
      <c r="AI214" s="3">
        <v>-38988.68</v>
      </c>
      <c r="AJ214" s="3">
        <v>233978.4</v>
      </c>
      <c r="AK214" s="3">
        <v>75981.009999999995</v>
      </c>
      <c r="AL214" s="3">
        <v>287183.09999999998</v>
      </c>
      <c r="AM214" s="3">
        <v>3740866</v>
      </c>
      <c r="AN214" s="1" t="s">
        <v>47</v>
      </c>
    </row>
    <row r="215" spans="1:40" x14ac:dyDescent="0.3">
      <c r="A215" s="2">
        <v>29708</v>
      </c>
      <c r="B215" s="3">
        <v>176295.7</v>
      </c>
      <c r="C215" s="3">
        <v>0</v>
      </c>
      <c r="D215" s="3">
        <v>1555899</v>
      </c>
      <c r="E215" s="3">
        <v>277367.7</v>
      </c>
      <c r="F215" s="3">
        <v>186.6164</v>
      </c>
      <c r="G215" s="3">
        <v>-161992.79999999999</v>
      </c>
      <c r="H215" s="3">
        <v>0</v>
      </c>
      <c r="I215" s="3">
        <v>76615120</v>
      </c>
      <c r="J215" s="3">
        <v>0</v>
      </c>
      <c r="K215" s="3">
        <v>0</v>
      </c>
      <c r="L215" s="3">
        <v>84591270</v>
      </c>
      <c r="M215" s="3">
        <v>7622781</v>
      </c>
      <c r="N215" s="3">
        <v>60533130</v>
      </c>
      <c r="O215" s="3">
        <v>9142418000</v>
      </c>
      <c r="P215" s="3">
        <v>33416.379999999997</v>
      </c>
      <c r="Q215" s="3">
        <v>155655700000</v>
      </c>
      <c r="R215" s="3">
        <v>0</v>
      </c>
      <c r="S215" s="3">
        <v>0</v>
      </c>
      <c r="T215" s="3">
        <v>0</v>
      </c>
      <c r="U215" s="3">
        <v>0</v>
      </c>
      <c r="V215" s="3">
        <v>0</v>
      </c>
      <c r="W215" s="3">
        <v>0</v>
      </c>
      <c r="X215" s="3">
        <v>16623.82</v>
      </c>
      <c r="Y215" s="3">
        <v>0</v>
      </c>
      <c r="Z215" s="3">
        <v>0</v>
      </c>
      <c r="AA215" s="3">
        <v>2980372</v>
      </c>
      <c r="AB215" s="3">
        <v>0</v>
      </c>
      <c r="AC215" s="3">
        <v>0</v>
      </c>
      <c r="AD215" s="3">
        <v>30803.98</v>
      </c>
      <c r="AE215" s="3">
        <v>2485437</v>
      </c>
      <c r="AF215" s="3">
        <v>51692.69</v>
      </c>
      <c r="AG215" s="3">
        <v>0</v>
      </c>
      <c r="AH215" s="3">
        <v>0</v>
      </c>
      <c r="AI215" s="3">
        <v>-38976.71</v>
      </c>
      <c r="AJ215" s="3">
        <v>222342.5</v>
      </c>
      <c r="AK215" s="3">
        <v>70902.58</v>
      </c>
      <c r="AL215" s="3">
        <v>244015.7</v>
      </c>
      <c r="AM215" s="3">
        <v>3709967</v>
      </c>
      <c r="AN215" s="1" t="s">
        <v>66</v>
      </c>
    </row>
    <row r="216" spans="1:40" x14ac:dyDescent="0.3">
      <c r="A216" s="2">
        <v>29709</v>
      </c>
      <c r="B216" s="3">
        <v>173826.5</v>
      </c>
      <c r="C216" s="3">
        <v>0</v>
      </c>
      <c r="D216" s="3">
        <v>1113700</v>
      </c>
      <c r="E216" s="3">
        <v>246678.39999999999</v>
      </c>
      <c r="F216" s="3">
        <v>157.52350000000001</v>
      </c>
      <c r="G216" s="3">
        <v>-230563.20000000001</v>
      </c>
      <c r="H216" s="3">
        <v>0</v>
      </c>
      <c r="I216" s="3">
        <v>73629570</v>
      </c>
      <c r="J216" s="3">
        <v>0</v>
      </c>
      <c r="K216" s="3">
        <v>0</v>
      </c>
      <c r="L216" s="3">
        <v>84251520</v>
      </c>
      <c r="M216" s="3">
        <v>7292165</v>
      </c>
      <c r="N216" s="3">
        <v>60471540</v>
      </c>
      <c r="O216" s="3">
        <v>9142323000</v>
      </c>
      <c r="P216" s="3">
        <v>31225.78</v>
      </c>
      <c r="Q216" s="3">
        <v>155655500000</v>
      </c>
      <c r="R216" s="3">
        <v>0</v>
      </c>
      <c r="S216" s="3">
        <v>0</v>
      </c>
      <c r="T216" s="3">
        <v>0</v>
      </c>
      <c r="U216" s="3">
        <v>0</v>
      </c>
      <c r="V216" s="3">
        <v>0</v>
      </c>
      <c r="W216" s="3">
        <v>0</v>
      </c>
      <c r="X216" s="3">
        <v>11758.5</v>
      </c>
      <c r="Y216" s="3">
        <v>0</v>
      </c>
      <c r="Z216" s="3">
        <v>0</v>
      </c>
      <c r="AA216" s="3">
        <v>2112156</v>
      </c>
      <c r="AB216" s="3">
        <v>0</v>
      </c>
      <c r="AC216" s="3">
        <v>0</v>
      </c>
      <c r="AD216" s="3">
        <v>23748.35</v>
      </c>
      <c r="AE216" s="3">
        <v>1694541</v>
      </c>
      <c r="AF216" s="3">
        <v>35858.39</v>
      </c>
      <c r="AG216" s="3">
        <v>0</v>
      </c>
      <c r="AH216" s="3">
        <v>0</v>
      </c>
      <c r="AI216" s="3">
        <v>-38889.49</v>
      </c>
      <c r="AJ216" s="3">
        <v>207021.5</v>
      </c>
      <c r="AK216" s="3">
        <v>70443.88</v>
      </c>
      <c r="AL216" s="3">
        <v>268852.09999999998</v>
      </c>
      <c r="AM216" s="3">
        <v>2973797</v>
      </c>
      <c r="AN216" s="1" t="s">
        <v>96</v>
      </c>
    </row>
    <row r="217" spans="1:40" x14ac:dyDescent="0.3">
      <c r="A217" s="2">
        <v>29710</v>
      </c>
      <c r="B217" s="3">
        <v>173809.6</v>
      </c>
      <c r="C217" s="3">
        <v>0</v>
      </c>
      <c r="D217" s="3">
        <v>1409419</v>
      </c>
      <c r="E217" s="3">
        <v>251009.5</v>
      </c>
      <c r="F217" s="3">
        <v>165.59039999999999</v>
      </c>
      <c r="G217" s="3">
        <v>-178542.2</v>
      </c>
      <c r="H217" s="3">
        <v>0</v>
      </c>
      <c r="I217" s="3">
        <v>70751630</v>
      </c>
      <c r="J217" s="3">
        <v>0</v>
      </c>
      <c r="K217" s="3">
        <v>0</v>
      </c>
      <c r="L217" s="3">
        <v>83634910</v>
      </c>
      <c r="M217" s="3">
        <v>7210477</v>
      </c>
      <c r="N217" s="3">
        <v>59274400</v>
      </c>
      <c r="O217" s="3">
        <v>9143151000</v>
      </c>
      <c r="P217" s="3">
        <v>31672.97</v>
      </c>
      <c r="Q217" s="3">
        <v>155655600000</v>
      </c>
      <c r="R217" s="3">
        <v>0</v>
      </c>
      <c r="S217" s="3">
        <v>0</v>
      </c>
      <c r="T217" s="3">
        <v>0</v>
      </c>
      <c r="U217" s="3">
        <v>0</v>
      </c>
      <c r="V217" s="3">
        <v>0</v>
      </c>
      <c r="W217" s="3">
        <v>0</v>
      </c>
      <c r="X217" s="3">
        <v>10424.01</v>
      </c>
      <c r="Y217" s="3">
        <v>0</v>
      </c>
      <c r="Z217" s="3">
        <v>0</v>
      </c>
      <c r="AA217" s="3">
        <v>1992240</v>
      </c>
      <c r="AB217" s="3">
        <v>0</v>
      </c>
      <c r="AC217" s="3">
        <v>0</v>
      </c>
      <c r="AD217" s="3">
        <v>24870.21</v>
      </c>
      <c r="AE217" s="3">
        <v>1662074</v>
      </c>
      <c r="AF217" s="3">
        <v>43366.69</v>
      </c>
      <c r="AG217" s="3">
        <v>0</v>
      </c>
      <c r="AH217" s="3">
        <v>0</v>
      </c>
      <c r="AI217" s="3">
        <v>-40280.89</v>
      </c>
      <c r="AJ217" s="3">
        <v>204385.1</v>
      </c>
      <c r="AK217" s="3">
        <v>333816.90000000002</v>
      </c>
      <c r="AL217" s="3">
        <v>1401767</v>
      </c>
      <c r="AM217" s="3">
        <v>2867509</v>
      </c>
      <c r="AN217" s="1" t="s">
        <v>86</v>
      </c>
    </row>
    <row r="218" spans="1:40" x14ac:dyDescent="0.3">
      <c r="A218" s="2">
        <v>29711</v>
      </c>
      <c r="B218" s="3">
        <v>173796</v>
      </c>
      <c r="C218" s="3">
        <v>0</v>
      </c>
      <c r="D218" s="3">
        <v>1425306</v>
      </c>
      <c r="E218" s="3">
        <v>243484.9</v>
      </c>
      <c r="F218" s="3">
        <v>171.7972</v>
      </c>
      <c r="G218" s="3">
        <v>-151649.4</v>
      </c>
      <c r="H218" s="3">
        <v>0</v>
      </c>
      <c r="I218" s="3">
        <v>67797050</v>
      </c>
      <c r="J218" s="3">
        <v>0</v>
      </c>
      <c r="K218" s="3">
        <v>0</v>
      </c>
      <c r="L218" s="3">
        <v>82837850</v>
      </c>
      <c r="M218" s="3">
        <v>7086571</v>
      </c>
      <c r="N218" s="3">
        <v>59203840</v>
      </c>
      <c r="O218" s="3">
        <v>9143138000</v>
      </c>
      <c r="P218" s="3">
        <v>31401.17</v>
      </c>
      <c r="Q218" s="3">
        <v>155655700000</v>
      </c>
      <c r="R218" s="3">
        <v>0</v>
      </c>
      <c r="S218" s="3">
        <v>0</v>
      </c>
      <c r="T218" s="3">
        <v>0</v>
      </c>
      <c r="U218" s="3">
        <v>0</v>
      </c>
      <c r="V218" s="3">
        <v>0</v>
      </c>
      <c r="W218" s="3">
        <v>0</v>
      </c>
      <c r="X218" s="3">
        <v>10038.41</v>
      </c>
      <c r="Y218" s="3">
        <v>0</v>
      </c>
      <c r="Z218" s="3">
        <v>0</v>
      </c>
      <c r="AA218" s="3">
        <v>2015969</v>
      </c>
      <c r="AB218" s="3">
        <v>0</v>
      </c>
      <c r="AC218" s="3">
        <v>0</v>
      </c>
      <c r="AD218" s="3">
        <v>27266.880000000001</v>
      </c>
      <c r="AE218" s="3">
        <v>1724072</v>
      </c>
      <c r="AF218" s="3">
        <v>47914.93</v>
      </c>
      <c r="AG218" s="3">
        <v>0</v>
      </c>
      <c r="AH218" s="3">
        <v>0</v>
      </c>
      <c r="AI218" s="3">
        <v>-38205.449999999997</v>
      </c>
      <c r="AJ218" s="3">
        <v>203331.4</v>
      </c>
      <c r="AK218" s="3">
        <v>69693.81</v>
      </c>
      <c r="AL218" s="3">
        <v>274127.90000000002</v>
      </c>
      <c r="AM218" s="3">
        <v>2944546</v>
      </c>
      <c r="AN218" s="1" t="s">
        <v>111</v>
      </c>
    </row>
    <row r="219" spans="1:40" x14ac:dyDescent="0.3">
      <c r="A219" s="2">
        <v>29712</v>
      </c>
      <c r="B219" s="3">
        <v>171338.2</v>
      </c>
      <c r="C219" s="3">
        <v>0</v>
      </c>
      <c r="D219" s="3">
        <v>1201492</v>
      </c>
      <c r="E219" s="3">
        <v>228707.1</v>
      </c>
      <c r="F219" s="3">
        <v>154.0438</v>
      </c>
      <c r="G219" s="3">
        <v>-193802</v>
      </c>
      <c r="H219" s="3">
        <v>0</v>
      </c>
      <c r="I219" s="3">
        <v>65149400</v>
      </c>
      <c r="J219" s="3">
        <v>0</v>
      </c>
      <c r="K219" s="3">
        <v>0</v>
      </c>
      <c r="L219" s="3">
        <v>82303780</v>
      </c>
      <c r="M219" s="3">
        <v>6914522</v>
      </c>
      <c r="N219" s="3">
        <v>59122310</v>
      </c>
      <c r="O219" s="3">
        <v>9143077000</v>
      </c>
      <c r="P219" s="3">
        <v>30633.3</v>
      </c>
      <c r="Q219" s="3">
        <v>155655700000</v>
      </c>
      <c r="R219" s="3">
        <v>0</v>
      </c>
      <c r="S219" s="3">
        <v>0</v>
      </c>
      <c r="T219" s="3">
        <v>0</v>
      </c>
      <c r="U219" s="3">
        <v>0</v>
      </c>
      <c r="V219" s="3">
        <v>0</v>
      </c>
      <c r="W219" s="3">
        <v>0</v>
      </c>
      <c r="X219" s="3">
        <v>8426.5519999999997</v>
      </c>
      <c r="Y219" s="3">
        <v>0</v>
      </c>
      <c r="Z219" s="3">
        <v>0</v>
      </c>
      <c r="AA219" s="3">
        <v>1749615</v>
      </c>
      <c r="AB219" s="3">
        <v>0</v>
      </c>
      <c r="AC219" s="3">
        <v>0</v>
      </c>
      <c r="AD219" s="3">
        <v>24444.240000000002</v>
      </c>
      <c r="AE219" s="3">
        <v>1477066</v>
      </c>
      <c r="AF219" s="3">
        <v>52337.9</v>
      </c>
      <c r="AG219" s="3">
        <v>0</v>
      </c>
      <c r="AH219" s="3">
        <v>0</v>
      </c>
      <c r="AI219" s="3">
        <v>-38219.61</v>
      </c>
      <c r="AJ219" s="3">
        <v>195794.9</v>
      </c>
      <c r="AK219" s="3">
        <v>81796.289999999994</v>
      </c>
      <c r="AL219" s="3">
        <v>277556.3</v>
      </c>
      <c r="AM219" s="3">
        <v>2639224</v>
      </c>
      <c r="AN219" s="1" t="s">
        <v>94</v>
      </c>
    </row>
    <row r="220" spans="1:40" x14ac:dyDescent="0.3">
      <c r="A220" s="2">
        <v>29713</v>
      </c>
      <c r="B220" s="3">
        <v>171328.9</v>
      </c>
      <c r="C220" s="3">
        <v>0</v>
      </c>
      <c r="D220" s="3">
        <v>1600273</v>
      </c>
      <c r="E220" s="3">
        <v>230116</v>
      </c>
      <c r="F220" s="3">
        <v>168.0223</v>
      </c>
      <c r="G220" s="3">
        <v>-117157</v>
      </c>
      <c r="H220" s="3">
        <v>0</v>
      </c>
      <c r="I220" s="3">
        <v>62288280</v>
      </c>
      <c r="J220" s="3">
        <v>0</v>
      </c>
      <c r="K220" s="3">
        <v>0</v>
      </c>
      <c r="L220" s="3">
        <v>81636110</v>
      </c>
      <c r="M220" s="3">
        <v>6816659</v>
      </c>
      <c r="N220" s="3">
        <v>58138300</v>
      </c>
      <c r="O220" s="3">
        <v>9143879000</v>
      </c>
      <c r="P220" s="3">
        <v>30642.57</v>
      </c>
      <c r="Q220" s="3">
        <v>155656200000</v>
      </c>
      <c r="R220" s="3">
        <v>0</v>
      </c>
      <c r="S220" s="3">
        <v>0</v>
      </c>
      <c r="T220" s="3">
        <v>0</v>
      </c>
      <c r="U220" s="3">
        <v>0</v>
      </c>
      <c r="V220" s="3">
        <v>0</v>
      </c>
      <c r="W220" s="3">
        <v>0</v>
      </c>
      <c r="X220" s="3">
        <v>8882.0400000000009</v>
      </c>
      <c r="Y220" s="3">
        <v>0</v>
      </c>
      <c r="Z220" s="3">
        <v>0</v>
      </c>
      <c r="AA220" s="3">
        <v>1743704</v>
      </c>
      <c r="AB220" s="3">
        <v>0</v>
      </c>
      <c r="AC220" s="3">
        <v>0</v>
      </c>
      <c r="AD220" s="3">
        <v>23302.76</v>
      </c>
      <c r="AE220" s="3">
        <v>1327080</v>
      </c>
      <c r="AF220" s="3">
        <v>49166.53</v>
      </c>
      <c r="AG220" s="3">
        <v>0</v>
      </c>
      <c r="AH220" s="3">
        <v>0</v>
      </c>
      <c r="AI220" s="3">
        <v>-38089.57</v>
      </c>
      <c r="AJ220" s="3">
        <v>197299.20000000001</v>
      </c>
      <c r="AK220" s="3">
        <v>201993.8</v>
      </c>
      <c r="AL220" s="3">
        <v>1181544</v>
      </c>
      <c r="AM220" s="3">
        <v>2852232</v>
      </c>
      <c r="AN220" s="1" t="s">
        <v>112</v>
      </c>
    </row>
    <row r="221" spans="1:40" x14ac:dyDescent="0.3">
      <c r="A221" s="2">
        <v>29714</v>
      </c>
      <c r="B221" s="3">
        <v>168874.5</v>
      </c>
      <c r="C221" s="3">
        <v>0</v>
      </c>
      <c r="D221" s="3">
        <v>1926159</v>
      </c>
      <c r="E221" s="3">
        <v>246395.4</v>
      </c>
      <c r="F221" s="3">
        <v>189.9984</v>
      </c>
      <c r="G221" s="3">
        <v>-64390</v>
      </c>
      <c r="H221" s="3">
        <v>0</v>
      </c>
      <c r="I221" s="3">
        <v>58819560</v>
      </c>
      <c r="J221" s="3">
        <v>0</v>
      </c>
      <c r="K221" s="3">
        <v>0</v>
      </c>
      <c r="L221" s="3">
        <v>80560080</v>
      </c>
      <c r="M221" s="3">
        <v>6789607</v>
      </c>
      <c r="N221" s="3">
        <v>58069130</v>
      </c>
      <c r="O221" s="3">
        <v>9143943000</v>
      </c>
      <c r="P221" s="3">
        <v>31521.32</v>
      </c>
      <c r="Q221" s="3">
        <v>155656600000</v>
      </c>
      <c r="R221" s="3">
        <v>0</v>
      </c>
      <c r="S221" s="3">
        <v>0</v>
      </c>
      <c r="T221" s="3">
        <v>0</v>
      </c>
      <c r="U221" s="3">
        <v>0</v>
      </c>
      <c r="V221" s="3">
        <v>0</v>
      </c>
      <c r="W221" s="3">
        <v>0</v>
      </c>
      <c r="X221" s="3">
        <v>10055.09</v>
      </c>
      <c r="Y221" s="3">
        <v>0</v>
      </c>
      <c r="Z221" s="3">
        <v>0</v>
      </c>
      <c r="AA221" s="3">
        <v>2194224</v>
      </c>
      <c r="AB221" s="3">
        <v>0</v>
      </c>
      <c r="AC221" s="3">
        <v>0</v>
      </c>
      <c r="AD221" s="3">
        <v>33118.230000000003</v>
      </c>
      <c r="AE221" s="3">
        <v>1820574</v>
      </c>
      <c r="AF221" s="3">
        <v>65578.09</v>
      </c>
      <c r="AG221" s="3">
        <v>0</v>
      </c>
      <c r="AH221" s="3">
        <v>0</v>
      </c>
      <c r="AI221" s="3">
        <v>-37959.120000000003</v>
      </c>
      <c r="AJ221" s="3">
        <v>201729.6</v>
      </c>
      <c r="AK221" s="3">
        <v>71523.100000000006</v>
      </c>
      <c r="AL221" s="3">
        <v>271120.09999999998</v>
      </c>
      <c r="AM221" s="3">
        <v>3458670</v>
      </c>
      <c r="AN221" s="1" t="s">
        <v>86</v>
      </c>
    </row>
    <row r="222" spans="1:40" x14ac:dyDescent="0.3">
      <c r="A222" s="2">
        <v>29715</v>
      </c>
      <c r="B222" s="3">
        <v>171314.5</v>
      </c>
      <c r="C222" s="3">
        <v>0</v>
      </c>
      <c r="D222" s="3">
        <v>1881349</v>
      </c>
      <c r="E222" s="3">
        <v>243496.4</v>
      </c>
      <c r="F222" s="3">
        <v>184.5239</v>
      </c>
      <c r="G222" s="3">
        <v>-88470.34</v>
      </c>
      <c r="H222" s="3">
        <v>0</v>
      </c>
      <c r="I222" s="3">
        <v>55221220</v>
      </c>
      <c r="J222" s="3">
        <v>0</v>
      </c>
      <c r="K222" s="3">
        <v>0</v>
      </c>
      <c r="L222" s="3">
        <v>79631830</v>
      </c>
      <c r="M222" s="3">
        <v>6699225</v>
      </c>
      <c r="N222" s="3">
        <v>58008890</v>
      </c>
      <c r="O222" s="3">
        <v>9143974000</v>
      </c>
      <c r="P222" s="3">
        <v>30853.86</v>
      </c>
      <c r="Q222" s="3">
        <v>155656800000</v>
      </c>
      <c r="R222" s="3">
        <v>0</v>
      </c>
      <c r="S222" s="3">
        <v>0</v>
      </c>
      <c r="T222" s="3">
        <v>0</v>
      </c>
      <c r="U222" s="3">
        <v>0</v>
      </c>
      <c r="V222" s="3">
        <v>0</v>
      </c>
      <c r="W222" s="3">
        <v>0</v>
      </c>
      <c r="X222" s="3">
        <v>9786.4740000000002</v>
      </c>
      <c r="Y222" s="3">
        <v>0</v>
      </c>
      <c r="Z222" s="3">
        <v>0</v>
      </c>
      <c r="AA222" s="3">
        <v>2288120</v>
      </c>
      <c r="AB222" s="3">
        <v>0</v>
      </c>
      <c r="AC222" s="3">
        <v>0</v>
      </c>
      <c r="AD222" s="3">
        <v>35633.379999999997</v>
      </c>
      <c r="AE222" s="3">
        <v>1933939</v>
      </c>
      <c r="AF222" s="3">
        <v>62586.41</v>
      </c>
      <c r="AG222" s="3">
        <v>0</v>
      </c>
      <c r="AH222" s="3">
        <v>0</v>
      </c>
      <c r="AI222" s="3">
        <v>-37456.93</v>
      </c>
      <c r="AJ222" s="3">
        <v>198903.9</v>
      </c>
      <c r="AK222" s="3">
        <v>66474.960000000006</v>
      </c>
      <c r="AL222" s="3">
        <v>259367.5</v>
      </c>
      <c r="AM222" s="3">
        <v>3588547</v>
      </c>
      <c r="AN222" s="1" t="s">
        <v>96</v>
      </c>
    </row>
    <row r="223" spans="1:40" x14ac:dyDescent="0.3">
      <c r="A223" s="2">
        <v>29716</v>
      </c>
      <c r="B223" s="3">
        <v>173755.4</v>
      </c>
      <c r="C223" s="3">
        <v>0</v>
      </c>
      <c r="D223" s="3">
        <v>1900254</v>
      </c>
      <c r="E223" s="3">
        <v>243873.4</v>
      </c>
      <c r="F223" s="3">
        <v>186.65559999999999</v>
      </c>
      <c r="G223" s="3">
        <v>-101154.6</v>
      </c>
      <c r="H223" s="3">
        <v>0</v>
      </c>
      <c r="I223" s="3">
        <v>51555490</v>
      </c>
      <c r="J223" s="3">
        <v>0</v>
      </c>
      <c r="K223" s="3">
        <v>0</v>
      </c>
      <c r="L223" s="3">
        <v>78633150</v>
      </c>
      <c r="M223" s="3">
        <v>6598541</v>
      </c>
      <c r="N223" s="3">
        <v>57938330</v>
      </c>
      <c r="O223" s="3">
        <v>9143995000</v>
      </c>
      <c r="P223" s="3">
        <v>31385.86</v>
      </c>
      <c r="Q223" s="3">
        <v>155656800000</v>
      </c>
      <c r="R223" s="3">
        <v>0</v>
      </c>
      <c r="S223" s="3">
        <v>0</v>
      </c>
      <c r="T223" s="3">
        <v>0</v>
      </c>
      <c r="U223" s="3">
        <v>0</v>
      </c>
      <c r="V223" s="3">
        <v>0</v>
      </c>
      <c r="W223" s="3">
        <v>0</v>
      </c>
      <c r="X223" s="3">
        <v>9224.8160000000007</v>
      </c>
      <c r="Y223" s="3">
        <v>0</v>
      </c>
      <c r="Z223" s="3">
        <v>0</v>
      </c>
      <c r="AA223" s="3">
        <v>2419688</v>
      </c>
      <c r="AB223" s="3">
        <v>0</v>
      </c>
      <c r="AC223" s="3">
        <v>0</v>
      </c>
      <c r="AD223" s="3">
        <v>41479.79</v>
      </c>
      <c r="AE223" s="3">
        <v>2140003</v>
      </c>
      <c r="AF223" s="3">
        <v>62484.43</v>
      </c>
      <c r="AG223" s="3">
        <v>0</v>
      </c>
      <c r="AH223" s="3">
        <v>0</v>
      </c>
      <c r="AI223" s="3">
        <v>-37390.86</v>
      </c>
      <c r="AJ223" s="3">
        <v>195673.4</v>
      </c>
      <c r="AK223" s="3">
        <v>65286.05</v>
      </c>
      <c r="AL223" s="3">
        <v>266462.7</v>
      </c>
      <c r="AM223" s="3">
        <v>3656514</v>
      </c>
      <c r="AN223" s="1" t="s">
        <v>87</v>
      </c>
    </row>
    <row r="224" spans="1:40" x14ac:dyDescent="0.3">
      <c r="A224" s="2">
        <v>29717</v>
      </c>
      <c r="B224" s="3">
        <v>171304</v>
      </c>
      <c r="C224" s="3">
        <v>0</v>
      </c>
      <c r="D224" s="3">
        <v>1728093</v>
      </c>
      <c r="E224" s="3">
        <v>234720.6</v>
      </c>
      <c r="F224" s="3">
        <v>181.80009999999999</v>
      </c>
      <c r="G224" s="3">
        <v>-135478.70000000001</v>
      </c>
      <c r="H224" s="3">
        <v>0</v>
      </c>
      <c r="I224" s="3">
        <v>48053800</v>
      </c>
      <c r="J224" s="3">
        <v>0</v>
      </c>
      <c r="K224" s="3">
        <v>0</v>
      </c>
      <c r="L224" s="3">
        <v>77775470</v>
      </c>
      <c r="M224" s="3">
        <v>6461571</v>
      </c>
      <c r="N224" s="3">
        <v>57883480</v>
      </c>
      <c r="O224" s="3">
        <v>9143958000</v>
      </c>
      <c r="P224" s="3">
        <v>30028.91</v>
      </c>
      <c r="Q224" s="3">
        <v>155656700000</v>
      </c>
      <c r="R224" s="3">
        <v>0</v>
      </c>
      <c r="S224" s="3">
        <v>0</v>
      </c>
      <c r="T224" s="3">
        <v>0</v>
      </c>
      <c r="U224" s="3">
        <v>0</v>
      </c>
      <c r="V224" s="3">
        <v>0</v>
      </c>
      <c r="W224" s="3">
        <v>0</v>
      </c>
      <c r="X224" s="3">
        <v>7886.8990000000003</v>
      </c>
      <c r="Y224" s="3">
        <v>0</v>
      </c>
      <c r="Z224" s="3">
        <v>0</v>
      </c>
      <c r="AA224" s="3">
        <v>2344845</v>
      </c>
      <c r="AB224" s="3">
        <v>0</v>
      </c>
      <c r="AC224" s="3">
        <v>0</v>
      </c>
      <c r="AD224" s="3">
        <v>45924.89</v>
      </c>
      <c r="AE224" s="3">
        <v>2178377</v>
      </c>
      <c r="AF224" s="3">
        <v>56095.16</v>
      </c>
      <c r="AG224" s="3">
        <v>0</v>
      </c>
      <c r="AH224" s="3">
        <v>0</v>
      </c>
      <c r="AI224" s="3">
        <v>-37180.76</v>
      </c>
      <c r="AJ224" s="3">
        <v>190335.7</v>
      </c>
      <c r="AK224" s="3">
        <v>64833.440000000002</v>
      </c>
      <c r="AL224" s="3">
        <v>245404.6</v>
      </c>
      <c r="AM224" s="3">
        <v>3493802</v>
      </c>
      <c r="AN224" s="1" t="s">
        <v>80</v>
      </c>
    </row>
    <row r="225" spans="1:40" x14ac:dyDescent="0.3">
      <c r="A225" s="2">
        <v>29718</v>
      </c>
      <c r="B225" s="3">
        <v>168853.2</v>
      </c>
      <c r="C225" s="3">
        <v>0</v>
      </c>
      <c r="D225" s="3">
        <v>1838292</v>
      </c>
      <c r="E225" s="3">
        <v>230011.8</v>
      </c>
      <c r="F225" s="3">
        <v>179.22790000000001</v>
      </c>
      <c r="G225" s="3">
        <v>-139995.9</v>
      </c>
      <c r="H225" s="3">
        <v>0</v>
      </c>
      <c r="I225" s="3">
        <v>44652210</v>
      </c>
      <c r="J225" s="3">
        <v>0</v>
      </c>
      <c r="K225" s="3">
        <v>0</v>
      </c>
      <c r="L225" s="3">
        <v>76952930</v>
      </c>
      <c r="M225" s="3">
        <v>6331147</v>
      </c>
      <c r="N225" s="3">
        <v>57043720</v>
      </c>
      <c r="O225" s="3">
        <v>9144498000</v>
      </c>
      <c r="P225" s="3">
        <v>30526.73</v>
      </c>
      <c r="Q225" s="3">
        <v>155656600000</v>
      </c>
      <c r="R225" s="3">
        <v>0</v>
      </c>
      <c r="S225" s="3">
        <v>0</v>
      </c>
      <c r="T225" s="3">
        <v>0</v>
      </c>
      <c r="U225" s="3">
        <v>0</v>
      </c>
      <c r="V225" s="3">
        <v>0</v>
      </c>
      <c r="W225" s="3">
        <v>0</v>
      </c>
      <c r="X225" s="3">
        <v>6898.1909999999998</v>
      </c>
      <c r="Y225" s="3">
        <v>0</v>
      </c>
      <c r="Z225" s="3">
        <v>0</v>
      </c>
      <c r="AA225" s="3">
        <v>2283662</v>
      </c>
      <c r="AB225" s="3">
        <v>0</v>
      </c>
      <c r="AC225" s="3">
        <v>0</v>
      </c>
      <c r="AD225" s="3">
        <v>45799.62</v>
      </c>
      <c r="AE225" s="3">
        <v>2151116</v>
      </c>
      <c r="AF225" s="3">
        <v>74482.73</v>
      </c>
      <c r="AG225" s="3">
        <v>0</v>
      </c>
      <c r="AH225" s="3">
        <v>0</v>
      </c>
      <c r="AI225" s="3">
        <v>-37278.97</v>
      </c>
      <c r="AJ225" s="3">
        <v>186647.7</v>
      </c>
      <c r="AK225" s="3">
        <v>264639.09999999998</v>
      </c>
      <c r="AL225" s="3">
        <v>1026633</v>
      </c>
      <c r="AM225" s="3">
        <v>3394693</v>
      </c>
      <c r="AN225" s="1" t="s">
        <v>105</v>
      </c>
    </row>
    <row r="226" spans="1:40" x14ac:dyDescent="0.3">
      <c r="A226" s="2">
        <v>29719</v>
      </c>
      <c r="B226" s="3">
        <v>169083.3</v>
      </c>
      <c r="C226" s="3">
        <v>6821.9179999999997</v>
      </c>
      <c r="D226" s="3">
        <v>2725183</v>
      </c>
      <c r="E226" s="3">
        <v>315903.59999999998</v>
      </c>
      <c r="F226" s="3">
        <v>209.2997</v>
      </c>
      <c r="G226" s="3">
        <v>29085.19</v>
      </c>
      <c r="H226" s="3">
        <v>557237.30000000005</v>
      </c>
      <c r="I226" s="3">
        <v>40771360</v>
      </c>
      <c r="J226" s="3">
        <v>0</v>
      </c>
      <c r="K226" s="3">
        <v>0</v>
      </c>
      <c r="L226" s="3">
        <v>77801120</v>
      </c>
      <c r="M226" s="3">
        <v>6736949</v>
      </c>
      <c r="N226" s="3">
        <v>57008480</v>
      </c>
      <c r="O226" s="3">
        <v>9144636000</v>
      </c>
      <c r="P226" s="3">
        <v>32230.05</v>
      </c>
      <c r="Q226" s="3">
        <v>155658300000</v>
      </c>
      <c r="R226" s="3">
        <v>0</v>
      </c>
      <c r="S226" s="3">
        <v>3447113</v>
      </c>
      <c r="T226" s="3">
        <v>0</v>
      </c>
      <c r="U226" s="3">
        <v>0</v>
      </c>
      <c r="V226" s="3">
        <v>0</v>
      </c>
      <c r="W226" s="3">
        <v>0</v>
      </c>
      <c r="X226" s="3">
        <v>10038.719999999999</v>
      </c>
      <c r="Y226" s="3">
        <v>0</v>
      </c>
      <c r="Z226" s="3">
        <v>0</v>
      </c>
      <c r="AA226" s="3">
        <v>1403220</v>
      </c>
      <c r="AB226" s="3">
        <v>0</v>
      </c>
      <c r="AC226" s="3">
        <v>0</v>
      </c>
      <c r="AD226" s="3">
        <v>40425.97</v>
      </c>
      <c r="AE226" s="3">
        <v>2067922</v>
      </c>
      <c r="AF226" s="3">
        <v>108528.4</v>
      </c>
      <c r="AG226" s="3">
        <v>344.20400000000001</v>
      </c>
      <c r="AH226" s="3">
        <v>0</v>
      </c>
      <c r="AI226" s="3">
        <v>-36925.26</v>
      </c>
      <c r="AJ226" s="3">
        <v>216219.4</v>
      </c>
      <c r="AK226" s="3">
        <v>64468.62</v>
      </c>
      <c r="AL226" s="3">
        <v>251670.39999999999</v>
      </c>
      <c r="AM226" s="3">
        <v>5957761</v>
      </c>
      <c r="AN226" s="1" t="s">
        <v>73</v>
      </c>
    </row>
    <row r="227" spans="1:40" x14ac:dyDescent="0.3">
      <c r="A227" s="2">
        <v>29720</v>
      </c>
      <c r="B227" s="3">
        <v>168875.9</v>
      </c>
      <c r="C227" s="3">
        <v>0</v>
      </c>
      <c r="D227" s="3">
        <v>1593431</v>
      </c>
      <c r="E227" s="3">
        <v>243216.4</v>
      </c>
      <c r="F227" s="3">
        <v>183.6874</v>
      </c>
      <c r="G227" s="3">
        <v>-180337.5</v>
      </c>
      <c r="H227" s="3">
        <v>0</v>
      </c>
      <c r="I227" s="3">
        <v>38146690</v>
      </c>
      <c r="J227" s="3">
        <v>0</v>
      </c>
      <c r="K227" s="3">
        <v>0</v>
      </c>
      <c r="L227" s="3">
        <v>76391150</v>
      </c>
      <c r="M227" s="3">
        <v>6567998</v>
      </c>
      <c r="N227" s="3">
        <v>56985060</v>
      </c>
      <c r="O227" s="3">
        <v>9144555000</v>
      </c>
      <c r="P227" s="3">
        <v>31258.79</v>
      </c>
      <c r="Q227" s="3">
        <v>155657900000</v>
      </c>
      <c r="R227" s="3">
        <v>0</v>
      </c>
      <c r="S227" s="3">
        <v>0</v>
      </c>
      <c r="T227" s="3">
        <v>0</v>
      </c>
      <c r="U227" s="3">
        <v>0</v>
      </c>
      <c r="V227" s="3">
        <v>0</v>
      </c>
      <c r="W227" s="3">
        <v>557237.30000000005</v>
      </c>
      <c r="X227" s="3">
        <v>5171.7809999999999</v>
      </c>
      <c r="Y227" s="3">
        <v>0</v>
      </c>
      <c r="Z227" s="3">
        <v>0</v>
      </c>
      <c r="AA227" s="3">
        <v>2171450</v>
      </c>
      <c r="AB227" s="3">
        <v>0</v>
      </c>
      <c r="AC227" s="3">
        <v>0</v>
      </c>
      <c r="AD227" s="3">
        <v>53264.65</v>
      </c>
      <c r="AE227" s="3">
        <v>2481681</v>
      </c>
      <c r="AF227" s="3">
        <v>52516.54</v>
      </c>
      <c r="AG227" s="3">
        <v>0</v>
      </c>
      <c r="AH227" s="3">
        <v>0</v>
      </c>
      <c r="AI227" s="3">
        <v>-36719.96</v>
      </c>
      <c r="AJ227" s="3">
        <v>202458.6</v>
      </c>
      <c r="AK227" s="3">
        <v>63840.61</v>
      </c>
      <c r="AL227" s="3">
        <v>226098.8</v>
      </c>
      <c r="AM227" s="3">
        <v>2619503</v>
      </c>
      <c r="AN227" s="1" t="s">
        <v>66</v>
      </c>
    </row>
    <row r="228" spans="1:40" x14ac:dyDescent="0.3">
      <c r="A228" s="2">
        <v>29721</v>
      </c>
      <c r="B228" s="3">
        <v>169107</v>
      </c>
      <c r="C228" s="3">
        <v>5925.5680000000002</v>
      </c>
      <c r="D228" s="3">
        <v>1665235</v>
      </c>
      <c r="E228" s="3">
        <v>294531.7</v>
      </c>
      <c r="F228" s="3">
        <v>197.2621</v>
      </c>
      <c r="G228" s="3">
        <v>-158419.79999999999</v>
      </c>
      <c r="H228" s="3">
        <v>481660.6</v>
      </c>
      <c r="I228" s="3">
        <v>35951120</v>
      </c>
      <c r="J228" s="3">
        <v>0</v>
      </c>
      <c r="K228" s="3">
        <v>0</v>
      </c>
      <c r="L228" s="3">
        <v>77434000</v>
      </c>
      <c r="M228" s="3">
        <v>6687338</v>
      </c>
      <c r="N228" s="3">
        <v>56936930</v>
      </c>
      <c r="O228" s="3">
        <v>9144534000</v>
      </c>
      <c r="P228" s="3">
        <v>32173.29</v>
      </c>
      <c r="Q228" s="3">
        <v>155659800000</v>
      </c>
      <c r="R228" s="3">
        <v>0</v>
      </c>
      <c r="S228" s="3">
        <v>3447113</v>
      </c>
      <c r="T228" s="3">
        <v>0</v>
      </c>
      <c r="U228" s="3">
        <v>0</v>
      </c>
      <c r="V228" s="3">
        <v>0</v>
      </c>
      <c r="W228" s="3">
        <v>0</v>
      </c>
      <c r="X228" s="3">
        <v>6252.5780000000004</v>
      </c>
      <c r="Y228" s="3">
        <v>0</v>
      </c>
      <c r="Z228" s="3">
        <v>0</v>
      </c>
      <c r="AA228" s="3">
        <v>1013616</v>
      </c>
      <c r="AB228" s="3">
        <v>0</v>
      </c>
      <c r="AC228" s="3">
        <v>0</v>
      </c>
      <c r="AD228" s="3">
        <v>19291.740000000002</v>
      </c>
      <c r="AE228" s="3">
        <v>953590.2</v>
      </c>
      <c r="AF228" s="3">
        <v>72029.3</v>
      </c>
      <c r="AG228" s="3">
        <v>338.1447</v>
      </c>
      <c r="AH228" s="3">
        <v>0</v>
      </c>
      <c r="AI228" s="3">
        <v>-36967.599999999999</v>
      </c>
      <c r="AJ228" s="3">
        <v>209541.6</v>
      </c>
      <c r="AK228" s="3">
        <v>63827.15</v>
      </c>
      <c r="AL228" s="3">
        <v>257876.6</v>
      </c>
      <c r="AM228" s="3">
        <v>4352750</v>
      </c>
      <c r="AN228" s="1" t="s">
        <v>113</v>
      </c>
    </row>
    <row r="229" spans="1:40" x14ac:dyDescent="0.3">
      <c r="A229" s="2">
        <v>29722</v>
      </c>
      <c r="B229" s="3">
        <v>169157.7</v>
      </c>
      <c r="C229" s="3">
        <v>6926.7250000000004</v>
      </c>
      <c r="D229" s="3">
        <v>1212458</v>
      </c>
      <c r="E229" s="3">
        <v>293758.7</v>
      </c>
      <c r="F229" s="3">
        <v>170.33070000000001</v>
      </c>
      <c r="G229" s="3">
        <v>-186326</v>
      </c>
      <c r="H229" s="3">
        <v>567255.80000000005</v>
      </c>
      <c r="I229" s="3">
        <v>35136950</v>
      </c>
      <c r="J229" s="3">
        <v>0</v>
      </c>
      <c r="K229" s="3">
        <v>0</v>
      </c>
      <c r="L229" s="3">
        <v>78127770</v>
      </c>
      <c r="M229" s="3">
        <v>6842252</v>
      </c>
      <c r="N229" s="3">
        <v>56923570</v>
      </c>
      <c r="O229" s="3">
        <v>9144460000</v>
      </c>
      <c r="P229" s="3">
        <v>31943.48</v>
      </c>
      <c r="Q229" s="3">
        <v>155661800000</v>
      </c>
      <c r="R229" s="3">
        <v>0</v>
      </c>
      <c r="S229" s="3">
        <v>3447113</v>
      </c>
      <c r="T229" s="3">
        <v>0</v>
      </c>
      <c r="U229" s="3">
        <v>0</v>
      </c>
      <c r="V229" s="3">
        <v>0</v>
      </c>
      <c r="W229" s="3">
        <v>0</v>
      </c>
      <c r="X229" s="3">
        <v>4405.402</v>
      </c>
      <c r="Y229" s="3">
        <v>0</v>
      </c>
      <c r="Z229" s="3">
        <v>0</v>
      </c>
      <c r="AA229" s="3">
        <v>812274</v>
      </c>
      <c r="AB229" s="3">
        <v>0</v>
      </c>
      <c r="AC229" s="3">
        <v>0</v>
      </c>
      <c r="AD229" s="3">
        <v>8025.4620000000004</v>
      </c>
      <c r="AE229" s="3">
        <v>613958.80000000005</v>
      </c>
      <c r="AF229" s="3">
        <v>58367.48</v>
      </c>
      <c r="AG229" s="3">
        <v>353.84769999999997</v>
      </c>
      <c r="AH229" s="3">
        <v>0</v>
      </c>
      <c r="AI229" s="3">
        <v>-37362.01</v>
      </c>
      <c r="AJ229" s="3">
        <v>207377.2</v>
      </c>
      <c r="AK229" s="3">
        <v>64077.88</v>
      </c>
      <c r="AL229" s="3">
        <v>220938.2</v>
      </c>
      <c r="AM229" s="3">
        <v>3368252</v>
      </c>
      <c r="AN229" s="1" t="s">
        <v>50</v>
      </c>
    </row>
    <row r="230" spans="1:40" x14ac:dyDescent="0.3">
      <c r="A230" s="2">
        <v>29723</v>
      </c>
      <c r="B230" s="3">
        <v>164297.60000000001</v>
      </c>
      <c r="C230" s="3">
        <v>7534.5550000000003</v>
      </c>
      <c r="D230" s="3">
        <v>1771394</v>
      </c>
      <c r="E230" s="3">
        <v>325788.09999999998</v>
      </c>
      <c r="F230" s="3">
        <v>202.49090000000001</v>
      </c>
      <c r="G230" s="3">
        <v>-117635.1</v>
      </c>
      <c r="H230" s="3">
        <v>567993.30000000005</v>
      </c>
      <c r="I230" s="3">
        <v>33871120</v>
      </c>
      <c r="J230" s="3">
        <v>0</v>
      </c>
      <c r="K230" s="3">
        <v>0</v>
      </c>
      <c r="L230" s="3">
        <v>78505820</v>
      </c>
      <c r="M230" s="3">
        <v>7009641</v>
      </c>
      <c r="N230" s="3">
        <v>56889760</v>
      </c>
      <c r="O230" s="3">
        <v>9144486000</v>
      </c>
      <c r="P230" s="3">
        <v>33843.53</v>
      </c>
      <c r="Q230" s="3">
        <v>155664000000</v>
      </c>
      <c r="R230" s="3">
        <v>0</v>
      </c>
      <c r="S230" s="3">
        <v>3447113</v>
      </c>
      <c r="T230" s="3">
        <v>0</v>
      </c>
      <c r="U230" s="3">
        <v>0</v>
      </c>
      <c r="V230" s="3">
        <v>0</v>
      </c>
      <c r="W230" s="3">
        <v>0</v>
      </c>
      <c r="X230" s="3">
        <v>4398.6880000000001</v>
      </c>
      <c r="Y230" s="3">
        <v>0</v>
      </c>
      <c r="Z230" s="3">
        <v>0</v>
      </c>
      <c r="AA230" s="3">
        <v>1030690</v>
      </c>
      <c r="AB230" s="3">
        <v>0</v>
      </c>
      <c r="AC230" s="3">
        <v>0</v>
      </c>
      <c r="AD230" s="3">
        <v>3885.4650000000001</v>
      </c>
      <c r="AE230" s="3">
        <v>733338.8</v>
      </c>
      <c r="AF230" s="3">
        <v>80260.820000000007</v>
      </c>
      <c r="AG230" s="3">
        <v>348.57440000000003</v>
      </c>
      <c r="AH230" s="3">
        <v>0</v>
      </c>
      <c r="AI230" s="3">
        <v>-37549.51</v>
      </c>
      <c r="AJ230" s="3">
        <v>215692.3</v>
      </c>
      <c r="AK230" s="3">
        <v>64495.24</v>
      </c>
      <c r="AL230" s="3">
        <v>249706.3</v>
      </c>
      <c r="AM230" s="3">
        <v>3904178</v>
      </c>
      <c r="AN230" s="1" t="s">
        <v>79</v>
      </c>
    </row>
    <row r="231" spans="1:40" x14ac:dyDescent="0.3">
      <c r="A231" s="2">
        <v>29724</v>
      </c>
      <c r="B231" s="3">
        <v>177405.9</v>
      </c>
      <c r="C231" s="3">
        <v>127352.8</v>
      </c>
      <c r="D231" s="3">
        <v>4787455</v>
      </c>
      <c r="E231" s="3">
        <v>613201.4</v>
      </c>
      <c r="F231" s="3">
        <v>385.5958</v>
      </c>
      <c r="G231" s="3">
        <v>248267</v>
      </c>
      <c r="H231" s="3">
        <v>530350.9</v>
      </c>
      <c r="I231" s="3">
        <v>51241420</v>
      </c>
      <c r="J231" s="3">
        <v>0</v>
      </c>
      <c r="K231" s="3">
        <v>0</v>
      </c>
      <c r="L231" s="3">
        <v>84537280</v>
      </c>
      <c r="M231" s="3">
        <v>8088529</v>
      </c>
      <c r="N231" s="3">
        <v>56872310</v>
      </c>
      <c r="O231" s="3">
        <v>9144897000</v>
      </c>
      <c r="P231" s="3">
        <v>38577.910000000003</v>
      </c>
      <c r="Q231" s="3">
        <v>155678000000</v>
      </c>
      <c r="R231" s="3">
        <v>0</v>
      </c>
      <c r="S231" s="3">
        <v>41365350</v>
      </c>
      <c r="T231" s="3">
        <v>0</v>
      </c>
      <c r="U231" s="3">
        <v>0</v>
      </c>
      <c r="V231" s="3">
        <v>0</v>
      </c>
      <c r="W231" s="3">
        <v>0</v>
      </c>
      <c r="X231" s="3">
        <v>52579.03</v>
      </c>
      <c r="Y231" s="3">
        <v>0</v>
      </c>
      <c r="Z231" s="3">
        <v>0</v>
      </c>
      <c r="AA231" s="3">
        <v>1360023</v>
      </c>
      <c r="AB231" s="3">
        <v>0</v>
      </c>
      <c r="AC231" s="3">
        <v>0</v>
      </c>
      <c r="AD231" s="3">
        <v>1925.53</v>
      </c>
      <c r="AE231" s="3">
        <v>922548.1</v>
      </c>
      <c r="AF231" s="3">
        <v>241341.4</v>
      </c>
      <c r="AG231" s="3">
        <v>3802.6260000000002</v>
      </c>
      <c r="AH231" s="3">
        <v>0</v>
      </c>
      <c r="AI231" s="3">
        <v>-36974.33</v>
      </c>
      <c r="AJ231" s="3">
        <v>251874.1</v>
      </c>
      <c r="AK231" s="3">
        <v>67034.95</v>
      </c>
      <c r="AL231" s="3">
        <v>269529.2</v>
      </c>
      <c r="AM231" s="3">
        <v>14299930</v>
      </c>
      <c r="AN231" s="1" t="s">
        <v>87</v>
      </c>
    </row>
    <row r="232" spans="1:40" x14ac:dyDescent="0.3">
      <c r="A232" s="2">
        <v>29725</v>
      </c>
      <c r="B232" s="3">
        <v>172527.1</v>
      </c>
      <c r="C232" s="3">
        <v>5345.3230000000003</v>
      </c>
      <c r="D232" s="3">
        <v>2038175</v>
      </c>
      <c r="E232" s="3">
        <v>497039.5</v>
      </c>
      <c r="F232" s="3">
        <v>373.17970000000003</v>
      </c>
      <c r="G232" s="3">
        <v>-107675.1</v>
      </c>
      <c r="H232" s="3">
        <v>490355.1</v>
      </c>
      <c r="I232" s="3">
        <v>47812070</v>
      </c>
      <c r="J232" s="3">
        <v>0</v>
      </c>
      <c r="K232" s="3">
        <v>0</v>
      </c>
      <c r="L232" s="3">
        <v>86380350</v>
      </c>
      <c r="M232" s="3">
        <v>8381947</v>
      </c>
      <c r="N232" s="3">
        <v>56854490</v>
      </c>
      <c r="O232" s="3">
        <v>9144965000</v>
      </c>
      <c r="P232" s="3">
        <v>39588.25</v>
      </c>
      <c r="Q232" s="3">
        <v>155680800000</v>
      </c>
      <c r="R232" s="3">
        <v>0</v>
      </c>
      <c r="S232" s="3">
        <v>3447113</v>
      </c>
      <c r="T232" s="3">
        <v>0</v>
      </c>
      <c r="U232" s="3">
        <v>0</v>
      </c>
      <c r="V232" s="3">
        <v>0</v>
      </c>
      <c r="W232" s="3">
        <v>0</v>
      </c>
      <c r="X232" s="3">
        <v>26622.76</v>
      </c>
      <c r="Y232" s="3">
        <v>0</v>
      </c>
      <c r="Z232" s="3">
        <v>0</v>
      </c>
      <c r="AA232" s="3">
        <v>1077232</v>
      </c>
      <c r="AB232" s="3">
        <v>0</v>
      </c>
      <c r="AC232" s="3">
        <v>0</v>
      </c>
      <c r="AD232" s="3">
        <v>460.9221</v>
      </c>
      <c r="AE232" s="3">
        <v>654339</v>
      </c>
      <c r="AF232" s="3">
        <v>142579.4</v>
      </c>
      <c r="AG232" s="3">
        <v>611.99710000000005</v>
      </c>
      <c r="AH232" s="3">
        <v>0</v>
      </c>
      <c r="AI232" s="3">
        <v>-36803.410000000003</v>
      </c>
      <c r="AJ232" s="3">
        <v>263851</v>
      </c>
      <c r="AK232" s="3">
        <v>68749.89</v>
      </c>
      <c r="AL232" s="3">
        <v>281853.59999999998</v>
      </c>
      <c r="AM232" s="3">
        <v>6088130</v>
      </c>
      <c r="AN232" s="1" t="s">
        <v>99</v>
      </c>
    </row>
    <row r="233" spans="1:40" x14ac:dyDescent="0.3">
      <c r="A233" s="2">
        <v>29726</v>
      </c>
      <c r="B233" s="3">
        <v>169386.7</v>
      </c>
      <c r="C233" s="3">
        <v>73.498869999999997</v>
      </c>
      <c r="D233" s="3">
        <v>591621.69999999995</v>
      </c>
      <c r="E233" s="3">
        <v>325832.40000000002</v>
      </c>
      <c r="F233" s="3">
        <v>144.6748</v>
      </c>
      <c r="G233" s="3">
        <v>-384073.2</v>
      </c>
      <c r="H233" s="3">
        <v>6674.0060000000003</v>
      </c>
      <c r="I233" s="3">
        <v>45797680</v>
      </c>
      <c r="J233" s="3">
        <v>0</v>
      </c>
      <c r="K233" s="3">
        <v>0</v>
      </c>
      <c r="L233" s="3">
        <v>85939650</v>
      </c>
      <c r="M233" s="3">
        <v>8128758</v>
      </c>
      <c r="N233" s="3">
        <v>56809350</v>
      </c>
      <c r="O233" s="3">
        <v>9144754000</v>
      </c>
      <c r="P233" s="3">
        <v>31259.82</v>
      </c>
      <c r="Q233" s="3">
        <v>155680800000</v>
      </c>
      <c r="R233" s="3">
        <v>0</v>
      </c>
      <c r="S233" s="3">
        <v>0</v>
      </c>
      <c r="T233" s="3">
        <v>0</v>
      </c>
      <c r="U233" s="3">
        <v>0</v>
      </c>
      <c r="V233" s="3">
        <v>0</v>
      </c>
      <c r="W233" s="3">
        <v>483681.1</v>
      </c>
      <c r="X233" s="3">
        <v>24685.25</v>
      </c>
      <c r="Y233" s="3">
        <v>0</v>
      </c>
      <c r="Z233" s="3">
        <v>0</v>
      </c>
      <c r="AA233" s="3">
        <v>1559235</v>
      </c>
      <c r="AB233" s="3">
        <v>0</v>
      </c>
      <c r="AC233" s="3">
        <v>0</v>
      </c>
      <c r="AD233" s="3">
        <v>738.32870000000003</v>
      </c>
      <c r="AE233" s="3">
        <v>1198677</v>
      </c>
      <c r="AF233" s="3">
        <v>41080.9</v>
      </c>
      <c r="AG233" s="3">
        <v>38.160829999999997</v>
      </c>
      <c r="AH233" s="3">
        <v>0</v>
      </c>
      <c r="AI233" s="3">
        <v>-37457.25</v>
      </c>
      <c r="AJ233" s="3">
        <v>241530.2</v>
      </c>
      <c r="AK233" s="3">
        <v>76274.559999999998</v>
      </c>
      <c r="AL233" s="3">
        <v>286858.59999999998</v>
      </c>
      <c r="AM233" s="3">
        <v>1989593</v>
      </c>
      <c r="AN233" s="1" t="s">
        <v>101</v>
      </c>
    </row>
    <row r="234" spans="1:40" x14ac:dyDescent="0.3">
      <c r="A234" s="2">
        <v>29727</v>
      </c>
      <c r="B234" s="3">
        <v>156985.20000000001</v>
      </c>
      <c r="C234" s="3">
        <v>15.79025</v>
      </c>
      <c r="D234" s="3">
        <v>1187829</v>
      </c>
      <c r="E234" s="3">
        <v>345927</v>
      </c>
      <c r="F234" s="3">
        <v>202.17080000000001</v>
      </c>
      <c r="G234" s="3">
        <v>-253870.8</v>
      </c>
      <c r="H234" s="3">
        <v>0</v>
      </c>
      <c r="I234" s="3">
        <v>42717790</v>
      </c>
      <c r="J234" s="3">
        <v>0</v>
      </c>
      <c r="K234" s="3">
        <v>0</v>
      </c>
      <c r="L234" s="3">
        <v>84821420</v>
      </c>
      <c r="M234" s="3">
        <v>8012865</v>
      </c>
      <c r="N234" s="3">
        <v>56818230</v>
      </c>
      <c r="O234" s="3">
        <v>9144620000</v>
      </c>
      <c r="P234" s="3">
        <v>33882.82</v>
      </c>
      <c r="Q234" s="3">
        <v>155681000000</v>
      </c>
      <c r="R234" s="3">
        <v>0</v>
      </c>
      <c r="S234" s="3">
        <v>0</v>
      </c>
      <c r="T234" s="3">
        <v>0</v>
      </c>
      <c r="U234" s="3">
        <v>0</v>
      </c>
      <c r="V234" s="3">
        <v>0</v>
      </c>
      <c r="W234" s="3">
        <v>6674.0060000000003</v>
      </c>
      <c r="X234" s="3">
        <v>21000.48</v>
      </c>
      <c r="Y234" s="3">
        <v>0</v>
      </c>
      <c r="Z234" s="3">
        <v>0</v>
      </c>
      <c r="AA234" s="3">
        <v>2522562</v>
      </c>
      <c r="AB234" s="3">
        <v>0</v>
      </c>
      <c r="AC234" s="3">
        <v>0</v>
      </c>
      <c r="AD234" s="3">
        <v>1263.0450000000001</v>
      </c>
      <c r="AE234" s="3">
        <v>1416669</v>
      </c>
      <c r="AF234" s="3">
        <v>68416.539999999994</v>
      </c>
      <c r="AG234" s="3">
        <v>0</v>
      </c>
      <c r="AH234" s="3">
        <v>0</v>
      </c>
      <c r="AI234" s="3">
        <v>-38097.5</v>
      </c>
      <c r="AJ234" s="3">
        <v>240306.1</v>
      </c>
      <c r="AK234" s="3">
        <v>71606.789999999994</v>
      </c>
      <c r="AL234" s="3">
        <v>231606.5</v>
      </c>
      <c r="AM234" s="3">
        <v>3058870</v>
      </c>
      <c r="AN234" s="1" t="s">
        <v>48</v>
      </c>
    </row>
    <row r="235" spans="1:40" x14ac:dyDescent="0.3">
      <c r="A235" s="2">
        <v>29728</v>
      </c>
      <c r="B235" s="3">
        <v>171574.2</v>
      </c>
      <c r="C235" s="3">
        <v>1.919837E-4</v>
      </c>
      <c r="D235" s="3">
        <v>1089735</v>
      </c>
      <c r="E235" s="3">
        <v>313449.5</v>
      </c>
      <c r="F235" s="3">
        <v>185.34649999999999</v>
      </c>
      <c r="G235" s="3">
        <v>-189868.3</v>
      </c>
      <c r="H235" s="3">
        <v>0</v>
      </c>
      <c r="I235" s="3">
        <v>39661640</v>
      </c>
      <c r="J235" s="3">
        <v>0</v>
      </c>
      <c r="K235" s="3">
        <v>0</v>
      </c>
      <c r="L235" s="3">
        <v>83619130</v>
      </c>
      <c r="M235" s="3">
        <v>7759641</v>
      </c>
      <c r="N235" s="3">
        <v>56791400</v>
      </c>
      <c r="O235" s="3">
        <v>9144568000</v>
      </c>
      <c r="P235" s="3">
        <v>33415.769999999997</v>
      </c>
      <c r="Q235" s="3">
        <v>155680700000</v>
      </c>
      <c r="R235" s="3">
        <v>0</v>
      </c>
      <c r="S235" s="3">
        <v>0</v>
      </c>
      <c r="T235" s="3">
        <v>0</v>
      </c>
      <c r="U235" s="3">
        <v>0</v>
      </c>
      <c r="V235" s="3">
        <v>0</v>
      </c>
      <c r="W235" s="3">
        <v>0</v>
      </c>
      <c r="X235" s="3">
        <v>11251.04</v>
      </c>
      <c r="Y235" s="3">
        <v>0</v>
      </c>
      <c r="Z235" s="3">
        <v>0</v>
      </c>
      <c r="AA235" s="3">
        <v>2889709</v>
      </c>
      <c r="AB235" s="3">
        <v>0</v>
      </c>
      <c r="AC235" s="3">
        <v>0</v>
      </c>
      <c r="AD235" s="3">
        <v>1681.9469999999999</v>
      </c>
      <c r="AE235" s="3">
        <v>1830974</v>
      </c>
      <c r="AF235" s="3">
        <v>57292.91</v>
      </c>
      <c r="AG235" s="3">
        <v>0</v>
      </c>
      <c r="AH235" s="3">
        <v>0</v>
      </c>
      <c r="AI235" s="3">
        <v>-38359.4</v>
      </c>
      <c r="AJ235" s="3">
        <v>221335.3</v>
      </c>
      <c r="AK235" s="3">
        <v>70464.94</v>
      </c>
      <c r="AL235" s="3">
        <v>248347.8</v>
      </c>
      <c r="AM235" s="3">
        <v>3044904</v>
      </c>
      <c r="AN235" s="1" t="s">
        <v>80</v>
      </c>
    </row>
    <row r="236" spans="1:40" x14ac:dyDescent="0.3">
      <c r="A236" s="2">
        <v>29729</v>
      </c>
      <c r="B236" s="3">
        <v>171511.5</v>
      </c>
      <c r="C236" s="3">
        <v>0</v>
      </c>
      <c r="D236" s="3">
        <v>989490</v>
      </c>
      <c r="E236" s="3">
        <v>270226</v>
      </c>
      <c r="F236" s="3">
        <v>148.78659999999999</v>
      </c>
      <c r="G236" s="3">
        <v>-200690.2</v>
      </c>
      <c r="H236" s="3">
        <v>0</v>
      </c>
      <c r="I236" s="3">
        <v>37072410</v>
      </c>
      <c r="J236" s="3">
        <v>0</v>
      </c>
      <c r="K236" s="3">
        <v>0</v>
      </c>
      <c r="L236" s="3">
        <v>81819750</v>
      </c>
      <c r="M236" s="3">
        <v>7354550</v>
      </c>
      <c r="N236" s="3">
        <v>56734220</v>
      </c>
      <c r="O236" s="3">
        <v>9144509000</v>
      </c>
      <c r="P236" s="3">
        <v>32280.41</v>
      </c>
      <c r="Q236" s="3">
        <v>155679700000</v>
      </c>
      <c r="R236" s="3">
        <v>0</v>
      </c>
      <c r="S236" s="3">
        <v>0</v>
      </c>
      <c r="T236" s="3">
        <v>0</v>
      </c>
      <c r="U236" s="3">
        <v>0</v>
      </c>
      <c r="V236" s="3">
        <v>0</v>
      </c>
      <c r="W236" s="3">
        <v>0</v>
      </c>
      <c r="X236" s="3">
        <v>5271.9210000000003</v>
      </c>
      <c r="Y236" s="3">
        <v>0</v>
      </c>
      <c r="Z236" s="3">
        <v>0</v>
      </c>
      <c r="AA236" s="3">
        <v>3357330</v>
      </c>
      <c r="AB236" s="3">
        <v>0</v>
      </c>
      <c r="AC236" s="3">
        <v>0</v>
      </c>
      <c r="AD236" s="3">
        <v>5582.9059999999999</v>
      </c>
      <c r="AE236" s="3">
        <v>2297366</v>
      </c>
      <c r="AF236" s="3">
        <v>43159.33</v>
      </c>
      <c r="AG236" s="3">
        <v>0</v>
      </c>
      <c r="AH236" s="3">
        <v>0</v>
      </c>
      <c r="AI236" s="3">
        <v>-38522.35</v>
      </c>
      <c r="AJ236" s="3">
        <v>199087.2</v>
      </c>
      <c r="AK236" s="3">
        <v>70153.73</v>
      </c>
      <c r="AL236" s="3">
        <v>256462.1</v>
      </c>
      <c r="AM236" s="3">
        <v>2583953</v>
      </c>
      <c r="AN236" s="1" t="s">
        <v>102</v>
      </c>
    </row>
    <row r="237" spans="1:40" x14ac:dyDescent="0.3">
      <c r="A237" s="2">
        <v>29730</v>
      </c>
      <c r="B237" s="3">
        <v>174812.2</v>
      </c>
      <c r="C237" s="3">
        <v>22714.22</v>
      </c>
      <c r="D237" s="3">
        <v>5183379</v>
      </c>
      <c r="E237" s="3">
        <v>470609.9</v>
      </c>
      <c r="F237" s="3">
        <v>287.78309999999999</v>
      </c>
      <c r="G237" s="3">
        <v>423792.4</v>
      </c>
      <c r="H237" s="3">
        <v>367363</v>
      </c>
      <c r="I237" s="3">
        <v>33926800</v>
      </c>
      <c r="J237" s="3">
        <v>0</v>
      </c>
      <c r="K237" s="3">
        <v>0</v>
      </c>
      <c r="L237" s="3">
        <v>83061360</v>
      </c>
      <c r="M237" s="3">
        <v>8107170</v>
      </c>
      <c r="N237" s="3">
        <v>56709920</v>
      </c>
      <c r="O237" s="3">
        <v>9145076000</v>
      </c>
      <c r="P237" s="3">
        <v>37557.14</v>
      </c>
      <c r="Q237" s="3">
        <v>155684700000</v>
      </c>
      <c r="R237" s="3">
        <v>0</v>
      </c>
      <c r="S237" s="3">
        <v>10341340</v>
      </c>
      <c r="T237" s="3">
        <v>0</v>
      </c>
      <c r="U237" s="3">
        <v>0</v>
      </c>
      <c r="V237" s="3">
        <v>0</v>
      </c>
      <c r="W237" s="3">
        <v>0</v>
      </c>
      <c r="X237" s="3">
        <v>2872.79</v>
      </c>
      <c r="Y237" s="3">
        <v>0</v>
      </c>
      <c r="Z237" s="3">
        <v>0</v>
      </c>
      <c r="AA237" s="3">
        <v>2657774</v>
      </c>
      <c r="AB237" s="3">
        <v>0</v>
      </c>
      <c r="AC237" s="3">
        <v>0</v>
      </c>
      <c r="AD237" s="3">
        <v>1905.163</v>
      </c>
      <c r="AE237" s="3">
        <v>2638395</v>
      </c>
      <c r="AF237" s="3">
        <v>225536.9</v>
      </c>
      <c r="AG237" s="3">
        <v>1036.9169999999999</v>
      </c>
      <c r="AH237" s="3">
        <v>0</v>
      </c>
      <c r="AI237" s="3">
        <v>-38043.160000000003</v>
      </c>
      <c r="AJ237" s="3">
        <v>245460.1</v>
      </c>
      <c r="AK237" s="3">
        <v>70750.06</v>
      </c>
      <c r="AL237" s="3">
        <v>269940.5</v>
      </c>
      <c r="AM237" s="3">
        <v>10705710</v>
      </c>
      <c r="AN237" s="1" t="s">
        <v>67</v>
      </c>
    </row>
    <row r="238" spans="1:40" x14ac:dyDescent="0.3">
      <c r="A238" s="2">
        <v>29731</v>
      </c>
      <c r="B238" s="3">
        <v>176455</v>
      </c>
      <c r="C238" s="3">
        <v>0</v>
      </c>
      <c r="D238" s="3">
        <v>891375</v>
      </c>
      <c r="E238" s="3">
        <v>263724.7</v>
      </c>
      <c r="F238" s="3">
        <v>156.0573</v>
      </c>
      <c r="G238" s="3">
        <v>-344673.3</v>
      </c>
      <c r="H238" s="3">
        <v>0</v>
      </c>
      <c r="I238" s="3">
        <v>32164830</v>
      </c>
      <c r="J238" s="3">
        <v>0</v>
      </c>
      <c r="K238" s="3">
        <v>0</v>
      </c>
      <c r="L238" s="3">
        <v>81170480</v>
      </c>
      <c r="M238" s="3">
        <v>7444968</v>
      </c>
      <c r="N238" s="3">
        <v>56674970</v>
      </c>
      <c r="O238" s="3">
        <v>9144862000</v>
      </c>
      <c r="P238" s="3">
        <v>31688.13</v>
      </c>
      <c r="Q238" s="3">
        <v>155683600000</v>
      </c>
      <c r="R238" s="3">
        <v>0</v>
      </c>
      <c r="S238" s="3">
        <v>0</v>
      </c>
      <c r="T238" s="3">
        <v>0</v>
      </c>
      <c r="U238" s="3">
        <v>0</v>
      </c>
      <c r="V238" s="3">
        <v>0</v>
      </c>
      <c r="W238" s="3">
        <v>367363</v>
      </c>
      <c r="X238" s="3">
        <v>2757.5210000000002</v>
      </c>
      <c r="Y238" s="3">
        <v>0</v>
      </c>
      <c r="Z238" s="3">
        <v>0</v>
      </c>
      <c r="AA238" s="3">
        <v>2989229</v>
      </c>
      <c r="AB238" s="3">
        <v>0</v>
      </c>
      <c r="AC238" s="3">
        <v>0</v>
      </c>
      <c r="AD238" s="3">
        <v>10947.87</v>
      </c>
      <c r="AE238" s="3">
        <v>2567030</v>
      </c>
      <c r="AF238" s="3">
        <v>36303.370000000003</v>
      </c>
      <c r="AG238" s="3">
        <v>0</v>
      </c>
      <c r="AH238" s="3">
        <v>0</v>
      </c>
      <c r="AI238" s="3">
        <v>-38649.39</v>
      </c>
      <c r="AJ238" s="3">
        <v>204512.9</v>
      </c>
      <c r="AK238" s="3">
        <v>72114.399999999994</v>
      </c>
      <c r="AL238" s="3">
        <v>239671.6</v>
      </c>
      <c r="AM238" s="3">
        <v>1759212</v>
      </c>
      <c r="AN238" s="1" t="s">
        <v>74</v>
      </c>
    </row>
    <row r="239" spans="1:40" x14ac:dyDescent="0.3">
      <c r="A239" s="2">
        <v>29732</v>
      </c>
      <c r="B239" s="3">
        <v>180466</v>
      </c>
      <c r="C239" s="3">
        <v>37399.019999999997</v>
      </c>
      <c r="D239" s="3">
        <v>6083454</v>
      </c>
      <c r="E239" s="3">
        <v>578424.5</v>
      </c>
      <c r="F239" s="3">
        <v>372.37079999999997</v>
      </c>
      <c r="G239" s="3">
        <v>417300.1</v>
      </c>
      <c r="H239" s="3">
        <v>400943</v>
      </c>
      <c r="I239" s="3">
        <v>31488860</v>
      </c>
      <c r="J239" s="3">
        <v>0</v>
      </c>
      <c r="K239" s="3">
        <v>0</v>
      </c>
      <c r="L239" s="3">
        <v>84786110</v>
      </c>
      <c r="M239" s="3">
        <v>8544857</v>
      </c>
      <c r="N239" s="3">
        <v>56680130</v>
      </c>
      <c r="O239" s="3">
        <v>9145419000</v>
      </c>
      <c r="P239" s="3">
        <v>38842.28</v>
      </c>
      <c r="Q239" s="3">
        <v>155692800000</v>
      </c>
      <c r="R239" s="3">
        <v>0</v>
      </c>
      <c r="S239" s="3">
        <v>17235560</v>
      </c>
      <c r="T239" s="3">
        <v>0</v>
      </c>
      <c r="U239" s="3">
        <v>0</v>
      </c>
      <c r="V239" s="3">
        <v>0</v>
      </c>
      <c r="W239" s="3">
        <v>0</v>
      </c>
      <c r="X239" s="3">
        <v>10903.64</v>
      </c>
      <c r="Y239" s="3">
        <v>0</v>
      </c>
      <c r="Z239" s="3">
        <v>0</v>
      </c>
      <c r="AA239" s="3">
        <v>1604579</v>
      </c>
      <c r="AB239" s="3">
        <v>0</v>
      </c>
      <c r="AC239" s="3">
        <v>0</v>
      </c>
      <c r="AD239" s="3">
        <v>716.78679999999997</v>
      </c>
      <c r="AE239" s="3">
        <v>1032009</v>
      </c>
      <c r="AF239" s="3">
        <v>292382.90000000002</v>
      </c>
      <c r="AG239" s="3">
        <v>1735.9770000000001</v>
      </c>
      <c r="AH239" s="3">
        <v>0</v>
      </c>
      <c r="AI239" s="3">
        <v>-38005.22</v>
      </c>
      <c r="AJ239" s="3">
        <v>279681.90000000002</v>
      </c>
      <c r="AK239" s="3">
        <v>72061.460000000006</v>
      </c>
      <c r="AL239" s="3">
        <v>274683.5</v>
      </c>
      <c r="AM239" s="3">
        <v>13481790</v>
      </c>
      <c r="AN239" s="1" t="s">
        <v>53</v>
      </c>
    </row>
    <row r="240" spans="1:40" x14ac:dyDescent="0.3">
      <c r="A240" s="2">
        <v>29733</v>
      </c>
      <c r="B240" s="3">
        <v>176574.5</v>
      </c>
      <c r="C240" s="3">
        <v>0</v>
      </c>
      <c r="D240" s="3">
        <v>891129.3</v>
      </c>
      <c r="E240" s="3">
        <v>287554</v>
      </c>
      <c r="F240" s="3">
        <v>161.45500000000001</v>
      </c>
      <c r="G240" s="3">
        <v>-396660</v>
      </c>
      <c r="H240" s="3">
        <v>0</v>
      </c>
      <c r="I240" s="3">
        <v>29801580</v>
      </c>
      <c r="J240" s="3">
        <v>0</v>
      </c>
      <c r="K240" s="3">
        <v>0</v>
      </c>
      <c r="L240" s="3">
        <v>82770680</v>
      </c>
      <c r="M240" s="3">
        <v>7995314</v>
      </c>
      <c r="N240" s="3">
        <v>56673360</v>
      </c>
      <c r="O240" s="3">
        <v>9145145000</v>
      </c>
      <c r="P240" s="3">
        <v>32322.68</v>
      </c>
      <c r="Q240" s="3">
        <v>155692200000</v>
      </c>
      <c r="R240" s="3">
        <v>0</v>
      </c>
      <c r="S240" s="3">
        <v>0</v>
      </c>
      <c r="T240" s="3">
        <v>0</v>
      </c>
      <c r="U240" s="3">
        <v>0</v>
      </c>
      <c r="V240" s="3">
        <v>0</v>
      </c>
      <c r="W240" s="3">
        <v>400943</v>
      </c>
      <c r="X240" s="3">
        <v>6062.6149999999998</v>
      </c>
      <c r="Y240" s="3">
        <v>0</v>
      </c>
      <c r="Z240" s="3">
        <v>0</v>
      </c>
      <c r="AA240" s="3">
        <v>2870534</v>
      </c>
      <c r="AB240" s="3">
        <v>0</v>
      </c>
      <c r="AC240" s="3">
        <v>0</v>
      </c>
      <c r="AD240" s="3">
        <v>3127.154</v>
      </c>
      <c r="AE240" s="3">
        <v>2080842</v>
      </c>
      <c r="AF240" s="3">
        <v>40392.160000000003</v>
      </c>
      <c r="AG240" s="3">
        <v>0</v>
      </c>
      <c r="AH240" s="3">
        <v>0</v>
      </c>
      <c r="AI240" s="3">
        <v>-38399.360000000001</v>
      </c>
      <c r="AJ240" s="3">
        <v>229542.7</v>
      </c>
      <c r="AK240" s="3">
        <v>72252.88</v>
      </c>
      <c r="AL240" s="3">
        <v>236505.8</v>
      </c>
      <c r="AM240" s="3">
        <v>1681222</v>
      </c>
      <c r="AN240" s="1" t="s">
        <v>61</v>
      </c>
    </row>
    <row r="241" spans="1:40" x14ac:dyDescent="0.3">
      <c r="A241" s="2">
        <v>29734</v>
      </c>
      <c r="B241" s="3">
        <v>171587.5</v>
      </c>
      <c r="C241" s="3">
        <v>0</v>
      </c>
      <c r="D241" s="3">
        <v>774314.3</v>
      </c>
      <c r="E241" s="3">
        <v>242443.1</v>
      </c>
      <c r="F241" s="3">
        <v>141.4195</v>
      </c>
      <c r="G241" s="3">
        <v>-365317</v>
      </c>
      <c r="H241" s="3">
        <v>0</v>
      </c>
      <c r="I241" s="3">
        <v>27979760</v>
      </c>
      <c r="J241" s="3">
        <v>0</v>
      </c>
      <c r="K241" s="3">
        <v>0</v>
      </c>
      <c r="L241" s="3">
        <v>80897470</v>
      </c>
      <c r="M241" s="3">
        <v>7189919</v>
      </c>
      <c r="N241" s="3">
        <v>56191540</v>
      </c>
      <c r="O241" s="3">
        <v>9145318000</v>
      </c>
      <c r="P241" s="3">
        <v>32090.99</v>
      </c>
      <c r="Q241" s="3">
        <v>155691100000</v>
      </c>
      <c r="R241" s="3">
        <v>0</v>
      </c>
      <c r="S241" s="3">
        <v>0</v>
      </c>
      <c r="T241" s="3">
        <v>0</v>
      </c>
      <c r="U241" s="3">
        <v>0</v>
      </c>
      <c r="V241" s="3">
        <v>0</v>
      </c>
      <c r="W241" s="3">
        <v>0</v>
      </c>
      <c r="X241" s="3">
        <v>2895.4549999999999</v>
      </c>
      <c r="Y241" s="3">
        <v>0</v>
      </c>
      <c r="Z241" s="3">
        <v>0</v>
      </c>
      <c r="AA241" s="3">
        <v>3344806</v>
      </c>
      <c r="AB241" s="3">
        <v>0</v>
      </c>
      <c r="AC241" s="3">
        <v>0</v>
      </c>
      <c r="AD241" s="3">
        <v>9862.1720000000005</v>
      </c>
      <c r="AE241" s="3">
        <v>2306469</v>
      </c>
      <c r="AF241" s="3">
        <v>33358.28</v>
      </c>
      <c r="AG241" s="3">
        <v>0</v>
      </c>
      <c r="AH241" s="3">
        <v>0</v>
      </c>
      <c r="AI241" s="3">
        <v>-39107.74</v>
      </c>
      <c r="AJ241" s="3">
        <v>191148.4</v>
      </c>
      <c r="AK241" s="3">
        <v>87768.42</v>
      </c>
      <c r="AL241" s="3">
        <v>673141.7</v>
      </c>
      <c r="AM241" s="3">
        <v>1818920</v>
      </c>
      <c r="AN241" s="1" t="s">
        <v>80</v>
      </c>
    </row>
    <row r="242" spans="1:40" x14ac:dyDescent="0.3">
      <c r="A242" s="2">
        <v>29735</v>
      </c>
      <c r="B242" s="3">
        <v>171521.3</v>
      </c>
      <c r="C242" s="3">
        <v>0</v>
      </c>
      <c r="D242" s="3">
        <v>677148.2</v>
      </c>
      <c r="E242" s="3">
        <v>210733.1</v>
      </c>
      <c r="F242" s="3">
        <v>118.93049999999999</v>
      </c>
      <c r="G242" s="3">
        <v>-342237</v>
      </c>
      <c r="H242" s="3">
        <v>0</v>
      </c>
      <c r="I242" s="3">
        <v>26082820</v>
      </c>
      <c r="J242" s="3">
        <v>0</v>
      </c>
      <c r="K242" s="3">
        <v>0</v>
      </c>
      <c r="L242" s="3">
        <v>79180630</v>
      </c>
      <c r="M242" s="3">
        <v>6345805</v>
      </c>
      <c r="N242" s="3">
        <v>56097550</v>
      </c>
      <c r="O242" s="3">
        <v>9145098000</v>
      </c>
      <c r="P242" s="3">
        <v>30289.06</v>
      </c>
      <c r="Q242" s="3">
        <v>155689600000</v>
      </c>
      <c r="R242" s="3">
        <v>0</v>
      </c>
      <c r="S242" s="3">
        <v>0</v>
      </c>
      <c r="T242" s="3">
        <v>0</v>
      </c>
      <c r="U242" s="3">
        <v>0</v>
      </c>
      <c r="V242" s="3">
        <v>0</v>
      </c>
      <c r="W242" s="3">
        <v>0</v>
      </c>
      <c r="X242" s="3">
        <v>2660.431</v>
      </c>
      <c r="Y242" s="3">
        <v>0</v>
      </c>
      <c r="Z242" s="3">
        <v>0</v>
      </c>
      <c r="AA242" s="3">
        <v>3447983</v>
      </c>
      <c r="AB242" s="3">
        <v>0</v>
      </c>
      <c r="AC242" s="3">
        <v>0</v>
      </c>
      <c r="AD242" s="3">
        <v>24507.69</v>
      </c>
      <c r="AE242" s="3">
        <v>2645175</v>
      </c>
      <c r="AF242" s="3">
        <v>28515.759999999998</v>
      </c>
      <c r="AG242" s="3">
        <v>0</v>
      </c>
      <c r="AH242" s="3">
        <v>0</v>
      </c>
      <c r="AI242" s="3">
        <v>-38574.61</v>
      </c>
      <c r="AJ242" s="3">
        <v>161075.1</v>
      </c>
      <c r="AK242" s="3">
        <v>69437.88</v>
      </c>
      <c r="AL242" s="3">
        <v>255272.9</v>
      </c>
      <c r="AM242" s="3">
        <v>1894284</v>
      </c>
      <c r="AN242" s="1" t="s">
        <v>100</v>
      </c>
    </row>
    <row r="243" spans="1:40" x14ac:dyDescent="0.3">
      <c r="A243" s="2">
        <v>29736</v>
      </c>
      <c r="B243" s="3">
        <v>173919.5</v>
      </c>
      <c r="C243" s="3">
        <v>0</v>
      </c>
      <c r="D243" s="3">
        <v>592968</v>
      </c>
      <c r="E243" s="3">
        <v>187078.2</v>
      </c>
      <c r="F243" s="3">
        <v>104.0236</v>
      </c>
      <c r="G243" s="3">
        <v>-323394.90000000002</v>
      </c>
      <c r="H243" s="3">
        <v>0</v>
      </c>
      <c r="I243" s="3">
        <v>24262720</v>
      </c>
      <c r="J243" s="3">
        <v>0</v>
      </c>
      <c r="K243" s="3">
        <v>0</v>
      </c>
      <c r="L243" s="3">
        <v>77603820</v>
      </c>
      <c r="M243" s="3">
        <v>5658577</v>
      </c>
      <c r="N243" s="3">
        <v>56001150</v>
      </c>
      <c r="O243" s="3">
        <v>9144867000</v>
      </c>
      <c r="P243" s="3">
        <v>29380.52</v>
      </c>
      <c r="Q243" s="3">
        <v>155687900000</v>
      </c>
      <c r="R243" s="3">
        <v>0</v>
      </c>
      <c r="S243" s="3">
        <v>0</v>
      </c>
      <c r="T243" s="3">
        <v>0</v>
      </c>
      <c r="U243" s="3">
        <v>0</v>
      </c>
      <c r="V243" s="3">
        <v>0</v>
      </c>
      <c r="W243" s="3">
        <v>0</v>
      </c>
      <c r="X243" s="3">
        <v>2254.069</v>
      </c>
      <c r="Y243" s="3">
        <v>0</v>
      </c>
      <c r="Z243" s="3">
        <v>0</v>
      </c>
      <c r="AA243" s="3">
        <v>3206860</v>
      </c>
      <c r="AB243" s="3">
        <v>0</v>
      </c>
      <c r="AC243" s="3">
        <v>0</v>
      </c>
      <c r="AD243" s="3">
        <v>36953.03</v>
      </c>
      <c r="AE243" s="3">
        <v>2724169</v>
      </c>
      <c r="AF243" s="3">
        <v>25365.9</v>
      </c>
      <c r="AG243" s="3">
        <v>0</v>
      </c>
      <c r="AH243" s="3">
        <v>0</v>
      </c>
      <c r="AI243" s="3">
        <v>-37422.720000000001</v>
      </c>
      <c r="AJ243" s="3">
        <v>137014.5</v>
      </c>
      <c r="AK243" s="3">
        <v>66649.81</v>
      </c>
      <c r="AL243" s="3">
        <v>233645.1</v>
      </c>
      <c r="AM243" s="3">
        <v>1817842</v>
      </c>
      <c r="AN243" s="1" t="s">
        <v>88</v>
      </c>
    </row>
    <row r="244" spans="1:40" x14ac:dyDescent="0.3">
      <c r="A244" s="2">
        <v>29737</v>
      </c>
      <c r="B244" s="3">
        <v>171436.4</v>
      </c>
      <c r="C244" s="3">
        <v>0</v>
      </c>
      <c r="D244" s="3">
        <v>1330241</v>
      </c>
      <c r="E244" s="3">
        <v>177313.3</v>
      </c>
      <c r="F244" s="3">
        <v>123.11879999999999</v>
      </c>
      <c r="G244" s="3">
        <v>-244636.4</v>
      </c>
      <c r="H244" s="3">
        <v>0</v>
      </c>
      <c r="I244" s="3">
        <v>22446150</v>
      </c>
      <c r="J244" s="3">
        <v>0</v>
      </c>
      <c r="K244" s="3">
        <v>0</v>
      </c>
      <c r="L244" s="3">
        <v>75945380</v>
      </c>
      <c r="M244" s="3">
        <v>5257943</v>
      </c>
      <c r="N244" s="3">
        <v>52506730</v>
      </c>
      <c r="O244" s="3">
        <v>9147245000</v>
      </c>
      <c r="P244" s="3">
        <v>30425.919999999998</v>
      </c>
      <c r="Q244" s="3">
        <v>155686700000</v>
      </c>
      <c r="R244" s="3">
        <v>0</v>
      </c>
      <c r="S244" s="3">
        <v>0</v>
      </c>
      <c r="T244" s="3">
        <v>0</v>
      </c>
      <c r="U244" s="3">
        <v>0</v>
      </c>
      <c r="V244" s="3">
        <v>0</v>
      </c>
      <c r="W244" s="3">
        <v>0</v>
      </c>
      <c r="X244" s="3">
        <v>2086.9450000000002</v>
      </c>
      <c r="Y244" s="3">
        <v>0</v>
      </c>
      <c r="Z244" s="3">
        <v>0</v>
      </c>
      <c r="AA244" s="3">
        <v>3125761</v>
      </c>
      <c r="AB244" s="3">
        <v>0</v>
      </c>
      <c r="AC244" s="3">
        <v>0</v>
      </c>
      <c r="AD244" s="3">
        <v>48881.38</v>
      </c>
      <c r="AE244" s="3">
        <v>2768363</v>
      </c>
      <c r="AF244" s="3">
        <v>28852.16</v>
      </c>
      <c r="AG244" s="3">
        <v>0</v>
      </c>
      <c r="AH244" s="3">
        <v>0</v>
      </c>
      <c r="AI244" s="3">
        <v>-36599.42</v>
      </c>
      <c r="AJ244" s="3">
        <v>129105.60000000001</v>
      </c>
      <c r="AK244" s="3">
        <v>916973.8</v>
      </c>
      <c r="AL244" s="3">
        <v>3623768</v>
      </c>
      <c r="AM244" s="3">
        <v>1814490</v>
      </c>
      <c r="AN244" s="1" t="s">
        <v>114</v>
      </c>
    </row>
    <row r="245" spans="1:40" x14ac:dyDescent="0.3">
      <c r="A245" s="2">
        <v>29738</v>
      </c>
      <c r="B245" s="3">
        <v>176301.5</v>
      </c>
      <c r="C245" s="3">
        <v>0</v>
      </c>
      <c r="D245" s="3">
        <v>578478.9</v>
      </c>
      <c r="E245" s="3">
        <v>159539.79999999999</v>
      </c>
      <c r="F245" s="3">
        <v>91.590350000000001</v>
      </c>
      <c r="G245" s="3">
        <v>-273087.90000000002</v>
      </c>
      <c r="H245" s="3">
        <v>0</v>
      </c>
      <c r="I245" s="3">
        <v>20686460</v>
      </c>
      <c r="J245" s="3">
        <v>0</v>
      </c>
      <c r="K245" s="3">
        <v>0</v>
      </c>
      <c r="L245" s="3">
        <v>74178800</v>
      </c>
      <c r="M245" s="3">
        <v>4845628</v>
      </c>
      <c r="N245" s="3">
        <v>52222240</v>
      </c>
      <c r="O245" s="3">
        <v>9147215000</v>
      </c>
      <c r="P245" s="3">
        <v>28586.7</v>
      </c>
      <c r="Q245" s="3">
        <v>155684800000</v>
      </c>
      <c r="R245" s="3">
        <v>0</v>
      </c>
      <c r="S245" s="3">
        <v>0</v>
      </c>
      <c r="T245" s="3">
        <v>0</v>
      </c>
      <c r="U245" s="3">
        <v>0</v>
      </c>
      <c r="V245" s="3">
        <v>0</v>
      </c>
      <c r="W245" s="3">
        <v>0</v>
      </c>
      <c r="X245" s="3">
        <v>1863.029</v>
      </c>
      <c r="Y245" s="3">
        <v>0</v>
      </c>
      <c r="Z245" s="3">
        <v>0</v>
      </c>
      <c r="AA245" s="3">
        <v>3121244</v>
      </c>
      <c r="AB245" s="3">
        <v>0</v>
      </c>
      <c r="AC245" s="3">
        <v>0</v>
      </c>
      <c r="AD245" s="3">
        <v>59318.61</v>
      </c>
      <c r="AE245" s="3">
        <v>2880066</v>
      </c>
      <c r="AF245" s="3">
        <v>24097.63</v>
      </c>
      <c r="AG245" s="3">
        <v>0</v>
      </c>
      <c r="AH245" s="3">
        <v>0</v>
      </c>
      <c r="AI245" s="3">
        <v>-35499.089999999997</v>
      </c>
      <c r="AJ245" s="3">
        <v>118859.6</v>
      </c>
      <c r="AK245" s="3">
        <v>64762.6</v>
      </c>
      <c r="AL245" s="3">
        <v>403588.3</v>
      </c>
      <c r="AM245" s="3">
        <v>1757822</v>
      </c>
      <c r="AN245" s="1" t="s">
        <v>95</v>
      </c>
    </row>
    <row r="246" spans="1:40" x14ac:dyDescent="0.3">
      <c r="A246" s="2">
        <v>29739</v>
      </c>
      <c r="B246" s="3">
        <v>178726</v>
      </c>
      <c r="C246" s="3">
        <v>0</v>
      </c>
      <c r="D246" s="3">
        <v>405844.7</v>
      </c>
      <c r="E246" s="3">
        <v>142848</v>
      </c>
      <c r="F246" s="3">
        <v>73.102940000000004</v>
      </c>
      <c r="G246" s="3">
        <v>-296656.5</v>
      </c>
      <c r="H246" s="3">
        <v>0</v>
      </c>
      <c r="I246" s="3">
        <v>19162030</v>
      </c>
      <c r="J246" s="3">
        <v>0</v>
      </c>
      <c r="K246" s="3">
        <v>0</v>
      </c>
      <c r="L246" s="3">
        <v>72632710</v>
      </c>
      <c r="M246" s="3">
        <v>4425247</v>
      </c>
      <c r="N246" s="3">
        <v>52098320</v>
      </c>
      <c r="O246" s="3">
        <v>9146993000</v>
      </c>
      <c r="P246" s="3">
        <v>27022.79</v>
      </c>
      <c r="Q246" s="3">
        <v>155682600000</v>
      </c>
      <c r="R246" s="3">
        <v>0</v>
      </c>
      <c r="S246" s="3">
        <v>0</v>
      </c>
      <c r="T246" s="3">
        <v>0</v>
      </c>
      <c r="U246" s="3">
        <v>0</v>
      </c>
      <c r="V246" s="3">
        <v>0</v>
      </c>
      <c r="W246" s="3">
        <v>0</v>
      </c>
      <c r="X246" s="3">
        <v>1447.124</v>
      </c>
      <c r="Y246" s="3">
        <v>0</v>
      </c>
      <c r="Z246" s="3">
        <v>0</v>
      </c>
      <c r="AA246" s="3">
        <v>2874249</v>
      </c>
      <c r="AB246" s="3">
        <v>0</v>
      </c>
      <c r="AC246" s="3">
        <v>0</v>
      </c>
      <c r="AD246" s="3">
        <v>62518.29</v>
      </c>
      <c r="AE246" s="3">
        <v>2864159</v>
      </c>
      <c r="AF246" s="3">
        <v>18537.3</v>
      </c>
      <c r="AG246" s="3">
        <v>0</v>
      </c>
      <c r="AH246" s="3">
        <v>0</v>
      </c>
      <c r="AI246" s="3">
        <v>-35404.300000000003</v>
      </c>
      <c r="AJ246" s="3">
        <v>108892.6</v>
      </c>
      <c r="AK246" s="3">
        <v>60175.23</v>
      </c>
      <c r="AL246" s="3">
        <v>233055.9</v>
      </c>
      <c r="AM246" s="3">
        <v>1522985</v>
      </c>
      <c r="AN246" s="1" t="s">
        <v>106</v>
      </c>
    </row>
    <row r="247" spans="1:40" x14ac:dyDescent="0.3">
      <c r="A247" s="2">
        <v>29740</v>
      </c>
      <c r="B247" s="3">
        <v>176261.7</v>
      </c>
      <c r="C247" s="3">
        <v>0</v>
      </c>
      <c r="D247" s="3">
        <v>428557.4</v>
      </c>
      <c r="E247" s="3">
        <v>132940.1</v>
      </c>
      <c r="F247" s="3">
        <v>69.175740000000005</v>
      </c>
      <c r="G247" s="3">
        <v>-264385</v>
      </c>
      <c r="H247" s="3">
        <v>0</v>
      </c>
      <c r="I247" s="3">
        <v>17692090</v>
      </c>
      <c r="J247" s="3">
        <v>0</v>
      </c>
      <c r="K247" s="3">
        <v>0</v>
      </c>
      <c r="L247" s="3">
        <v>71261760</v>
      </c>
      <c r="M247" s="3">
        <v>4098986</v>
      </c>
      <c r="N247" s="3">
        <v>51991310</v>
      </c>
      <c r="O247" s="3">
        <v>9146790000</v>
      </c>
      <c r="P247" s="3">
        <v>26386.59</v>
      </c>
      <c r="Q247" s="3">
        <v>155681100000</v>
      </c>
      <c r="R247" s="3">
        <v>0</v>
      </c>
      <c r="S247" s="3">
        <v>0</v>
      </c>
      <c r="T247" s="3">
        <v>0</v>
      </c>
      <c r="U247" s="3">
        <v>0</v>
      </c>
      <c r="V247" s="3">
        <v>0</v>
      </c>
      <c r="W247" s="3">
        <v>0</v>
      </c>
      <c r="X247" s="3">
        <v>1241.0440000000001</v>
      </c>
      <c r="Y247" s="3">
        <v>0</v>
      </c>
      <c r="Z247" s="3">
        <v>0</v>
      </c>
      <c r="AA247" s="3">
        <v>2543157</v>
      </c>
      <c r="AB247" s="3">
        <v>0</v>
      </c>
      <c r="AC247" s="3">
        <v>0</v>
      </c>
      <c r="AD247" s="3">
        <v>54826.42</v>
      </c>
      <c r="AE247" s="3">
        <v>2288395</v>
      </c>
      <c r="AF247" s="3">
        <v>18597.150000000001</v>
      </c>
      <c r="AG247" s="3">
        <v>0</v>
      </c>
      <c r="AH247" s="3">
        <v>0</v>
      </c>
      <c r="AI247" s="3">
        <v>-35060.51</v>
      </c>
      <c r="AJ247" s="3">
        <v>101445.4</v>
      </c>
      <c r="AK247" s="3">
        <v>58070.27</v>
      </c>
      <c r="AL247" s="3">
        <v>208704.7</v>
      </c>
      <c r="AM247" s="3">
        <v>1468694</v>
      </c>
      <c r="AN247" s="1" t="s">
        <v>73</v>
      </c>
    </row>
    <row r="248" spans="1:40" x14ac:dyDescent="0.3">
      <c r="A248" s="2">
        <v>29741</v>
      </c>
      <c r="B248" s="3">
        <v>176487</v>
      </c>
      <c r="C248" s="3">
        <v>6334.3320000000003</v>
      </c>
      <c r="D248" s="3">
        <v>1252447</v>
      </c>
      <c r="E248" s="3">
        <v>191930.9</v>
      </c>
      <c r="F248" s="3">
        <v>146.30109999999999</v>
      </c>
      <c r="G248" s="3">
        <v>-42502.7</v>
      </c>
      <c r="H248" s="3">
        <v>359984.4</v>
      </c>
      <c r="I248" s="3">
        <v>15702920</v>
      </c>
      <c r="J248" s="3">
        <v>0</v>
      </c>
      <c r="K248" s="3">
        <v>0</v>
      </c>
      <c r="L248" s="3">
        <v>71988040</v>
      </c>
      <c r="M248" s="3">
        <v>4298340</v>
      </c>
      <c r="N248" s="3">
        <v>51884460</v>
      </c>
      <c r="O248" s="3">
        <v>9146840000</v>
      </c>
      <c r="P248" s="3">
        <v>29921.88</v>
      </c>
      <c r="Q248" s="3">
        <v>155682000000</v>
      </c>
      <c r="R248" s="3">
        <v>0</v>
      </c>
      <c r="S248" s="3">
        <v>3234072</v>
      </c>
      <c r="T248" s="3">
        <v>0</v>
      </c>
      <c r="U248" s="3">
        <v>0</v>
      </c>
      <c r="V248" s="3">
        <v>0</v>
      </c>
      <c r="W248" s="3">
        <v>0</v>
      </c>
      <c r="X248" s="3">
        <v>608.30449999999996</v>
      </c>
      <c r="Y248" s="3">
        <v>0</v>
      </c>
      <c r="Z248" s="3">
        <v>0</v>
      </c>
      <c r="AA248" s="3">
        <v>1487767</v>
      </c>
      <c r="AB248" s="3">
        <v>0</v>
      </c>
      <c r="AC248" s="3">
        <v>0</v>
      </c>
      <c r="AD248" s="3">
        <v>29758.639999999999</v>
      </c>
      <c r="AE248" s="3">
        <v>1313751</v>
      </c>
      <c r="AF248" s="3">
        <v>46244.7</v>
      </c>
      <c r="AG248" s="3">
        <v>355.52179999999998</v>
      </c>
      <c r="AH248" s="3">
        <v>0</v>
      </c>
      <c r="AI248" s="3">
        <v>-34776.480000000003</v>
      </c>
      <c r="AJ248" s="3">
        <v>107797</v>
      </c>
      <c r="AK248" s="3">
        <v>57182.09</v>
      </c>
      <c r="AL248" s="3">
        <v>214891.6</v>
      </c>
      <c r="AM248" s="3">
        <v>3953915</v>
      </c>
      <c r="AN248" s="1" t="s">
        <v>65</v>
      </c>
    </row>
    <row r="249" spans="1:40" x14ac:dyDescent="0.3">
      <c r="A249" s="2">
        <v>29742</v>
      </c>
      <c r="B249" s="3">
        <v>171377.4</v>
      </c>
      <c r="C249" s="3">
        <v>0</v>
      </c>
      <c r="D249" s="3">
        <v>689918.1</v>
      </c>
      <c r="E249" s="3">
        <v>149179.79999999999</v>
      </c>
      <c r="F249" s="3">
        <v>102.7704</v>
      </c>
      <c r="G249" s="3">
        <v>-207792.8</v>
      </c>
      <c r="H249" s="3">
        <v>0</v>
      </c>
      <c r="I249" s="3">
        <v>14246530</v>
      </c>
      <c r="J249" s="3">
        <v>0</v>
      </c>
      <c r="K249" s="3">
        <v>0</v>
      </c>
      <c r="L249" s="3">
        <v>69874400</v>
      </c>
      <c r="M249" s="3">
        <v>4164069</v>
      </c>
      <c r="N249" s="3">
        <v>51773990</v>
      </c>
      <c r="O249" s="3">
        <v>9146694000</v>
      </c>
      <c r="P249" s="3">
        <v>27998.61</v>
      </c>
      <c r="Q249" s="3">
        <v>155680000000</v>
      </c>
      <c r="R249" s="3">
        <v>0</v>
      </c>
      <c r="S249" s="3">
        <v>0</v>
      </c>
      <c r="T249" s="3">
        <v>0</v>
      </c>
      <c r="U249" s="3">
        <v>0</v>
      </c>
      <c r="V249" s="3">
        <v>0</v>
      </c>
      <c r="W249" s="3">
        <v>359984.4</v>
      </c>
      <c r="X249" s="3">
        <v>935.01919999999996</v>
      </c>
      <c r="Y249" s="3">
        <v>0</v>
      </c>
      <c r="Z249" s="3">
        <v>0</v>
      </c>
      <c r="AA249" s="3">
        <v>2786892</v>
      </c>
      <c r="AB249" s="3">
        <v>0</v>
      </c>
      <c r="AC249" s="3">
        <v>0</v>
      </c>
      <c r="AD249" s="3">
        <v>65501.15</v>
      </c>
      <c r="AE249" s="3">
        <v>2920860</v>
      </c>
      <c r="AF249" s="3">
        <v>27893.79</v>
      </c>
      <c r="AG249" s="3">
        <v>0</v>
      </c>
      <c r="AH249" s="3">
        <v>0</v>
      </c>
      <c r="AI249" s="3">
        <v>-34408.67</v>
      </c>
      <c r="AJ249" s="3">
        <v>106474</v>
      </c>
      <c r="AK249" s="3">
        <v>56281.75</v>
      </c>
      <c r="AL249" s="3">
        <v>217191.2</v>
      </c>
      <c r="AM249" s="3">
        <v>1455453</v>
      </c>
      <c r="AN249" s="1" t="s">
        <v>108</v>
      </c>
    </row>
    <row r="250" spans="1:40" x14ac:dyDescent="0.3">
      <c r="A250" s="2">
        <v>29743</v>
      </c>
      <c r="B250" s="3">
        <v>171361.4</v>
      </c>
      <c r="C250" s="3">
        <v>0</v>
      </c>
      <c r="D250" s="3">
        <v>375343.6</v>
      </c>
      <c r="E250" s="3">
        <v>127676.5</v>
      </c>
      <c r="F250" s="3">
        <v>68.118970000000004</v>
      </c>
      <c r="G250" s="3">
        <v>-278230</v>
      </c>
      <c r="H250" s="3">
        <v>0</v>
      </c>
      <c r="I250" s="3">
        <v>12901680</v>
      </c>
      <c r="J250" s="3">
        <v>0</v>
      </c>
      <c r="K250" s="3">
        <v>0</v>
      </c>
      <c r="L250" s="3">
        <v>68010070</v>
      </c>
      <c r="M250" s="3">
        <v>3803661</v>
      </c>
      <c r="N250" s="3">
        <v>51653840</v>
      </c>
      <c r="O250" s="3">
        <v>9146465000</v>
      </c>
      <c r="P250" s="3">
        <v>26224.98</v>
      </c>
      <c r="Q250" s="3">
        <v>155677500000</v>
      </c>
      <c r="R250" s="3">
        <v>0</v>
      </c>
      <c r="S250" s="3">
        <v>0</v>
      </c>
      <c r="T250" s="3">
        <v>0</v>
      </c>
      <c r="U250" s="3">
        <v>0</v>
      </c>
      <c r="V250" s="3">
        <v>0</v>
      </c>
      <c r="W250" s="3">
        <v>0</v>
      </c>
      <c r="X250" s="3">
        <v>698.33690000000001</v>
      </c>
      <c r="Y250" s="3">
        <v>0</v>
      </c>
      <c r="Z250" s="3">
        <v>0</v>
      </c>
      <c r="AA250" s="3">
        <v>3008134</v>
      </c>
      <c r="AB250" s="3">
        <v>0</v>
      </c>
      <c r="AC250" s="3">
        <v>0</v>
      </c>
      <c r="AD250" s="3">
        <v>77379.42</v>
      </c>
      <c r="AE250" s="3">
        <v>3212087</v>
      </c>
      <c r="AF250" s="3">
        <v>17307.93</v>
      </c>
      <c r="AG250" s="3">
        <v>0</v>
      </c>
      <c r="AH250" s="3">
        <v>0</v>
      </c>
      <c r="AI250" s="3">
        <v>-34399.660000000003</v>
      </c>
      <c r="AJ250" s="3">
        <v>95699.520000000004</v>
      </c>
      <c r="AK250" s="3">
        <v>54571.43</v>
      </c>
      <c r="AL250" s="3">
        <v>216093.1</v>
      </c>
      <c r="AM250" s="3">
        <v>1344148</v>
      </c>
      <c r="AN250" s="1" t="s">
        <v>90</v>
      </c>
    </row>
    <row r="251" spans="1:40" x14ac:dyDescent="0.3">
      <c r="A251" s="2">
        <v>29744</v>
      </c>
      <c r="B251" s="3">
        <v>171348.2</v>
      </c>
      <c r="C251" s="3">
        <v>0</v>
      </c>
      <c r="D251" s="3">
        <v>254062</v>
      </c>
      <c r="E251" s="3">
        <v>109918.7</v>
      </c>
      <c r="F251" s="3">
        <v>52.44876</v>
      </c>
      <c r="G251" s="3">
        <v>-289887.2</v>
      </c>
      <c r="H251" s="3">
        <v>0</v>
      </c>
      <c r="I251" s="3">
        <v>11747060</v>
      </c>
      <c r="J251" s="3">
        <v>0</v>
      </c>
      <c r="K251" s="3">
        <v>0</v>
      </c>
      <c r="L251" s="3">
        <v>66438820</v>
      </c>
      <c r="M251" s="3">
        <v>3389723</v>
      </c>
      <c r="N251" s="3">
        <v>51539550</v>
      </c>
      <c r="O251" s="3">
        <v>9146213000</v>
      </c>
      <c r="P251" s="3">
        <v>24915.8</v>
      </c>
      <c r="Q251" s="3">
        <v>155675100000</v>
      </c>
      <c r="R251" s="3">
        <v>0</v>
      </c>
      <c r="S251" s="3">
        <v>0</v>
      </c>
      <c r="T251" s="3">
        <v>0</v>
      </c>
      <c r="U251" s="3">
        <v>0</v>
      </c>
      <c r="V251" s="3">
        <v>0</v>
      </c>
      <c r="W251" s="3">
        <v>0</v>
      </c>
      <c r="X251" s="3">
        <v>496.35489999999999</v>
      </c>
      <c r="Y251" s="3">
        <v>0</v>
      </c>
      <c r="Z251" s="3">
        <v>0</v>
      </c>
      <c r="AA251" s="3">
        <v>2729695</v>
      </c>
      <c r="AB251" s="3">
        <v>0</v>
      </c>
      <c r="AC251" s="3">
        <v>0</v>
      </c>
      <c r="AD251" s="3">
        <v>75820.61</v>
      </c>
      <c r="AE251" s="3">
        <v>2935244</v>
      </c>
      <c r="AF251" s="3">
        <v>12805.62</v>
      </c>
      <c r="AG251" s="3">
        <v>0</v>
      </c>
      <c r="AH251" s="3">
        <v>0</v>
      </c>
      <c r="AI251" s="3">
        <v>-34289.61</v>
      </c>
      <c r="AJ251" s="3">
        <v>85775.55</v>
      </c>
      <c r="AK251" s="3">
        <v>52260.43</v>
      </c>
      <c r="AL251" s="3">
        <v>200314.3</v>
      </c>
      <c r="AM251" s="3">
        <v>1154126</v>
      </c>
      <c r="AN251" s="1" t="s">
        <v>93</v>
      </c>
    </row>
    <row r="252" spans="1:40" x14ac:dyDescent="0.3">
      <c r="A252" s="2">
        <v>29745</v>
      </c>
      <c r="B252" s="3">
        <v>173784</v>
      </c>
      <c r="C252" s="3">
        <v>0</v>
      </c>
      <c r="D252" s="3">
        <v>192950</v>
      </c>
      <c r="E252" s="3">
        <v>96902.3</v>
      </c>
      <c r="F252" s="3">
        <v>35.617719999999998</v>
      </c>
      <c r="G252" s="3">
        <v>-285821.8</v>
      </c>
      <c r="H252" s="3">
        <v>0</v>
      </c>
      <c r="I252" s="3">
        <v>10760730</v>
      </c>
      <c r="J252" s="3">
        <v>0</v>
      </c>
      <c r="K252" s="3">
        <v>0</v>
      </c>
      <c r="L252" s="3">
        <v>64938420</v>
      </c>
      <c r="M252" s="3">
        <v>3050102</v>
      </c>
      <c r="N252" s="3">
        <v>51398240</v>
      </c>
      <c r="O252" s="3">
        <v>9145983000</v>
      </c>
      <c r="P252" s="3">
        <v>23558.81</v>
      </c>
      <c r="Q252" s="3">
        <v>155672600000</v>
      </c>
      <c r="R252" s="3">
        <v>0</v>
      </c>
      <c r="S252" s="3">
        <v>0</v>
      </c>
      <c r="T252" s="3">
        <v>0</v>
      </c>
      <c r="U252" s="3">
        <v>0</v>
      </c>
      <c r="V252" s="3">
        <v>0</v>
      </c>
      <c r="W252" s="3">
        <v>0</v>
      </c>
      <c r="X252" s="3">
        <v>361.01850000000002</v>
      </c>
      <c r="Y252" s="3">
        <v>0</v>
      </c>
      <c r="Z252" s="3">
        <v>0</v>
      </c>
      <c r="AA252" s="3">
        <v>2499217</v>
      </c>
      <c r="AB252" s="3">
        <v>0</v>
      </c>
      <c r="AC252" s="3">
        <v>0</v>
      </c>
      <c r="AD252" s="3">
        <v>77412.240000000005</v>
      </c>
      <c r="AE252" s="3">
        <v>2935986</v>
      </c>
      <c r="AF252" s="3">
        <v>10445.07</v>
      </c>
      <c r="AG252" s="3">
        <v>0</v>
      </c>
      <c r="AH252" s="3">
        <v>0</v>
      </c>
      <c r="AI252" s="3">
        <v>-33973.360000000001</v>
      </c>
      <c r="AJ252" s="3">
        <v>77352.69</v>
      </c>
      <c r="AK252" s="3">
        <v>50210.16</v>
      </c>
      <c r="AL252" s="3">
        <v>218904.5</v>
      </c>
      <c r="AM252" s="3">
        <v>985968.5</v>
      </c>
      <c r="AN252" s="1" t="s">
        <v>91</v>
      </c>
    </row>
    <row r="253" spans="1:40" x14ac:dyDescent="0.3">
      <c r="A253" s="2">
        <v>29746</v>
      </c>
      <c r="B253" s="3">
        <v>203133.8</v>
      </c>
      <c r="C253" s="3">
        <v>0</v>
      </c>
      <c r="D253" s="3">
        <v>218441.1</v>
      </c>
      <c r="E253" s="3">
        <v>90994.14</v>
      </c>
      <c r="F253" s="3">
        <v>37.011650000000003</v>
      </c>
      <c r="G253" s="3">
        <v>-256616</v>
      </c>
      <c r="H253" s="3">
        <v>0</v>
      </c>
      <c r="I253" s="3">
        <v>9796536</v>
      </c>
      <c r="J253" s="3">
        <v>0</v>
      </c>
      <c r="K253" s="3">
        <v>0</v>
      </c>
      <c r="L253" s="3">
        <v>63350810</v>
      </c>
      <c r="M253" s="3">
        <v>2818082</v>
      </c>
      <c r="N253" s="3">
        <v>51272270</v>
      </c>
      <c r="O253" s="3">
        <v>9145762000</v>
      </c>
      <c r="P253" s="3">
        <v>23500.62</v>
      </c>
      <c r="Q253" s="3">
        <v>155670100000</v>
      </c>
      <c r="R253" s="3">
        <v>0</v>
      </c>
      <c r="S253" s="3">
        <v>0</v>
      </c>
      <c r="T253" s="3">
        <v>0</v>
      </c>
      <c r="U253" s="3">
        <v>0</v>
      </c>
      <c r="V253" s="3">
        <v>0</v>
      </c>
      <c r="W253" s="3">
        <v>0</v>
      </c>
      <c r="X253" s="3">
        <v>242.12090000000001</v>
      </c>
      <c r="Y253" s="3">
        <v>0</v>
      </c>
      <c r="Z253" s="3">
        <v>0</v>
      </c>
      <c r="AA253" s="3">
        <v>2440900</v>
      </c>
      <c r="AB253" s="3">
        <v>0</v>
      </c>
      <c r="AC253" s="3">
        <v>0</v>
      </c>
      <c r="AD253" s="3">
        <v>80047.899999999994</v>
      </c>
      <c r="AE253" s="3">
        <v>2892230</v>
      </c>
      <c r="AF253" s="3">
        <v>11022.06</v>
      </c>
      <c r="AG253" s="3">
        <v>0</v>
      </c>
      <c r="AH253" s="3">
        <v>0</v>
      </c>
      <c r="AI253" s="3">
        <v>-34010.410000000003</v>
      </c>
      <c r="AJ253" s="3">
        <v>71594.92</v>
      </c>
      <c r="AK253" s="3">
        <v>48721.89</v>
      </c>
      <c r="AL253" s="3">
        <v>197818.8</v>
      </c>
      <c r="AM253" s="3">
        <v>963953.7</v>
      </c>
      <c r="AN253" s="1" t="s">
        <v>47</v>
      </c>
    </row>
    <row r="254" spans="1:40" x14ac:dyDescent="0.3">
      <c r="A254" s="2">
        <v>29747</v>
      </c>
      <c r="B254" s="3">
        <v>340134.40000000002</v>
      </c>
      <c r="C254" s="3">
        <v>0</v>
      </c>
      <c r="D254" s="3">
        <v>173563.9</v>
      </c>
      <c r="E254" s="3">
        <v>82202.600000000006</v>
      </c>
      <c r="F254" s="3">
        <v>37.158070000000002</v>
      </c>
      <c r="G254" s="3">
        <v>-255538.5</v>
      </c>
      <c r="H254" s="3">
        <v>0</v>
      </c>
      <c r="I254" s="3">
        <v>8917511</v>
      </c>
      <c r="J254" s="3">
        <v>0</v>
      </c>
      <c r="K254" s="3">
        <v>0</v>
      </c>
      <c r="L254" s="3">
        <v>61972740</v>
      </c>
      <c r="M254" s="3">
        <v>2600592</v>
      </c>
      <c r="N254" s="3">
        <v>51154990</v>
      </c>
      <c r="O254" s="3">
        <v>9145534000</v>
      </c>
      <c r="P254" s="3">
        <v>22343.07</v>
      </c>
      <c r="Q254" s="3">
        <v>155667600000</v>
      </c>
      <c r="R254" s="3">
        <v>0</v>
      </c>
      <c r="S254" s="3">
        <v>0</v>
      </c>
      <c r="T254" s="3">
        <v>0</v>
      </c>
      <c r="U254" s="3">
        <v>0</v>
      </c>
      <c r="V254" s="3">
        <v>0</v>
      </c>
      <c r="W254" s="3">
        <v>0</v>
      </c>
      <c r="X254" s="3">
        <v>206.34299999999999</v>
      </c>
      <c r="Y254" s="3">
        <v>0</v>
      </c>
      <c r="Z254" s="3">
        <v>0</v>
      </c>
      <c r="AA254" s="3">
        <v>2190560</v>
      </c>
      <c r="AB254" s="3">
        <v>0</v>
      </c>
      <c r="AC254" s="3">
        <v>0</v>
      </c>
      <c r="AD254" s="3">
        <v>74964.91</v>
      </c>
      <c r="AE254" s="3">
        <v>2672328</v>
      </c>
      <c r="AF254" s="3">
        <v>9409.4680000000008</v>
      </c>
      <c r="AG254" s="3">
        <v>0</v>
      </c>
      <c r="AH254" s="3">
        <v>0</v>
      </c>
      <c r="AI254" s="3">
        <v>-34044.019999999997</v>
      </c>
      <c r="AJ254" s="3">
        <v>66550.2</v>
      </c>
      <c r="AK254" s="3">
        <v>47283.4</v>
      </c>
      <c r="AL254" s="3">
        <v>184070.39999999999</v>
      </c>
      <c r="AM254" s="3">
        <v>878818.1</v>
      </c>
      <c r="AN254" s="1" t="s">
        <v>99</v>
      </c>
    </row>
    <row r="255" spans="1:40" x14ac:dyDescent="0.3">
      <c r="A255" s="2">
        <v>29748</v>
      </c>
      <c r="B255" s="3">
        <v>396399.2</v>
      </c>
      <c r="C255" s="3">
        <v>0</v>
      </c>
      <c r="D255" s="3">
        <v>131813.5</v>
      </c>
      <c r="E255" s="3">
        <v>73743.92</v>
      </c>
      <c r="F255" s="3">
        <v>27.140989999999999</v>
      </c>
      <c r="G255" s="3">
        <v>-256050.2</v>
      </c>
      <c r="H255" s="3">
        <v>0</v>
      </c>
      <c r="I255" s="3">
        <v>8161688</v>
      </c>
      <c r="J255" s="3">
        <v>0</v>
      </c>
      <c r="K255" s="3">
        <v>0</v>
      </c>
      <c r="L255" s="3">
        <v>60721860</v>
      </c>
      <c r="M255" s="3">
        <v>2411939</v>
      </c>
      <c r="N255" s="3">
        <v>50995410</v>
      </c>
      <c r="O255" s="3">
        <v>9145344000</v>
      </c>
      <c r="P255" s="3">
        <v>21387.17</v>
      </c>
      <c r="Q255" s="3">
        <v>155665200000</v>
      </c>
      <c r="R255" s="3">
        <v>0</v>
      </c>
      <c r="S255" s="3">
        <v>0</v>
      </c>
      <c r="T255" s="3">
        <v>0</v>
      </c>
      <c r="U255" s="3">
        <v>0</v>
      </c>
      <c r="V255" s="3">
        <v>0</v>
      </c>
      <c r="W255" s="3">
        <v>0</v>
      </c>
      <c r="X255" s="3">
        <v>148.78899999999999</v>
      </c>
      <c r="Y255" s="3">
        <v>0</v>
      </c>
      <c r="Z255" s="3">
        <v>0</v>
      </c>
      <c r="AA255" s="3">
        <v>1965688</v>
      </c>
      <c r="AB255" s="3">
        <v>0</v>
      </c>
      <c r="AC255" s="3">
        <v>0</v>
      </c>
      <c r="AD255" s="3">
        <v>75361.88</v>
      </c>
      <c r="AE255" s="3">
        <v>2590894</v>
      </c>
      <c r="AF255" s="3">
        <v>8048.5010000000002</v>
      </c>
      <c r="AG255" s="3">
        <v>0</v>
      </c>
      <c r="AH255" s="3">
        <v>0</v>
      </c>
      <c r="AI255" s="3">
        <v>-34074.78</v>
      </c>
      <c r="AJ255" s="3">
        <v>62015.82</v>
      </c>
      <c r="AK255" s="3">
        <v>45489.33</v>
      </c>
      <c r="AL255" s="3">
        <v>221842</v>
      </c>
      <c r="AM255" s="3">
        <v>755674.4</v>
      </c>
      <c r="AN255" s="1" t="s">
        <v>64</v>
      </c>
    </row>
    <row r="256" spans="1:40" x14ac:dyDescent="0.3">
      <c r="A256" s="2">
        <v>29749</v>
      </c>
      <c r="B256" s="3">
        <v>396393.7</v>
      </c>
      <c r="C256" s="3">
        <v>0</v>
      </c>
      <c r="D256" s="3">
        <v>89508.800000000003</v>
      </c>
      <c r="E256" s="3">
        <v>65432.959999999999</v>
      </c>
      <c r="F256" s="3">
        <v>20.9453</v>
      </c>
      <c r="G256" s="3">
        <v>-257537.3</v>
      </c>
      <c r="H256" s="3">
        <v>0</v>
      </c>
      <c r="I256" s="3">
        <v>7545000</v>
      </c>
      <c r="J256" s="3">
        <v>0</v>
      </c>
      <c r="K256" s="3">
        <v>0</v>
      </c>
      <c r="L256" s="3">
        <v>59549890</v>
      </c>
      <c r="M256" s="3">
        <v>2239648</v>
      </c>
      <c r="N256" s="3">
        <v>50868210</v>
      </c>
      <c r="O256" s="3">
        <v>9145120000</v>
      </c>
      <c r="P256" s="3">
        <v>20282.150000000001</v>
      </c>
      <c r="Q256" s="3">
        <v>155662700000</v>
      </c>
      <c r="R256" s="3">
        <v>0</v>
      </c>
      <c r="S256" s="3">
        <v>0</v>
      </c>
      <c r="T256" s="3">
        <v>0</v>
      </c>
      <c r="U256" s="3">
        <v>0</v>
      </c>
      <c r="V256" s="3">
        <v>0</v>
      </c>
      <c r="W256" s="3">
        <v>0</v>
      </c>
      <c r="X256" s="3">
        <v>86.338549999999998</v>
      </c>
      <c r="Y256" s="3">
        <v>0</v>
      </c>
      <c r="Z256" s="3">
        <v>0</v>
      </c>
      <c r="AA256" s="3">
        <v>1786200</v>
      </c>
      <c r="AB256" s="3">
        <v>0</v>
      </c>
      <c r="AC256" s="3">
        <v>0</v>
      </c>
      <c r="AD256" s="3">
        <v>72691.649999999994</v>
      </c>
      <c r="AE256" s="3">
        <v>2501801</v>
      </c>
      <c r="AF256" s="3">
        <v>6424.6480000000001</v>
      </c>
      <c r="AG256" s="3">
        <v>0</v>
      </c>
      <c r="AH256" s="3">
        <v>0</v>
      </c>
      <c r="AI256" s="3">
        <v>-34100.699999999997</v>
      </c>
      <c r="AJ256" s="3">
        <v>57885.3</v>
      </c>
      <c r="AK256" s="3">
        <v>43996.05</v>
      </c>
      <c r="AL256" s="3">
        <v>185329.7</v>
      </c>
      <c r="AM256" s="3">
        <v>616601.80000000005</v>
      </c>
      <c r="AN256" s="1" t="s">
        <v>78</v>
      </c>
    </row>
    <row r="257" spans="1:40" x14ac:dyDescent="0.3">
      <c r="A257" s="2">
        <v>29750</v>
      </c>
      <c r="B257" s="3">
        <v>396388.9</v>
      </c>
      <c r="C257" s="3">
        <v>0</v>
      </c>
      <c r="D257" s="3">
        <v>87590.81</v>
      </c>
      <c r="E257" s="3">
        <v>58566.26</v>
      </c>
      <c r="F257" s="3">
        <v>19.021170000000001</v>
      </c>
      <c r="G257" s="3">
        <v>-243880.8</v>
      </c>
      <c r="H257" s="3">
        <v>0</v>
      </c>
      <c r="I257" s="3">
        <v>6991103</v>
      </c>
      <c r="J257" s="3">
        <v>0</v>
      </c>
      <c r="K257" s="3">
        <v>0</v>
      </c>
      <c r="L257" s="3">
        <v>58785860</v>
      </c>
      <c r="M257" s="3">
        <v>2094163</v>
      </c>
      <c r="N257" s="3">
        <v>50750830</v>
      </c>
      <c r="O257" s="3">
        <v>9144927000</v>
      </c>
      <c r="P257" s="3">
        <v>19522.88</v>
      </c>
      <c r="Q257" s="3">
        <v>155661400000</v>
      </c>
      <c r="R257" s="3">
        <v>0</v>
      </c>
      <c r="S257" s="3">
        <v>0</v>
      </c>
      <c r="T257" s="3">
        <v>0</v>
      </c>
      <c r="U257" s="3">
        <v>0</v>
      </c>
      <c r="V257" s="3">
        <v>0</v>
      </c>
      <c r="W257" s="3">
        <v>0</v>
      </c>
      <c r="X257" s="3">
        <v>79.637349999999998</v>
      </c>
      <c r="Y257" s="3">
        <v>0</v>
      </c>
      <c r="Z257" s="3">
        <v>0</v>
      </c>
      <c r="AA257" s="3">
        <v>1299931</v>
      </c>
      <c r="AB257" s="3">
        <v>0</v>
      </c>
      <c r="AC257" s="3">
        <v>0</v>
      </c>
      <c r="AD257" s="3">
        <v>44361.32</v>
      </c>
      <c r="AE257" s="3">
        <v>1351240</v>
      </c>
      <c r="AF257" s="3">
        <v>5415.4589999999998</v>
      </c>
      <c r="AG257" s="3">
        <v>0</v>
      </c>
      <c r="AH257" s="3">
        <v>0</v>
      </c>
      <c r="AI257" s="3">
        <v>-33908.660000000003</v>
      </c>
      <c r="AJ257" s="3">
        <v>55098.68</v>
      </c>
      <c r="AK257" s="3">
        <v>42690.78</v>
      </c>
      <c r="AL257" s="3">
        <v>172716.1</v>
      </c>
      <c r="AM257" s="3">
        <v>553817.4</v>
      </c>
      <c r="AN257" s="1" t="s">
        <v>60</v>
      </c>
    </row>
    <row r="258" spans="1:40" x14ac:dyDescent="0.3">
      <c r="A258" s="2">
        <v>29751</v>
      </c>
      <c r="B258" s="3">
        <v>393938.1</v>
      </c>
      <c r="C258" s="3">
        <v>0</v>
      </c>
      <c r="D258" s="3">
        <v>84817.1</v>
      </c>
      <c r="E258" s="3">
        <v>56140.28</v>
      </c>
      <c r="F258" s="3">
        <v>19.53013</v>
      </c>
      <c r="G258" s="3">
        <v>-233944.7</v>
      </c>
      <c r="H258" s="3">
        <v>0</v>
      </c>
      <c r="I258" s="3">
        <v>6485360</v>
      </c>
      <c r="J258" s="3">
        <v>0</v>
      </c>
      <c r="K258" s="3">
        <v>0</v>
      </c>
      <c r="L258" s="3">
        <v>57881370</v>
      </c>
      <c r="M258" s="3">
        <v>1999071</v>
      </c>
      <c r="N258" s="3">
        <v>50633920</v>
      </c>
      <c r="O258" s="3">
        <v>9144735000</v>
      </c>
      <c r="P258" s="3">
        <v>19364.27</v>
      </c>
      <c r="Q258" s="3">
        <v>155659700000</v>
      </c>
      <c r="R258" s="3">
        <v>0</v>
      </c>
      <c r="S258" s="3">
        <v>0</v>
      </c>
      <c r="T258" s="3">
        <v>0</v>
      </c>
      <c r="U258" s="3">
        <v>0</v>
      </c>
      <c r="V258" s="3">
        <v>0</v>
      </c>
      <c r="W258" s="3">
        <v>0</v>
      </c>
      <c r="X258" s="3">
        <v>67.459509999999995</v>
      </c>
      <c r="Y258" s="3">
        <v>0</v>
      </c>
      <c r="Z258" s="3">
        <v>0</v>
      </c>
      <c r="AA258" s="3">
        <v>1347990</v>
      </c>
      <c r="AB258" s="3">
        <v>0</v>
      </c>
      <c r="AC258" s="3">
        <v>0</v>
      </c>
      <c r="AD258" s="3">
        <v>53574.46</v>
      </c>
      <c r="AE258" s="3">
        <v>1673282</v>
      </c>
      <c r="AF258" s="3">
        <v>5845.5140000000001</v>
      </c>
      <c r="AG258" s="3">
        <v>0</v>
      </c>
      <c r="AH258" s="3">
        <v>0</v>
      </c>
      <c r="AI258" s="3">
        <v>-33899.97</v>
      </c>
      <c r="AJ258" s="3">
        <v>52417.2</v>
      </c>
      <c r="AK258" s="3">
        <v>41382.800000000003</v>
      </c>
      <c r="AL258" s="3">
        <v>169568.2</v>
      </c>
      <c r="AM258" s="3">
        <v>505675.7</v>
      </c>
      <c r="AN258" s="1" t="s">
        <v>66</v>
      </c>
    </row>
    <row r="259" spans="1:40" x14ac:dyDescent="0.3">
      <c r="A259" s="2">
        <v>29752</v>
      </c>
      <c r="B259" s="3">
        <v>482011.3</v>
      </c>
      <c r="C259" s="3">
        <v>0</v>
      </c>
      <c r="D259" s="3">
        <v>129449.5</v>
      </c>
      <c r="E259" s="3">
        <v>56224.21</v>
      </c>
      <c r="F259" s="3">
        <v>24.631959999999999</v>
      </c>
      <c r="G259" s="3">
        <v>-208079</v>
      </c>
      <c r="H259" s="3">
        <v>0</v>
      </c>
      <c r="I259" s="3">
        <v>5907325</v>
      </c>
      <c r="J259" s="3">
        <v>0</v>
      </c>
      <c r="K259" s="3">
        <v>0</v>
      </c>
      <c r="L259" s="3">
        <v>56764560</v>
      </c>
      <c r="M259" s="3">
        <v>1928713</v>
      </c>
      <c r="N259" s="3">
        <v>50518840</v>
      </c>
      <c r="O259" s="3">
        <v>9144562000</v>
      </c>
      <c r="P259" s="3">
        <v>19803.21</v>
      </c>
      <c r="Q259" s="3">
        <v>155658000000</v>
      </c>
      <c r="R259" s="3">
        <v>0</v>
      </c>
      <c r="S259" s="3">
        <v>0</v>
      </c>
      <c r="T259" s="3">
        <v>0</v>
      </c>
      <c r="U259" s="3">
        <v>0</v>
      </c>
      <c r="V259" s="3">
        <v>0</v>
      </c>
      <c r="W259" s="3">
        <v>0</v>
      </c>
      <c r="X259" s="3">
        <v>83.779839999999993</v>
      </c>
      <c r="Y259" s="3">
        <v>0</v>
      </c>
      <c r="Z259" s="3">
        <v>0</v>
      </c>
      <c r="AA259" s="3">
        <v>1562342</v>
      </c>
      <c r="AB259" s="3">
        <v>0</v>
      </c>
      <c r="AC259" s="3">
        <v>0</v>
      </c>
      <c r="AD259" s="3">
        <v>54926.31</v>
      </c>
      <c r="AE259" s="3">
        <v>1688491</v>
      </c>
      <c r="AF259" s="3">
        <v>7042.4809999999998</v>
      </c>
      <c r="AG259" s="3">
        <v>0</v>
      </c>
      <c r="AH259" s="3">
        <v>0</v>
      </c>
      <c r="AI259" s="3">
        <v>-33848.93</v>
      </c>
      <c r="AJ259" s="3">
        <v>50921.41</v>
      </c>
      <c r="AK259" s="3">
        <v>40300.74</v>
      </c>
      <c r="AL259" s="3">
        <v>166230.9</v>
      </c>
      <c r="AM259" s="3">
        <v>577951.5</v>
      </c>
      <c r="AN259" s="1" t="s">
        <v>97</v>
      </c>
    </row>
    <row r="260" spans="1:40" x14ac:dyDescent="0.3">
      <c r="A260" s="2">
        <v>29753</v>
      </c>
      <c r="B260" s="3">
        <v>702199.9</v>
      </c>
      <c r="C260" s="3">
        <v>0</v>
      </c>
      <c r="D260" s="3">
        <v>110098.5</v>
      </c>
      <c r="E260" s="3">
        <v>53790.23</v>
      </c>
      <c r="F260" s="3">
        <v>25.98554</v>
      </c>
      <c r="G260" s="3">
        <v>-210551</v>
      </c>
      <c r="H260" s="3">
        <v>0</v>
      </c>
      <c r="I260" s="3">
        <v>5309612</v>
      </c>
      <c r="J260" s="3">
        <v>0</v>
      </c>
      <c r="K260" s="3">
        <v>0</v>
      </c>
      <c r="L260" s="3">
        <v>55326540</v>
      </c>
      <c r="M260" s="3">
        <v>1830043</v>
      </c>
      <c r="N260" s="3">
        <v>50407100</v>
      </c>
      <c r="O260" s="3">
        <v>9144356000</v>
      </c>
      <c r="P260" s="3">
        <v>19546.75</v>
      </c>
      <c r="Q260" s="3">
        <v>155655100000</v>
      </c>
      <c r="R260" s="3">
        <v>0</v>
      </c>
      <c r="S260" s="3">
        <v>0</v>
      </c>
      <c r="T260" s="3">
        <v>0</v>
      </c>
      <c r="U260" s="3">
        <v>0</v>
      </c>
      <c r="V260" s="3">
        <v>0</v>
      </c>
      <c r="W260" s="3">
        <v>0</v>
      </c>
      <c r="X260" s="3">
        <v>81.467359999999999</v>
      </c>
      <c r="Y260" s="3">
        <v>0</v>
      </c>
      <c r="Z260" s="3">
        <v>0</v>
      </c>
      <c r="AA260" s="3">
        <v>1954486</v>
      </c>
      <c r="AB260" s="3">
        <v>0</v>
      </c>
      <c r="AC260" s="3">
        <v>0</v>
      </c>
      <c r="AD260" s="3">
        <v>83503.09</v>
      </c>
      <c r="AE260" s="3">
        <v>2646745</v>
      </c>
      <c r="AF260" s="3">
        <v>7001.4089999999997</v>
      </c>
      <c r="AG260" s="3">
        <v>0</v>
      </c>
      <c r="AH260" s="3">
        <v>0</v>
      </c>
      <c r="AI260" s="3">
        <v>-33929.43</v>
      </c>
      <c r="AJ260" s="3">
        <v>48530.62</v>
      </c>
      <c r="AK260" s="3">
        <v>39048.379999999997</v>
      </c>
      <c r="AL260" s="3">
        <v>160503.1</v>
      </c>
      <c r="AM260" s="3">
        <v>597630.9</v>
      </c>
      <c r="AN260" s="1" t="s">
        <v>71</v>
      </c>
    </row>
    <row r="261" spans="1:40" x14ac:dyDescent="0.3">
      <c r="A261" s="2">
        <v>29754</v>
      </c>
      <c r="B261" s="3">
        <v>765808.1</v>
      </c>
      <c r="C261" s="3">
        <v>0</v>
      </c>
      <c r="D261" s="3">
        <v>71298.100000000006</v>
      </c>
      <c r="E261" s="3">
        <v>47732.05</v>
      </c>
      <c r="F261" s="3">
        <v>18.855699999999999</v>
      </c>
      <c r="G261" s="3">
        <v>-219410.1</v>
      </c>
      <c r="H261" s="3">
        <v>0</v>
      </c>
      <c r="I261" s="3">
        <v>4761376</v>
      </c>
      <c r="J261" s="3">
        <v>0</v>
      </c>
      <c r="K261" s="3">
        <v>0</v>
      </c>
      <c r="L261" s="3">
        <v>53941580</v>
      </c>
      <c r="M261" s="3">
        <v>1677799</v>
      </c>
      <c r="N261" s="3">
        <v>50296840</v>
      </c>
      <c r="O261" s="3">
        <v>9144132000</v>
      </c>
      <c r="P261" s="3">
        <v>18459.53</v>
      </c>
      <c r="Q261" s="3">
        <v>155651900000</v>
      </c>
      <c r="R261" s="3">
        <v>0</v>
      </c>
      <c r="S261" s="3">
        <v>0</v>
      </c>
      <c r="T261" s="3">
        <v>0</v>
      </c>
      <c r="U261" s="3">
        <v>0</v>
      </c>
      <c r="V261" s="3">
        <v>0</v>
      </c>
      <c r="W261" s="3">
        <v>0</v>
      </c>
      <c r="X261" s="3">
        <v>35.944020000000002</v>
      </c>
      <c r="Y261" s="3">
        <v>0</v>
      </c>
      <c r="Z261" s="3">
        <v>0</v>
      </c>
      <c r="AA261" s="3">
        <v>1953827</v>
      </c>
      <c r="AB261" s="3">
        <v>0</v>
      </c>
      <c r="AC261" s="3">
        <v>0</v>
      </c>
      <c r="AD261" s="3">
        <v>89238.68</v>
      </c>
      <c r="AE261" s="3">
        <v>2771644</v>
      </c>
      <c r="AF261" s="3">
        <v>5434.9319999999998</v>
      </c>
      <c r="AG261" s="3">
        <v>0</v>
      </c>
      <c r="AH261" s="3">
        <v>0</v>
      </c>
      <c r="AI261" s="3">
        <v>-34005.39</v>
      </c>
      <c r="AJ261" s="3">
        <v>45087.5</v>
      </c>
      <c r="AK261" s="3">
        <v>37458.85</v>
      </c>
      <c r="AL261" s="3">
        <v>155586.4</v>
      </c>
      <c r="AM261" s="3">
        <v>548199.9</v>
      </c>
      <c r="AN261" s="1" t="s">
        <v>62</v>
      </c>
    </row>
    <row r="262" spans="1:40" x14ac:dyDescent="0.3">
      <c r="A262" s="2">
        <v>29755</v>
      </c>
      <c r="B262" s="3">
        <v>761103</v>
      </c>
      <c r="C262" s="3">
        <v>5919.7780000000002</v>
      </c>
      <c r="D262" s="3">
        <v>274952.5</v>
      </c>
      <c r="E262" s="3">
        <v>113517.2</v>
      </c>
      <c r="F262" s="3">
        <v>52.623910000000002</v>
      </c>
      <c r="G262" s="3">
        <v>-117857.9</v>
      </c>
      <c r="H262" s="3">
        <v>360273.1</v>
      </c>
      <c r="I262" s="3">
        <v>4091306</v>
      </c>
      <c r="J262" s="3">
        <v>0</v>
      </c>
      <c r="K262" s="3">
        <v>0</v>
      </c>
      <c r="L262" s="3">
        <v>54438170</v>
      </c>
      <c r="M262" s="3">
        <v>1895894</v>
      </c>
      <c r="N262" s="3">
        <v>50169690</v>
      </c>
      <c r="O262" s="3">
        <v>9144025000</v>
      </c>
      <c r="P262" s="3">
        <v>23227.439999999999</v>
      </c>
      <c r="Q262" s="3">
        <v>155649600000</v>
      </c>
      <c r="R262" s="3">
        <v>0</v>
      </c>
      <c r="S262" s="3">
        <v>3234072</v>
      </c>
      <c r="T262" s="3">
        <v>0</v>
      </c>
      <c r="U262" s="3">
        <v>0</v>
      </c>
      <c r="V262" s="3">
        <v>0</v>
      </c>
      <c r="W262" s="3">
        <v>0</v>
      </c>
      <c r="X262" s="3">
        <v>16.624220000000001</v>
      </c>
      <c r="Y262" s="3">
        <v>0</v>
      </c>
      <c r="Z262" s="3">
        <v>0</v>
      </c>
      <c r="AA262" s="3">
        <v>1507875</v>
      </c>
      <c r="AB262" s="3">
        <v>0</v>
      </c>
      <c r="AC262" s="3">
        <v>0</v>
      </c>
      <c r="AD262" s="3">
        <v>91231.09</v>
      </c>
      <c r="AE262" s="3">
        <v>3031412</v>
      </c>
      <c r="AF262" s="3">
        <v>15372.89</v>
      </c>
      <c r="AG262" s="3">
        <v>354.30770000000001</v>
      </c>
      <c r="AH262" s="3">
        <v>0</v>
      </c>
      <c r="AI262" s="3">
        <v>-34001.050000000003</v>
      </c>
      <c r="AJ262" s="3">
        <v>45968.4</v>
      </c>
      <c r="AK262" s="3">
        <v>36348.29</v>
      </c>
      <c r="AL262" s="3">
        <v>173344.6</v>
      </c>
      <c r="AM262" s="3">
        <v>2635529</v>
      </c>
      <c r="AN262" s="1" t="s">
        <v>79</v>
      </c>
    </row>
    <row r="263" spans="1:40" x14ac:dyDescent="0.3">
      <c r="A263" s="2">
        <v>29756</v>
      </c>
      <c r="B263" s="3">
        <v>760938.2</v>
      </c>
      <c r="C263" s="3">
        <v>0</v>
      </c>
      <c r="D263" s="3">
        <v>118139</v>
      </c>
      <c r="E263" s="3">
        <v>67337.97</v>
      </c>
      <c r="F263" s="3">
        <v>33.501669999999997</v>
      </c>
      <c r="G263" s="3">
        <v>-195822.6</v>
      </c>
      <c r="H263" s="3">
        <v>0</v>
      </c>
      <c r="I263" s="3">
        <v>3630657</v>
      </c>
      <c r="J263" s="3">
        <v>0</v>
      </c>
      <c r="K263" s="3">
        <v>0</v>
      </c>
      <c r="L263" s="3">
        <v>52825940</v>
      </c>
      <c r="M263" s="3">
        <v>1802043</v>
      </c>
      <c r="N263" s="3">
        <v>50064320</v>
      </c>
      <c r="O263" s="3">
        <v>9143812000</v>
      </c>
      <c r="P263" s="3">
        <v>21358.15</v>
      </c>
      <c r="Q263" s="3">
        <v>155646000000</v>
      </c>
      <c r="R263" s="3">
        <v>0</v>
      </c>
      <c r="S263" s="3">
        <v>0</v>
      </c>
      <c r="T263" s="3">
        <v>0</v>
      </c>
      <c r="U263" s="3">
        <v>0</v>
      </c>
      <c r="V263" s="3">
        <v>0</v>
      </c>
      <c r="W263" s="3">
        <v>360273.1</v>
      </c>
      <c r="X263" s="3">
        <v>29.747039999999998</v>
      </c>
      <c r="Y263" s="3">
        <v>0</v>
      </c>
      <c r="Z263" s="3">
        <v>0</v>
      </c>
      <c r="AA263" s="3">
        <v>1963892</v>
      </c>
      <c r="AB263" s="3">
        <v>0</v>
      </c>
      <c r="AC263" s="3">
        <v>0</v>
      </c>
      <c r="AD263" s="3">
        <v>97770.4</v>
      </c>
      <c r="AE263" s="3">
        <v>3225045</v>
      </c>
      <c r="AF263" s="3">
        <v>8092.2250000000004</v>
      </c>
      <c r="AG263" s="3">
        <v>0</v>
      </c>
      <c r="AH263" s="3">
        <v>0</v>
      </c>
      <c r="AI263" s="3">
        <v>-33939.440000000002</v>
      </c>
      <c r="AJ263" s="3">
        <v>44779.53</v>
      </c>
      <c r="AK263" s="3">
        <v>35068.550000000003</v>
      </c>
      <c r="AL263" s="3">
        <v>150372.9</v>
      </c>
      <c r="AM263" s="3">
        <v>460619.3</v>
      </c>
      <c r="AN263" s="1" t="s">
        <v>71</v>
      </c>
    </row>
    <row r="264" spans="1:40" x14ac:dyDescent="0.3">
      <c r="A264" s="2">
        <v>29757</v>
      </c>
      <c r="B264" s="3">
        <v>760932.8</v>
      </c>
      <c r="C264" s="3">
        <v>0</v>
      </c>
      <c r="D264" s="3">
        <v>42059.5</v>
      </c>
      <c r="E264" s="3">
        <v>52702.36</v>
      </c>
      <c r="F264" s="3">
        <v>17.037739999999999</v>
      </c>
      <c r="G264" s="3">
        <v>-224725.5</v>
      </c>
      <c r="H264" s="3">
        <v>0</v>
      </c>
      <c r="I264" s="3">
        <v>3213228</v>
      </c>
      <c r="J264" s="3">
        <v>0</v>
      </c>
      <c r="K264" s="3">
        <v>0</v>
      </c>
      <c r="L264" s="3">
        <v>51303140</v>
      </c>
      <c r="M264" s="3">
        <v>1587816</v>
      </c>
      <c r="N264" s="3">
        <v>49924530</v>
      </c>
      <c r="O264" s="3">
        <v>9143588000</v>
      </c>
      <c r="P264" s="3">
        <v>19276.87</v>
      </c>
      <c r="Q264" s="3">
        <v>155642300000</v>
      </c>
      <c r="R264" s="3">
        <v>0</v>
      </c>
      <c r="S264" s="3">
        <v>0</v>
      </c>
      <c r="T264" s="3">
        <v>0</v>
      </c>
      <c r="U264" s="3">
        <v>0</v>
      </c>
      <c r="V264" s="3">
        <v>0</v>
      </c>
      <c r="W264" s="3">
        <v>0</v>
      </c>
      <c r="X264" s="3">
        <v>26.42043</v>
      </c>
      <c r="Y264" s="3">
        <v>0</v>
      </c>
      <c r="Z264" s="3">
        <v>0</v>
      </c>
      <c r="AA264" s="3">
        <v>2048702</v>
      </c>
      <c r="AB264" s="3">
        <v>0</v>
      </c>
      <c r="AC264" s="3">
        <v>0</v>
      </c>
      <c r="AD264" s="3">
        <v>112223.2</v>
      </c>
      <c r="AE264" s="3">
        <v>3335805</v>
      </c>
      <c r="AF264" s="3">
        <v>5012.2470000000003</v>
      </c>
      <c r="AG264" s="3">
        <v>0</v>
      </c>
      <c r="AH264" s="3">
        <v>0</v>
      </c>
      <c r="AI264" s="3">
        <v>-34010.21</v>
      </c>
      <c r="AJ264" s="3">
        <v>39453.5</v>
      </c>
      <c r="AK264" s="3">
        <v>33044.04</v>
      </c>
      <c r="AL264" s="3">
        <v>179465</v>
      </c>
      <c r="AM264" s="3">
        <v>417402.6</v>
      </c>
      <c r="AN264" s="1" t="s">
        <v>90</v>
      </c>
    </row>
    <row r="265" spans="1:40" x14ac:dyDescent="0.3">
      <c r="A265" s="2">
        <v>29758</v>
      </c>
      <c r="B265" s="3">
        <v>758481.3</v>
      </c>
      <c r="C265" s="3">
        <v>0</v>
      </c>
      <c r="D265" s="3">
        <v>28112.639999999999</v>
      </c>
      <c r="E265" s="3">
        <v>44448.53</v>
      </c>
      <c r="F265" s="3">
        <v>15.05691</v>
      </c>
      <c r="G265" s="3">
        <v>-223109.9</v>
      </c>
      <c r="H265" s="3">
        <v>0</v>
      </c>
      <c r="I265" s="3">
        <v>2836187</v>
      </c>
      <c r="J265" s="3">
        <v>0</v>
      </c>
      <c r="K265" s="3">
        <v>0</v>
      </c>
      <c r="L265" s="3">
        <v>49893000</v>
      </c>
      <c r="M265" s="3">
        <v>1369181</v>
      </c>
      <c r="N265" s="3">
        <v>49810860</v>
      </c>
      <c r="O265" s="3">
        <v>9143339000</v>
      </c>
      <c r="P265" s="3">
        <v>17823.12</v>
      </c>
      <c r="Q265" s="3">
        <v>155638600000</v>
      </c>
      <c r="R265" s="3">
        <v>0</v>
      </c>
      <c r="S265" s="3">
        <v>0</v>
      </c>
      <c r="T265" s="3">
        <v>0</v>
      </c>
      <c r="U265" s="3">
        <v>0</v>
      </c>
      <c r="V265" s="3">
        <v>0</v>
      </c>
      <c r="W265" s="3">
        <v>0</v>
      </c>
      <c r="X265" s="3">
        <v>24.256710000000002</v>
      </c>
      <c r="Y265" s="3">
        <v>0</v>
      </c>
      <c r="Z265" s="3">
        <v>0</v>
      </c>
      <c r="AA265" s="3">
        <v>1926327</v>
      </c>
      <c r="AB265" s="3">
        <v>0</v>
      </c>
      <c r="AC265" s="3">
        <v>0</v>
      </c>
      <c r="AD265" s="3">
        <v>109522.2</v>
      </c>
      <c r="AE265" s="3">
        <v>3207663</v>
      </c>
      <c r="AF265" s="3">
        <v>4081.3290000000002</v>
      </c>
      <c r="AG265" s="3">
        <v>0</v>
      </c>
      <c r="AH265" s="3">
        <v>0</v>
      </c>
      <c r="AI265" s="3">
        <v>-34050.89</v>
      </c>
      <c r="AJ265" s="3">
        <v>34962.69</v>
      </c>
      <c r="AK265" s="3">
        <v>31706.91</v>
      </c>
      <c r="AL265" s="3">
        <v>148860.1</v>
      </c>
      <c r="AM265" s="3">
        <v>377016.5</v>
      </c>
      <c r="AN265" s="1" t="s">
        <v>90</v>
      </c>
    </row>
    <row r="266" spans="1:40" x14ac:dyDescent="0.3">
      <c r="A266" s="2">
        <v>29759</v>
      </c>
      <c r="B266" s="3">
        <v>802515.6</v>
      </c>
      <c r="C266" s="3">
        <v>0</v>
      </c>
      <c r="D266" s="3">
        <v>19672.93</v>
      </c>
      <c r="E266" s="3">
        <v>37917.4</v>
      </c>
      <c r="F266" s="3">
        <v>10.115500000000001</v>
      </c>
      <c r="G266" s="3">
        <v>-219522.9</v>
      </c>
      <c r="H266" s="3">
        <v>0</v>
      </c>
      <c r="I266" s="3">
        <v>2506678</v>
      </c>
      <c r="J266" s="3">
        <v>0</v>
      </c>
      <c r="K266" s="3">
        <v>0</v>
      </c>
      <c r="L266" s="3">
        <v>48549150</v>
      </c>
      <c r="M266" s="3">
        <v>1182747</v>
      </c>
      <c r="N266" s="3">
        <v>49670400</v>
      </c>
      <c r="O266" s="3">
        <v>9143112000</v>
      </c>
      <c r="P266" s="3">
        <v>16931.900000000001</v>
      </c>
      <c r="Q266" s="3">
        <v>155634900000</v>
      </c>
      <c r="R266" s="3">
        <v>0</v>
      </c>
      <c r="S266" s="3">
        <v>0</v>
      </c>
      <c r="T266" s="3">
        <v>0</v>
      </c>
      <c r="U266" s="3">
        <v>0</v>
      </c>
      <c r="V266" s="3">
        <v>0</v>
      </c>
      <c r="W266" s="3">
        <v>0</v>
      </c>
      <c r="X266" s="3">
        <v>0</v>
      </c>
      <c r="Y266" s="3">
        <v>0</v>
      </c>
      <c r="Z266" s="3">
        <v>0</v>
      </c>
      <c r="AA266" s="3">
        <v>1798091</v>
      </c>
      <c r="AB266" s="3">
        <v>0</v>
      </c>
      <c r="AC266" s="3">
        <v>0</v>
      </c>
      <c r="AD266" s="3">
        <v>113224.1</v>
      </c>
      <c r="AE266" s="3">
        <v>3223103</v>
      </c>
      <c r="AF266" s="3">
        <v>3436.7579999999998</v>
      </c>
      <c r="AG266" s="3">
        <v>0</v>
      </c>
      <c r="AH266" s="3">
        <v>0</v>
      </c>
      <c r="AI266" s="3">
        <v>-34087.980000000003</v>
      </c>
      <c r="AJ266" s="3">
        <v>31211.08</v>
      </c>
      <c r="AK266" s="3">
        <v>30122.74</v>
      </c>
      <c r="AL266" s="3">
        <v>171904.5</v>
      </c>
      <c r="AM266" s="3">
        <v>329509.09999999998</v>
      </c>
      <c r="AN266" s="1" t="s">
        <v>97</v>
      </c>
    </row>
    <row r="267" spans="1:40" x14ac:dyDescent="0.3">
      <c r="A267" s="2">
        <v>29760</v>
      </c>
      <c r="B267" s="3">
        <v>844103.6</v>
      </c>
      <c r="C267" s="3">
        <v>0</v>
      </c>
      <c r="D267" s="3">
        <v>23546.93</v>
      </c>
      <c r="E267" s="3">
        <v>33213.629999999997</v>
      </c>
      <c r="F267" s="3">
        <v>9.1245349999999998</v>
      </c>
      <c r="G267" s="3">
        <v>-212483</v>
      </c>
      <c r="H267" s="3">
        <v>0</v>
      </c>
      <c r="I267" s="3">
        <v>2213959</v>
      </c>
      <c r="J267" s="3">
        <v>0</v>
      </c>
      <c r="K267" s="3">
        <v>0</v>
      </c>
      <c r="L267" s="3">
        <v>47271780</v>
      </c>
      <c r="M267" s="3">
        <v>1049482</v>
      </c>
      <c r="N267" s="3">
        <v>48947140</v>
      </c>
      <c r="O267" s="3">
        <v>9143382000</v>
      </c>
      <c r="P267" s="3">
        <v>16220.89</v>
      </c>
      <c r="Q267" s="3">
        <v>155631100000</v>
      </c>
      <c r="R267" s="3">
        <v>0</v>
      </c>
      <c r="S267" s="3">
        <v>0</v>
      </c>
      <c r="T267" s="3">
        <v>0</v>
      </c>
      <c r="U267" s="3">
        <v>0</v>
      </c>
      <c r="V267" s="3">
        <v>0</v>
      </c>
      <c r="W267" s="3">
        <v>0</v>
      </c>
      <c r="X267" s="3">
        <v>0</v>
      </c>
      <c r="Y267" s="3">
        <v>0</v>
      </c>
      <c r="Z267" s="3">
        <v>0</v>
      </c>
      <c r="AA267" s="3">
        <v>1731909</v>
      </c>
      <c r="AB267" s="3">
        <v>0</v>
      </c>
      <c r="AC267" s="3">
        <v>0</v>
      </c>
      <c r="AD267" s="3">
        <v>120181.9</v>
      </c>
      <c r="AE267" s="3">
        <v>3297412</v>
      </c>
      <c r="AF267" s="3">
        <v>2980.2530000000002</v>
      </c>
      <c r="AG267" s="3">
        <v>0</v>
      </c>
      <c r="AH267" s="3">
        <v>0</v>
      </c>
      <c r="AI267" s="3">
        <v>-34244.69</v>
      </c>
      <c r="AJ267" s="3">
        <v>28160.46</v>
      </c>
      <c r="AK267" s="3">
        <v>116068.2</v>
      </c>
      <c r="AL267" s="3">
        <v>751642.4</v>
      </c>
      <c r="AM267" s="3">
        <v>292719.2</v>
      </c>
      <c r="AN267" s="1" t="s">
        <v>102</v>
      </c>
    </row>
    <row r="268" spans="1:40" x14ac:dyDescent="0.3">
      <c r="A268" s="2">
        <v>29761</v>
      </c>
      <c r="B268" s="3">
        <v>842978.8</v>
      </c>
      <c r="C268" s="3">
        <v>0</v>
      </c>
      <c r="D268" s="3">
        <v>13202.02</v>
      </c>
      <c r="E268" s="3">
        <v>29032.65</v>
      </c>
      <c r="F268" s="3">
        <v>9.4802569999999999</v>
      </c>
      <c r="G268" s="3">
        <v>-202903.1</v>
      </c>
      <c r="H268" s="3">
        <v>0</v>
      </c>
      <c r="I268" s="3">
        <v>1948999</v>
      </c>
      <c r="J268" s="3">
        <v>0</v>
      </c>
      <c r="K268" s="3">
        <v>0</v>
      </c>
      <c r="L268" s="3">
        <v>46276440</v>
      </c>
      <c r="M268" s="3">
        <v>967729.4</v>
      </c>
      <c r="N268" s="3">
        <v>46670460</v>
      </c>
      <c r="O268" s="3">
        <v>9144910000</v>
      </c>
      <c r="P268" s="3">
        <v>15657.17</v>
      </c>
      <c r="Q268" s="3">
        <v>155627300000</v>
      </c>
      <c r="R268" s="3">
        <v>0</v>
      </c>
      <c r="S268" s="3">
        <v>0</v>
      </c>
      <c r="T268" s="3">
        <v>0</v>
      </c>
      <c r="U268" s="3">
        <v>0</v>
      </c>
      <c r="V268" s="3">
        <v>0</v>
      </c>
      <c r="W268" s="3">
        <v>0</v>
      </c>
      <c r="X268" s="3">
        <v>0</v>
      </c>
      <c r="Y268" s="3">
        <v>0</v>
      </c>
      <c r="Z268" s="3">
        <v>0</v>
      </c>
      <c r="AA268" s="3">
        <v>1689341</v>
      </c>
      <c r="AB268" s="3">
        <v>0</v>
      </c>
      <c r="AC268" s="3">
        <v>0</v>
      </c>
      <c r="AD268" s="3">
        <v>120093.7</v>
      </c>
      <c r="AE268" s="3">
        <v>3259638</v>
      </c>
      <c r="AF268" s="3">
        <v>2582.748</v>
      </c>
      <c r="AG268" s="3">
        <v>0</v>
      </c>
      <c r="AH268" s="3">
        <v>0</v>
      </c>
      <c r="AI268" s="3">
        <v>-34275.56</v>
      </c>
      <c r="AJ268" s="3">
        <v>25660.400000000001</v>
      </c>
      <c r="AK268" s="3">
        <v>417391.8</v>
      </c>
      <c r="AL268" s="3">
        <v>2302564</v>
      </c>
      <c r="AM268" s="3">
        <v>264960</v>
      </c>
      <c r="AN268" s="1" t="s">
        <v>115</v>
      </c>
    </row>
    <row r="269" spans="1:40" x14ac:dyDescent="0.3">
      <c r="A269" s="2">
        <v>29762</v>
      </c>
      <c r="B269" s="3">
        <v>912635.1</v>
      </c>
      <c r="C269" s="3">
        <v>0</v>
      </c>
      <c r="D269" s="3">
        <v>11945.34</v>
      </c>
      <c r="E269" s="3">
        <v>26007.83</v>
      </c>
      <c r="F269" s="3">
        <v>8.9156840000000006</v>
      </c>
      <c r="G269" s="3">
        <v>-201437.6</v>
      </c>
      <c r="H269" s="3">
        <v>0</v>
      </c>
      <c r="I269" s="3">
        <v>1702257</v>
      </c>
      <c r="J269" s="3">
        <v>0</v>
      </c>
      <c r="K269" s="3">
        <v>0</v>
      </c>
      <c r="L269" s="3">
        <v>44830340</v>
      </c>
      <c r="M269" s="3">
        <v>843972.5</v>
      </c>
      <c r="N269" s="3">
        <v>46561320</v>
      </c>
      <c r="O269" s="3">
        <v>9144642000</v>
      </c>
      <c r="P269" s="3">
        <v>15173.98</v>
      </c>
      <c r="Q269" s="3">
        <v>155622800000</v>
      </c>
      <c r="R269" s="3">
        <v>0</v>
      </c>
      <c r="S269" s="3">
        <v>0</v>
      </c>
      <c r="T269" s="3">
        <v>0</v>
      </c>
      <c r="U269" s="3">
        <v>0</v>
      </c>
      <c r="V269" s="3">
        <v>0</v>
      </c>
      <c r="W269" s="3">
        <v>0</v>
      </c>
      <c r="X269" s="3">
        <v>0</v>
      </c>
      <c r="Y269" s="3">
        <v>0</v>
      </c>
      <c r="Z269" s="3">
        <v>0</v>
      </c>
      <c r="AA269" s="3">
        <v>1779885</v>
      </c>
      <c r="AB269" s="3">
        <v>0</v>
      </c>
      <c r="AC269" s="3">
        <v>0</v>
      </c>
      <c r="AD269" s="3">
        <v>138250.5</v>
      </c>
      <c r="AE269" s="3">
        <v>3796291</v>
      </c>
      <c r="AF269" s="3">
        <v>2316.2420000000002</v>
      </c>
      <c r="AG269" s="3">
        <v>0</v>
      </c>
      <c r="AH269" s="3">
        <v>0</v>
      </c>
      <c r="AI269" s="3">
        <v>-34230.089999999997</v>
      </c>
      <c r="AJ269" s="3">
        <v>23184.93</v>
      </c>
      <c r="AK269" s="3">
        <v>26381.200000000001</v>
      </c>
      <c r="AL269" s="3">
        <v>132547.79999999999</v>
      </c>
      <c r="AM269" s="3">
        <v>246741.8</v>
      </c>
      <c r="AN269" s="1" t="s">
        <v>82</v>
      </c>
    </row>
    <row r="270" spans="1:40" x14ac:dyDescent="0.3">
      <c r="A270" s="2">
        <v>29763</v>
      </c>
      <c r="B270" s="3">
        <v>1025940</v>
      </c>
      <c r="C270" s="3">
        <v>0</v>
      </c>
      <c r="D270" s="3">
        <v>5753.4759999999997</v>
      </c>
      <c r="E270" s="3">
        <v>22635.57</v>
      </c>
      <c r="F270" s="3">
        <v>8.3596660000000007</v>
      </c>
      <c r="G270" s="3">
        <v>-199618.1</v>
      </c>
      <c r="H270" s="3">
        <v>0</v>
      </c>
      <c r="I270" s="3">
        <v>1495821</v>
      </c>
      <c r="J270" s="3">
        <v>0</v>
      </c>
      <c r="K270" s="3">
        <v>0</v>
      </c>
      <c r="L270" s="3">
        <v>43566340</v>
      </c>
      <c r="M270" s="3">
        <v>714900.8</v>
      </c>
      <c r="N270" s="3">
        <v>46446600</v>
      </c>
      <c r="O270" s="3">
        <v>9144389000</v>
      </c>
      <c r="P270" s="3">
        <v>14718.37</v>
      </c>
      <c r="Q270" s="3">
        <v>155618600000</v>
      </c>
      <c r="R270" s="3">
        <v>0</v>
      </c>
      <c r="S270" s="3">
        <v>0</v>
      </c>
      <c r="T270" s="3">
        <v>0</v>
      </c>
      <c r="U270" s="3">
        <v>0</v>
      </c>
      <c r="V270" s="3">
        <v>0</v>
      </c>
      <c r="W270" s="3">
        <v>0</v>
      </c>
      <c r="X270" s="3">
        <v>0</v>
      </c>
      <c r="Y270" s="3">
        <v>0</v>
      </c>
      <c r="Z270" s="3">
        <v>0</v>
      </c>
      <c r="AA270" s="3">
        <v>1573541</v>
      </c>
      <c r="AB270" s="3">
        <v>0</v>
      </c>
      <c r="AC270" s="3">
        <v>0</v>
      </c>
      <c r="AD270" s="3">
        <v>130088.4</v>
      </c>
      <c r="AE270" s="3">
        <v>3481783</v>
      </c>
      <c r="AF270" s="3">
        <v>1461.731</v>
      </c>
      <c r="AG270" s="3">
        <v>0</v>
      </c>
      <c r="AH270" s="3">
        <v>0</v>
      </c>
      <c r="AI270" s="3">
        <v>-34274.080000000002</v>
      </c>
      <c r="AJ270" s="3">
        <v>19586.53</v>
      </c>
      <c r="AK270" s="3">
        <v>23140.49</v>
      </c>
      <c r="AL270" s="3">
        <v>134523.1</v>
      </c>
      <c r="AM270" s="3">
        <v>206436.4</v>
      </c>
      <c r="AN270" s="1" t="s">
        <v>69</v>
      </c>
    </row>
    <row r="271" spans="1:40" x14ac:dyDescent="0.3">
      <c r="A271" s="2">
        <v>29764</v>
      </c>
      <c r="B271" s="3">
        <v>1036748</v>
      </c>
      <c r="C271" s="3">
        <v>0</v>
      </c>
      <c r="D271" s="3">
        <v>5285.2870000000003</v>
      </c>
      <c r="E271" s="3">
        <v>20147.71</v>
      </c>
      <c r="F271" s="3">
        <v>7.9628569999999996</v>
      </c>
      <c r="G271" s="3">
        <v>-196247</v>
      </c>
      <c r="H271" s="3">
        <v>0</v>
      </c>
      <c r="I271" s="3">
        <v>1312388</v>
      </c>
      <c r="J271" s="3">
        <v>0</v>
      </c>
      <c r="K271" s="3">
        <v>0</v>
      </c>
      <c r="L271" s="3">
        <v>42335210</v>
      </c>
      <c r="M271" s="3">
        <v>619302.19999999995</v>
      </c>
      <c r="N271" s="3">
        <v>46338230</v>
      </c>
      <c r="O271" s="3">
        <v>9144133000</v>
      </c>
      <c r="P271" s="3">
        <v>14300.54</v>
      </c>
      <c r="Q271" s="3">
        <v>155614400000</v>
      </c>
      <c r="R271" s="3">
        <v>0</v>
      </c>
      <c r="S271" s="3">
        <v>0</v>
      </c>
      <c r="T271" s="3">
        <v>0</v>
      </c>
      <c r="U271" s="3">
        <v>0</v>
      </c>
      <c r="V271" s="3">
        <v>0</v>
      </c>
      <c r="W271" s="3">
        <v>0</v>
      </c>
      <c r="X271" s="3">
        <v>0</v>
      </c>
      <c r="Y271" s="3">
        <v>0</v>
      </c>
      <c r="Z271" s="3">
        <v>0</v>
      </c>
      <c r="AA271" s="3">
        <v>1487854</v>
      </c>
      <c r="AB271" s="3">
        <v>0</v>
      </c>
      <c r="AC271" s="3">
        <v>0</v>
      </c>
      <c r="AD271" s="3">
        <v>129177.4</v>
      </c>
      <c r="AE271" s="3">
        <v>3377752</v>
      </c>
      <c r="AF271" s="3">
        <v>1348.652</v>
      </c>
      <c r="AG271" s="3">
        <v>0</v>
      </c>
      <c r="AH271" s="3">
        <v>0</v>
      </c>
      <c r="AI271" s="3">
        <v>-34301.56</v>
      </c>
      <c r="AJ271" s="3">
        <v>16789.04</v>
      </c>
      <c r="AK271" s="3">
        <v>20998.55</v>
      </c>
      <c r="AL271" s="3">
        <v>125379.1</v>
      </c>
      <c r="AM271" s="3">
        <v>183432.2</v>
      </c>
      <c r="AN271" s="1" t="s">
        <v>87</v>
      </c>
    </row>
    <row r="272" spans="1:40" x14ac:dyDescent="0.3">
      <c r="A272" s="2">
        <v>29765</v>
      </c>
      <c r="B272" s="3">
        <v>1034740</v>
      </c>
      <c r="C272" s="3">
        <v>0</v>
      </c>
      <c r="D272" s="3">
        <v>3860.5929999999998</v>
      </c>
      <c r="E272" s="3">
        <v>17999.96</v>
      </c>
      <c r="F272" s="3">
        <v>7.5806440000000004</v>
      </c>
      <c r="G272" s="3">
        <v>-193125.9</v>
      </c>
      <c r="H272" s="3">
        <v>0</v>
      </c>
      <c r="I272" s="3">
        <v>1148587</v>
      </c>
      <c r="J272" s="3">
        <v>0</v>
      </c>
      <c r="K272" s="3">
        <v>0</v>
      </c>
      <c r="L272" s="3">
        <v>41108080</v>
      </c>
      <c r="M272" s="3">
        <v>539377</v>
      </c>
      <c r="N272" s="3">
        <v>46224490</v>
      </c>
      <c r="O272" s="3">
        <v>9143884000</v>
      </c>
      <c r="P272" s="3">
        <v>13901.65</v>
      </c>
      <c r="Q272" s="3">
        <v>155610200000</v>
      </c>
      <c r="R272" s="3">
        <v>0</v>
      </c>
      <c r="S272" s="3">
        <v>0</v>
      </c>
      <c r="T272" s="3">
        <v>0</v>
      </c>
      <c r="U272" s="3">
        <v>0</v>
      </c>
      <c r="V272" s="3">
        <v>0</v>
      </c>
      <c r="W272" s="3">
        <v>0</v>
      </c>
      <c r="X272" s="3">
        <v>0</v>
      </c>
      <c r="Y272" s="3">
        <v>0</v>
      </c>
      <c r="Z272" s="3">
        <v>0</v>
      </c>
      <c r="AA272" s="3">
        <v>1453067</v>
      </c>
      <c r="AB272" s="3">
        <v>0</v>
      </c>
      <c r="AC272" s="3">
        <v>0</v>
      </c>
      <c r="AD272" s="3">
        <v>132084.5</v>
      </c>
      <c r="AE272" s="3">
        <v>3441145</v>
      </c>
      <c r="AF272" s="3">
        <v>1053.3389999999999</v>
      </c>
      <c r="AG272" s="3">
        <v>0</v>
      </c>
      <c r="AH272" s="3">
        <v>0</v>
      </c>
      <c r="AI272" s="3">
        <v>-34334.639999999999</v>
      </c>
      <c r="AJ272" s="3">
        <v>14415.63</v>
      </c>
      <c r="AK272" s="3">
        <v>19288.7</v>
      </c>
      <c r="AL272" s="3">
        <v>128371.9</v>
      </c>
      <c r="AM272" s="3">
        <v>163801.5</v>
      </c>
      <c r="AN272" s="1" t="s">
        <v>88</v>
      </c>
    </row>
    <row r="273" spans="1:40" x14ac:dyDescent="0.3">
      <c r="A273" s="2">
        <v>29766</v>
      </c>
      <c r="B273" s="3">
        <v>1034857</v>
      </c>
      <c r="C273" s="3">
        <v>0</v>
      </c>
      <c r="D273" s="3">
        <v>2697.971</v>
      </c>
      <c r="E273" s="3">
        <v>15945.88</v>
      </c>
      <c r="F273" s="3">
        <v>7.261387</v>
      </c>
      <c r="G273" s="3">
        <v>-190039.2</v>
      </c>
      <c r="H273" s="3">
        <v>0</v>
      </c>
      <c r="I273" s="3">
        <v>1003477</v>
      </c>
      <c r="J273" s="3">
        <v>0</v>
      </c>
      <c r="K273" s="3">
        <v>0</v>
      </c>
      <c r="L273" s="3">
        <v>39935180</v>
      </c>
      <c r="M273" s="3">
        <v>468570.6</v>
      </c>
      <c r="N273" s="3">
        <v>46107470</v>
      </c>
      <c r="O273" s="3">
        <v>9143642000</v>
      </c>
      <c r="P273" s="3">
        <v>13514.49</v>
      </c>
      <c r="Q273" s="3">
        <v>155606000000</v>
      </c>
      <c r="R273" s="3">
        <v>0</v>
      </c>
      <c r="S273" s="3">
        <v>0</v>
      </c>
      <c r="T273" s="3">
        <v>0</v>
      </c>
      <c r="U273" s="3">
        <v>0</v>
      </c>
      <c r="V273" s="3">
        <v>0</v>
      </c>
      <c r="W273" s="3">
        <v>0</v>
      </c>
      <c r="X273" s="3">
        <v>0</v>
      </c>
      <c r="Y273" s="3">
        <v>0</v>
      </c>
      <c r="Z273" s="3">
        <v>0</v>
      </c>
      <c r="AA273" s="3">
        <v>1374937</v>
      </c>
      <c r="AB273" s="3">
        <v>0</v>
      </c>
      <c r="AC273" s="3">
        <v>0</v>
      </c>
      <c r="AD273" s="3">
        <v>131550.29999999999</v>
      </c>
      <c r="AE273" s="3">
        <v>3364326</v>
      </c>
      <c r="AF273" s="3">
        <v>702.17949999999996</v>
      </c>
      <c r="AG273" s="3">
        <v>0</v>
      </c>
      <c r="AH273" s="3">
        <v>0</v>
      </c>
      <c r="AI273" s="3">
        <v>-34365.24</v>
      </c>
      <c r="AJ273" s="3">
        <v>12492.96</v>
      </c>
      <c r="AK273" s="3">
        <v>17716.34</v>
      </c>
      <c r="AL273" s="3">
        <v>129732.3</v>
      </c>
      <c r="AM273" s="3">
        <v>145109.6</v>
      </c>
      <c r="AN273" s="1" t="s">
        <v>102</v>
      </c>
    </row>
    <row r="274" spans="1:40" x14ac:dyDescent="0.3">
      <c r="A274" s="2">
        <v>29767</v>
      </c>
      <c r="B274" s="3">
        <v>1037315</v>
      </c>
      <c r="C274" s="3">
        <v>0</v>
      </c>
      <c r="D274" s="3">
        <v>1446.616</v>
      </c>
      <c r="E274" s="3">
        <v>13904.28</v>
      </c>
      <c r="F274" s="3">
        <v>6.9762899999999997</v>
      </c>
      <c r="G274" s="3">
        <v>-187636</v>
      </c>
      <c r="H274" s="3">
        <v>0</v>
      </c>
      <c r="I274" s="3">
        <v>880630</v>
      </c>
      <c r="J274" s="3">
        <v>0</v>
      </c>
      <c r="K274" s="3">
        <v>0</v>
      </c>
      <c r="L274" s="3">
        <v>38820180</v>
      </c>
      <c r="M274" s="3">
        <v>401916.2</v>
      </c>
      <c r="N274" s="3">
        <v>45996740</v>
      </c>
      <c r="O274" s="3">
        <v>9143391000</v>
      </c>
      <c r="P274" s="3">
        <v>13145.02</v>
      </c>
      <c r="Q274" s="3">
        <v>155601700000</v>
      </c>
      <c r="R274" s="3">
        <v>0</v>
      </c>
      <c r="S274" s="3">
        <v>0</v>
      </c>
      <c r="T274" s="3">
        <v>0</v>
      </c>
      <c r="U274" s="3">
        <v>0</v>
      </c>
      <c r="V274" s="3">
        <v>0</v>
      </c>
      <c r="W274" s="3">
        <v>0</v>
      </c>
      <c r="X274" s="3">
        <v>0</v>
      </c>
      <c r="Y274" s="3">
        <v>0</v>
      </c>
      <c r="Z274" s="3">
        <v>0</v>
      </c>
      <c r="AA274" s="3">
        <v>1294463</v>
      </c>
      <c r="AB274" s="3">
        <v>0</v>
      </c>
      <c r="AC274" s="3">
        <v>0</v>
      </c>
      <c r="AD274" s="3">
        <v>133048.79999999999</v>
      </c>
      <c r="AE274" s="3">
        <v>3531228</v>
      </c>
      <c r="AF274" s="3">
        <v>500.07589999999999</v>
      </c>
      <c r="AG274" s="3">
        <v>0</v>
      </c>
      <c r="AH274" s="3">
        <v>0</v>
      </c>
      <c r="AI274" s="3">
        <v>-34402.68</v>
      </c>
      <c r="AJ274" s="3">
        <v>10521.88</v>
      </c>
      <c r="AK274" s="3">
        <v>16106.63</v>
      </c>
      <c r="AL274" s="3">
        <v>121465.7</v>
      </c>
      <c r="AM274" s="3">
        <v>122847.3</v>
      </c>
      <c r="AN274" s="1" t="s">
        <v>64</v>
      </c>
    </row>
    <row r="275" spans="1:40" x14ac:dyDescent="0.3">
      <c r="A275" s="2">
        <v>29768</v>
      </c>
      <c r="B275" s="3">
        <v>1022767</v>
      </c>
      <c r="C275" s="3">
        <v>0</v>
      </c>
      <c r="D275" s="3">
        <v>1281.068</v>
      </c>
      <c r="E275" s="3">
        <v>12420.07</v>
      </c>
      <c r="F275" s="3">
        <v>6.7504650000000002</v>
      </c>
      <c r="G275" s="3">
        <v>-184753</v>
      </c>
      <c r="H275" s="3">
        <v>0</v>
      </c>
      <c r="I275" s="3">
        <v>771398.4</v>
      </c>
      <c r="J275" s="3">
        <v>0</v>
      </c>
      <c r="K275" s="3">
        <v>0</v>
      </c>
      <c r="L275" s="3">
        <v>37861370</v>
      </c>
      <c r="M275" s="3">
        <v>346577.3</v>
      </c>
      <c r="N275" s="3">
        <v>45887670</v>
      </c>
      <c r="O275" s="3">
        <v>9143164000</v>
      </c>
      <c r="P275" s="3">
        <v>12800.46</v>
      </c>
      <c r="Q275" s="3">
        <v>155598100000</v>
      </c>
      <c r="R275" s="3">
        <v>0</v>
      </c>
      <c r="S275" s="3">
        <v>0</v>
      </c>
      <c r="T275" s="3">
        <v>0</v>
      </c>
      <c r="U275" s="3">
        <v>0</v>
      </c>
      <c r="V275" s="3">
        <v>0</v>
      </c>
      <c r="W275" s="3">
        <v>0</v>
      </c>
      <c r="X275" s="3">
        <v>0</v>
      </c>
      <c r="Y275" s="3">
        <v>0</v>
      </c>
      <c r="Z275" s="3">
        <v>0</v>
      </c>
      <c r="AA275" s="3">
        <v>1114876</v>
      </c>
      <c r="AB275" s="3">
        <v>0</v>
      </c>
      <c r="AC275" s="3">
        <v>0</v>
      </c>
      <c r="AD275" s="3">
        <v>110534.39999999999</v>
      </c>
      <c r="AE275" s="3">
        <v>2788858</v>
      </c>
      <c r="AF275" s="3">
        <v>439.04300000000001</v>
      </c>
      <c r="AG275" s="3">
        <v>0</v>
      </c>
      <c r="AH275" s="3">
        <v>0</v>
      </c>
      <c r="AI275" s="3">
        <v>-34399.79</v>
      </c>
      <c r="AJ275" s="3">
        <v>9015.7459999999992</v>
      </c>
      <c r="AK275" s="3">
        <v>14433.36</v>
      </c>
      <c r="AL275" s="3">
        <v>118296.6</v>
      </c>
      <c r="AM275" s="3">
        <v>109231.5</v>
      </c>
      <c r="AN275" s="1" t="s">
        <v>62</v>
      </c>
    </row>
    <row r="276" spans="1:40" x14ac:dyDescent="0.3">
      <c r="A276" s="2">
        <v>29769</v>
      </c>
      <c r="B276" s="3">
        <v>988685.2</v>
      </c>
      <c r="C276" s="3">
        <v>0</v>
      </c>
      <c r="D276" s="3">
        <v>1613.162</v>
      </c>
      <c r="E276" s="3">
        <v>11458.8</v>
      </c>
      <c r="F276" s="3">
        <v>6.5587039999999996</v>
      </c>
      <c r="G276" s="3">
        <v>-182166.9</v>
      </c>
      <c r="H276" s="3">
        <v>0</v>
      </c>
      <c r="I276" s="3">
        <v>667373.1</v>
      </c>
      <c r="J276" s="3">
        <v>0</v>
      </c>
      <c r="K276" s="3">
        <v>0</v>
      </c>
      <c r="L276" s="3">
        <v>36844370</v>
      </c>
      <c r="M276" s="3">
        <v>304329.2</v>
      </c>
      <c r="N276" s="3">
        <v>45785260</v>
      </c>
      <c r="O276" s="3">
        <v>9142920000</v>
      </c>
      <c r="P276" s="3">
        <v>12480.92</v>
      </c>
      <c r="Q276" s="3">
        <v>155594300000</v>
      </c>
      <c r="R276" s="3">
        <v>0</v>
      </c>
      <c r="S276" s="3">
        <v>0</v>
      </c>
      <c r="T276" s="3">
        <v>0</v>
      </c>
      <c r="U276" s="3">
        <v>0</v>
      </c>
      <c r="V276" s="3">
        <v>0</v>
      </c>
      <c r="W276" s="3">
        <v>0</v>
      </c>
      <c r="X276" s="3">
        <v>0</v>
      </c>
      <c r="Y276" s="3">
        <v>0</v>
      </c>
      <c r="Z276" s="3">
        <v>0</v>
      </c>
      <c r="AA276" s="3">
        <v>1155152</v>
      </c>
      <c r="AB276" s="3">
        <v>0</v>
      </c>
      <c r="AC276" s="3">
        <v>0</v>
      </c>
      <c r="AD276" s="3">
        <v>124231.4</v>
      </c>
      <c r="AE276" s="3">
        <v>3112146</v>
      </c>
      <c r="AF276" s="3">
        <v>396.01089999999999</v>
      </c>
      <c r="AG276" s="3">
        <v>0</v>
      </c>
      <c r="AH276" s="3">
        <v>0</v>
      </c>
      <c r="AI276" s="3">
        <v>-34415.35</v>
      </c>
      <c r="AJ276" s="3">
        <v>7945.4530000000004</v>
      </c>
      <c r="AK276" s="3">
        <v>13083.67</v>
      </c>
      <c r="AL276" s="3">
        <v>110568.6</v>
      </c>
      <c r="AM276" s="3">
        <v>104025.4</v>
      </c>
      <c r="AN276" s="1" t="s">
        <v>62</v>
      </c>
    </row>
    <row r="277" spans="1:40" x14ac:dyDescent="0.3">
      <c r="A277" s="2">
        <v>29770</v>
      </c>
      <c r="B277" s="3">
        <v>990923.5</v>
      </c>
      <c r="C277" s="3">
        <v>0</v>
      </c>
      <c r="D277" s="3">
        <v>1432.7660000000001</v>
      </c>
      <c r="E277" s="3">
        <v>10508.45</v>
      </c>
      <c r="F277" s="3">
        <v>6.3910210000000003</v>
      </c>
      <c r="G277" s="3">
        <v>-179638.39999999999</v>
      </c>
      <c r="H277" s="3">
        <v>0</v>
      </c>
      <c r="I277" s="3">
        <v>569104.9</v>
      </c>
      <c r="J277" s="3">
        <v>0</v>
      </c>
      <c r="K277" s="3">
        <v>0</v>
      </c>
      <c r="L277" s="3">
        <v>35807430</v>
      </c>
      <c r="M277" s="3">
        <v>267700.3</v>
      </c>
      <c r="N277" s="3">
        <v>45645390</v>
      </c>
      <c r="O277" s="3">
        <v>9142709000</v>
      </c>
      <c r="P277" s="3">
        <v>12188.66</v>
      </c>
      <c r="Q277" s="3">
        <v>155590300000</v>
      </c>
      <c r="R277" s="3">
        <v>0</v>
      </c>
      <c r="S277" s="3">
        <v>0</v>
      </c>
      <c r="T277" s="3">
        <v>0</v>
      </c>
      <c r="U277" s="3">
        <v>0</v>
      </c>
      <c r="V277" s="3">
        <v>0</v>
      </c>
      <c r="W277" s="3">
        <v>0</v>
      </c>
      <c r="X277" s="3">
        <v>0</v>
      </c>
      <c r="Y277" s="3">
        <v>0</v>
      </c>
      <c r="Z277" s="3">
        <v>0</v>
      </c>
      <c r="AA277" s="3">
        <v>1167828</v>
      </c>
      <c r="AB277" s="3">
        <v>0</v>
      </c>
      <c r="AC277" s="3">
        <v>0</v>
      </c>
      <c r="AD277" s="3">
        <v>129704.9</v>
      </c>
      <c r="AE277" s="3">
        <v>3197259</v>
      </c>
      <c r="AF277" s="3">
        <v>348.26729999999998</v>
      </c>
      <c r="AG277" s="3">
        <v>0</v>
      </c>
      <c r="AH277" s="3">
        <v>0</v>
      </c>
      <c r="AI277" s="3">
        <v>-34449.269999999997</v>
      </c>
      <c r="AJ277" s="3">
        <v>6574.5640000000003</v>
      </c>
      <c r="AK277" s="3">
        <v>14655.87</v>
      </c>
      <c r="AL277" s="3">
        <v>146655.1</v>
      </c>
      <c r="AM277" s="3">
        <v>98268.13</v>
      </c>
      <c r="AN277" s="1" t="s">
        <v>62</v>
      </c>
    </row>
    <row r="278" spans="1:40" x14ac:dyDescent="0.3">
      <c r="A278" s="2">
        <v>29771</v>
      </c>
      <c r="B278" s="3">
        <v>990877.5</v>
      </c>
      <c r="C278" s="3">
        <v>0</v>
      </c>
      <c r="D278" s="3">
        <v>755.51340000000005</v>
      </c>
      <c r="E278" s="3">
        <v>9395.4709999999995</v>
      </c>
      <c r="F278" s="3">
        <v>7.7535879999999997</v>
      </c>
      <c r="G278" s="3">
        <v>-177899.5</v>
      </c>
      <c r="H278" s="3">
        <v>0</v>
      </c>
      <c r="I278" s="3">
        <v>482780.6</v>
      </c>
      <c r="J278" s="3">
        <v>0</v>
      </c>
      <c r="K278" s="3">
        <v>0</v>
      </c>
      <c r="L278" s="3">
        <v>34779900</v>
      </c>
      <c r="M278" s="3">
        <v>235179.1</v>
      </c>
      <c r="N278" s="3">
        <v>45544560</v>
      </c>
      <c r="O278" s="3">
        <v>9142457000</v>
      </c>
      <c r="P278" s="3">
        <v>11916.24</v>
      </c>
      <c r="Q278" s="3">
        <v>155586100000</v>
      </c>
      <c r="R278" s="3">
        <v>0</v>
      </c>
      <c r="S278" s="3">
        <v>0</v>
      </c>
      <c r="T278" s="3">
        <v>0</v>
      </c>
      <c r="U278" s="3">
        <v>0</v>
      </c>
      <c r="V278" s="3">
        <v>0</v>
      </c>
      <c r="W278" s="3">
        <v>0</v>
      </c>
      <c r="X278" s="3">
        <v>0</v>
      </c>
      <c r="Y278" s="3">
        <v>0</v>
      </c>
      <c r="Z278" s="3">
        <v>0</v>
      </c>
      <c r="AA278" s="3">
        <v>1141285</v>
      </c>
      <c r="AB278" s="3">
        <v>0</v>
      </c>
      <c r="AC278" s="3">
        <v>0</v>
      </c>
      <c r="AD278" s="3">
        <v>135376.79999999999</v>
      </c>
      <c r="AE278" s="3">
        <v>3371225</v>
      </c>
      <c r="AF278" s="3">
        <v>315.72820000000002</v>
      </c>
      <c r="AG278" s="3">
        <v>0</v>
      </c>
      <c r="AH278" s="3">
        <v>0</v>
      </c>
      <c r="AI278" s="3">
        <v>-34487.26</v>
      </c>
      <c r="AJ278" s="3">
        <v>4993.7290000000003</v>
      </c>
      <c r="AK278" s="3">
        <v>10188.17</v>
      </c>
      <c r="AL278" s="3">
        <v>106033.2</v>
      </c>
      <c r="AM278" s="3">
        <v>86324.39</v>
      </c>
      <c r="AN278" s="1" t="s">
        <v>83</v>
      </c>
    </row>
    <row r="279" spans="1:40" x14ac:dyDescent="0.3">
      <c r="A279" s="2">
        <v>29772</v>
      </c>
      <c r="B279" s="3">
        <v>988429.7</v>
      </c>
      <c r="C279" s="3">
        <v>0</v>
      </c>
      <c r="D279" s="3">
        <v>249.68889999999999</v>
      </c>
      <c r="E279" s="3">
        <v>8119.9610000000002</v>
      </c>
      <c r="F279" s="3">
        <v>7.5728160000000004</v>
      </c>
      <c r="G279" s="3">
        <v>-176285.2</v>
      </c>
      <c r="H279" s="3">
        <v>0</v>
      </c>
      <c r="I279" s="3">
        <v>412148.3</v>
      </c>
      <c r="J279" s="3">
        <v>0</v>
      </c>
      <c r="K279" s="3">
        <v>0</v>
      </c>
      <c r="L279" s="3">
        <v>33801960</v>
      </c>
      <c r="M279" s="3">
        <v>208598.2</v>
      </c>
      <c r="N279" s="3">
        <v>45405490</v>
      </c>
      <c r="O279" s="3">
        <v>9142239000</v>
      </c>
      <c r="P279" s="3">
        <v>11654.26</v>
      </c>
      <c r="Q279" s="3">
        <v>155581800000</v>
      </c>
      <c r="R279" s="3">
        <v>0</v>
      </c>
      <c r="S279" s="3">
        <v>0</v>
      </c>
      <c r="T279" s="3">
        <v>0</v>
      </c>
      <c r="U279" s="3">
        <v>0</v>
      </c>
      <c r="V279" s="3">
        <v>0</v>
      </c>
      <c r="W279" s="3">
        <v>0</v>
      </c>
      <c r="X279" s="3">
        <v>0</v>
      </c>
      <c r="Y279" s="3">
        <v>0</v>
      </c>
      <c r="Z279" s="3">
        <v>0</v>
      </c>
      <c r="AA279" s="3">
        <v>1071319</v>
      </c>
      <c r="AB279" s="3">
        <v>0</v>
      </c>
      <c r="AC279" s="3">
        <v>0</v>
      </c>
      <c r="AD279" s="3">
        <v>141816.79999999999</v>
      </c>
      <c r="AE279" s="3">
        <v>3575890</v>
      </c>
      <c r="AF279" s="3">
        <v>287.76510000000002</v>
      </c>
      <c r="AG279" s="3">
        <v>0</v>
      </c>
      <c r="AH279" s="3">
        <v>0</v>
      </c>
      <c r="AI279" s="3">
        <v>-34531.56</v>
      </c>
      <c r="AJ279" s="3">
        <v>4381.3609999999999</v>
      </c>
      <c r="AK279" s="3">
        <v>9023.7800000000007</v>
      </c>
      <c r="AL279" s="3">
        <v>143651</v>
      </c>
      <c r="AM279" s="3">
        <v>70632.23</v>
      </c>
      <c r="AN279" s="1" t="s">
        <v>109</v>
      </c>
    </row>
    <row r="280" spans="1:40" x14ac:dyDescent="0.3">
      <c r="A280" s="2">
        <v>29773</v>
      </c>
      <c r="B280" s="3">
        <v>964128</v>
      </c>
      <c r="C280" s="3">
        <v>0</v>
      </c>
      <c r="D280" s="3">
        <v>61.76728</v>
      </c>
      <c r="E280" s="3">
        <v>6699.6559999999999</v>
      </c>
      <c r="F280" s="3">
        <v>7.3851279999999999</v>
      </c>
      <c r="G280" s="3">
        <v>-174814.3</v>
      </c>
      <c r="H280" s="3">
        <v>0</v>
      </c>
      <c r="I280" s="3">
        <v>362456.1</v>
      </c>
      <c r="J280" s="3">
        <v>0</v>
      </c>
      <c r="K280" s="3">
        <v>0</v>
      </c>
      <c r="L280" s="3">
        <v>33016190</v>
      </c>
      <c r="M280" s="3">
        <v>181823</v>
      </c>
      <c r="N280" s="3">
        <v>45309190</v>
      </c>
      <c r="O280" s="3">
        <v>9142000000</v>
      </c>
      <c r="P280" s="3">
        <v>11410.97</v>
      </c>
      <c r="Q280" s="3">
        <v>155578100000</v>
      </c>
      <c r="R280" s="3">
        <v>0</v>
      </c>
      <c r="S280" s="3">
        <v>0</v>
      </c>
      <c r="T280" s="3">
        <v>0</v>
      </c>
      <c r="U280" s="3">
        <v>0</v>
      </c>
      <c r="V280" s="3">
        <v>0</v>
      </c>
      <c r="W280" s="3">
        <v>0</v>
      </c>
      <c r="X280" s="3">
        <v>0</v>
      </c>
      <c r="Y280" s="3">
        <v>0</v>
      </c>
      <c r="Z280" s="3">
        <v>0</v>
      </c>
      <c r="AA280" s="3">
        <v>859517.2</v>
      </c>
      <c r="AB280" s="3">
        <v>0</v>
      </c>
      <c r="AC280" s="3">
        <v>0</v>
      </c>
      <c r="AD280" s="3">
        <v>122028.4</v>
      </c>
      <c r="AE280" s="3">
        <v>2973768</v>
      </c>
      <c r="AF280" s="3">
        <v>260.69529999999997</v>
      </c>
      <c r="AG280" s="3">
        <v>0</v>
      </c>
      <c r="AH280" s="3">
        <v>0</v>
      </c>
      <c r="AI280" s="3">
        <v>-34269.78</v>
      </c>
      <c r="AJ280" s="3">
        <v>3719.2629999999999</v>
      </c>
      <c r="AK280" s="3">
        <v>7864.9780000000001</v>
      </c>
      <c r="AL280" s="3">
        <v>100220.6</v>
      </c>
      <c r="AM280" s="3">
        <v>49692.27</v>
      </c>
      <c r="AN280" s="1" t="s">
        <v>97</v>
      </c>
    </row>
    <row r="281" spans="1:40" x14ac:dyDescent="0.3">
      <c r="A281" s="2">
        <v>29774</v>
      </c>
      <c r="B281" s="3">
        <v>917869.3</v>
      </c>
      <c r="C281" s="3">
        <v>0</v>
      </c>
      <c r="D281" s="3">
        <v>68.61909</v>
      </c>
      <c r="E281" s="3">
        <v>5801.9759999999997</v>
      </c>
      <c r="F281" s="3">
        <v>7.2170920000000001</v>
      </c>
      <c r="G281" s="3">
        <v>-173166.1</v>
      </c>
      <c r="H281" s="3">
        <v>0</v>
      </c>
      <c r="I281" s="3">
        <v>321119.7</v>
      </c>
      <c r="J281" s="3">
        <v>0</v>
      </c>
      <c r="K281" s="3">
        <v>0</v>
      </c>
      <c r="L281" s="3">
        <v>32333810</v>
      </c>
      <c r="M281" s="3">
        <v>161979.29999999999</v>
      </c>
      <c r="N281" s="3">
        <v>45213790</v>
      </c>
      <c r="O281" s="3">
        <v>9141780000</v>
      </c>
      <c r="P281" s="3">
        <v>11181.76</v>
      </c>
      <c r="Q281" s="3">
        <v>155574900000</v>
      </c>
      <c r="R281" s="3">
        <v>0</v>
      </c>
      <c r="S281" s="3">
        <v>0</v>
      </c>
      <c r="T281" s="3">
        <v>0</v>
      </c>
      <c r="U281" s="3">
        <v>0</v>
      </c>
      <c r="V281" s="3">
        <v>0</v>
      </c>
      <c r="W281" s="3">
        <v>0</v>
      </c>
      <c r="X281" s="3">
        <v>0</v>
      </c>
      <c r="Y281" s="3">
        <v>0</v>
      </c>
      <c r="Z281" s="3">
        <v>0</v>
      </c>
      <c r="AA281" s="3">
        <v>741550.8</v>
      </c>
      <c r="AB281" s="3">
        <v>0</v>
      </c>
      <c r="AC281" s="3">
        <v>0</v>
      </c>
      <c r="AD281" s="3">
        <v>104124.8</v>
      </c>
      <c r="AE281" s="3">
        <v>2437438</v>
      </c>
      <c r="AF281" s="3">
        <v>232.5274</v>
      </c>
      <c r="AG281" s="3">
        <v>0</v>
      </c>
      <c r="AH281" s="3">
        <v>0</v>
      </c>
      <c r="AI281" s="3">
        <v>-34248.15</v>
      </c>
      <c r="AJ281" s="3">
        <v>3265.4879999999998</v>
      </c>
      <c r="AK281" s="3">
        <v>7210.8119999999999</v>
      </c>
      <c r="AL281" s="3">
        <v>98871.69</v>
      </c>
      <c r="AM281" s="3">
        <v>41336.339999999997</v>
      </c>
      <c r="AN281" s="1" t="s">
        <v>68</v>
      </c>
    </row>
    <row r="282" spans="1:40" x14ac:dyDescent="0.3">
      <c r="A282" s="2">
        <v>29775</v>
      </c>
      <c r="B282" s="3">
        <v>912727.9</v>
      </c>
      <c r="C282" s="3">
        <v>0</v>
      </c>
      <c r="D282" s="3">
        <v>47.515410000000003</v>
      </c>
      <c r="E282" s="3">
        <v>5136.0519999999997</v>
      </c>
      <c r="F282" s="3">
        <v>7.5561290000000003</v>
      </c>
      <c r="G282" s="3">
        <v>-171172.7</v>
      </c>
      <c r="H282" s="3">
        <v>0</v>
      </c>
      <c r="I282" s="3">
        <v>283592.5</v>
      </c>
      <c r="J282" s="3">
        <v>0</v>
      </c>
      <c r="K282" s="3">
        <v>0</v>
      </c>
      <c r="L282" s="3">
        <v>31656460</v>
      </c>
      <c r="M282" s="3">
        <v>146267</v>
      </c>
      <c r="N282" s="3">
        <v>45115210</v>
      </c>
      <c r="O282" s="3">
        <v>9141562000</v>
      </c>
      <c r="P282" s="3">
        <v>10964.75</v>
      </c>
      <c r="Q282" s="3">
        <v>155571700000</v>
      </c>
      <c r="R282" s="3">
        <v>0</v>
      </c>
      <c r="S282" s="3">
        <v>0</v>
      </c>
      <c r="T282" s="3">
        <v>0</v>
      </c>
      <c r="U282" s="3">
        <v>0</v>
      </c>
      <c r="V282" s="3">
        <v>0</v>
      </c>
      <c r="W282" s="3">
        <v>0</v>
      </c>
      <c r="X282" s="3">
        <v>0</v>
      </c>
      <c r="Y282" s="3">
        <v>0</v>
      </c>
      <c r="Z282" s="3">
        <v>0</v>
      </c>
      <c r="AA282" s="3">
        <v>728985.3</v>
      </c>
      <c r="AB282" s="3">
        <v>0</v>
      </c>
      <c r="AC282" s="3">
        <v>0</v>
      </c>
      <c r="AD282" s="3">
        <v>107619.4</v>
      </c>
      <c r="AE282" s="3">
        <v>2531732</v>
      </c>
      <c r="AF282" s="3">
        <v>209.2544</v>
      </c>
      <c r="AG282" s="3">
        <v>0</v>
      </c>
      <c r="AH282" s="3">
        <v>0</v>
      </c>
      <c r="AI282" s="3">
        <v>-34250.050000000003</v>
      </c>
      <c r="AJ282" s="3">
        <v>2929.9169999999999</v>
      </c>
      <c r="AK282" s="3">
        <v>6575.4210000000003</v>
      </c>
      <c r="AL282" s="3">
        <v>101698.5</v>
      </c>
      <c r="AM282" s="3">
        <v>37527.21</v>
      </c>
      <c r="AN282" s="1" t="s">
        <v>71</v>
      </c>
    </row>
    <row r="283" spans="1:40" x14ac:dyDescent="0.3">
      <c r="A283" s="2">
        <v>29776</v>
      </c>
      <c r="B283" s="3">
        <v>944198.5</v>
      </c>
      <c r="C283" s="3">
        <v>0</v>
      </c>
      <c r="D283" s="3">
        <v>51.730800000000002</v>
      </c>
      <c r="E283" s="3">
        <v>4665.4759999999997</v>
      </c>
      <c r="F283" s="3">
        <v>7.3950139999999998</v>
      </c>
      <c r="G283" s="3">
        <v>-169134.7</v>
      </c>
      <c r="H283" s="3">
        <v>0</v>
      </c>
      <c r="I283" s="3">
        <v>247234.2</v>
      </c>
      <c r="J283" s="3">
        <v>0</v>
      </c>
      <c r="K283" s="3">
        <v>0</v>
      </c>
      <c r="L283" s="3">
        <v>30945140</v>
      </c>
      <c r="M283" s="3">
        <v>133259.20000000001</v>
      </c>
      <c r="N283" s="3">
        <v>45017490</v>
      </c>
      <c r="O283" s="3">
        <v>9141336000</v>
      </c>
      <c r="P283" s="3">
        <v>10763</v>
      </c>
      <c r="Q283" s="3">
        <v>155568200000</v>
      </c>
      <c r="R283" s="3">
        <v>0</v>
      </c>
      <c r="S283" s="3">
        <v>0</v>
      </c>
      <c r="T283" s="3">
        <v>0</v>
      </c>
      <c r="U283" s="3">
        <v>0</v>
      </c>
      <c r="V283" s="3">
        <v>0</v>
      </c>
      <c r="W283" s="3">
        <v>0</v>
      </c>
      <c r="X283" s="3">
        <v>0</v>
      </c>
      <c r="Y283" s="3">
        <v>0</v>
      </c>
      <c r="Z283" s="3">
        <v>0</v>
      </c>
      <c r="AA283" s="3">
        <v>759405.6</v>
      </c>
      <c r="AB283" s="3">
        <v>0</v>
      </c>
      <c r="AC283" s="3">
        <v>0</v>
      </c>
      <c r="AD283" s="3">
        <v>115917.2</v>
      </c>
      <c r="AE283" s="3">
        <v>2762994</v>
      </c>
      <c r="AF283" s="3">
        <v>192.53819999999999</v>
      </c>
      <c r="AG283" s="3">
        <v>0</v>
      </c>
      <c r="AH283" s="3">
        <v>0</v>
      </c>
      <c r="AI283" s="3">
        <v>-34486.959999999999</v>
      </c>
      <c r="AJ283" s="3">
        <v>2554.09</v>
      </c>
      <c r="AK283" s="3">
        <v>6063.2709999999997</v>
      </c>
      <c r="AL283" s="3">
        <v>100468.8</v>
      </c>
      <c r="AM283" s="3">
        <v>36358.31</v>
      </c>
      <c r="AN283" s="1" t="s">
        <v>65</v>
      </c>
    </row>
    <row r="284" spans="1:40" x14ac:dyDescent="0.3">
      <c r="A284" s="2">
        <v>29777</v>
      </c>
      <c r="B284" s="3">
        <v>1029350</v>
      </c>
      <c r="C284" s="3">
        <v>0</v>
      </c>
      <c r="D284" s="3">
        <v>33.858789999999999</v>
      </c>
      <c r="E284" s="3">
        <v>4281.2749999999996</v>
      </c>
      <c r="F284" s="3">
        <v>7.238632</v>
      </c>
      <c r="G284" s="3">
        <v>-167063.1</v>
      </c>
      <c r="H284" s="3">
        <v>0</v>
      </c>
      <c r="I284" s="3">
        <v>212401.9</v>
      </c>
      <c r="J284" s="3">
        <v>0</v>
      </c>
      <c r="K284" s="3">
        <v>0</v>
      </c>
      <c r="L284" s="3">
        <v>30232720</v>
      </c>
      <c r="M284" s="3">
        <v>120700.4</v>
      </c>
      <c r="N284" s="3">
        <v>44924840</v>
      </c>
      <c r="O284" s="3">
        <v>9141105000</v>
      </c>
      <c r="P284" s="3">
        <v>10574.78</v>
      </c>
      <c r="Q284" s="3">
        <v>155564600000</v>
      </c>
      <c r="R284" s="3">
        <v>0</v>
      </c>
      <c r="S284" s="3">
        <v>0</v>
      </c>
      <c r="T284" s="3">
        <v>0</v>
      </c>
      <c r="U284" s="3">
        <v>0</v>
      </c>
      <c r="V284" s="3">
        <v>0</v>
      </c>
      <c r="W284" s="3">
        <v>0</v>
      </c>
      <c r="X284" s="3">
        <v>0</v>
      </c>
      <c r="Y284" s="3">
        <v>0</v>
      </c>
      <c r="Z284" s="3">
        <v>0</v>
      </c>
      <c r="AA284" s="3">
        <v>758867.1</v>
      </c>
      <c r="AB284" s="3">
        <v>0</v>
      </c>
      <c r="AC284" s="3">
        <v>0</v>
      </c>
      <c r="AD284" s="3">
        <v>118044.3</v>
      </c>
      <c r="AE284" s="3">
        <v>2800843</v>
      </c>
      <c r="AF284" s="3">
        <v>178.4855</v>
      </c>
      <c r="AG284" s="3">
        <v>0</v>
      </c>
      <c r="AH284" s="3">
        <v>0</v>
      </c>
      <c r="AI284" s="3">
        <v>-34587.56</v>
      </c>
      <c r="AJ284" s="3">
        <v>2236.7890000000002</v>
      </c>
      <c r="AK284" s="3">
        <v>5674.3779999999997</v>
      </c>
      <c r="AL284" s="3">
        <v>95078.81</v>
      </c>
      <c r="AM284" s="3">
        <v>34832.33</v>
      </c>
      <c r="AN284" s="1" t="s">
        <v>99</v>
      </c>
    </row>
    <row r="285" spans="1:40" x14ac:dyDescent="0.3">
      <c r="A285" s="2">
        <v>29778</v>
      </c>
      <c r="B285" s="3">
        <v>1029815</v>
      </c>
      <c r="C285" s="3">
        <v>0</v>
      </c>
      <c r="D285" s="3">
        <v>12.615019999999999</v>
      </c>
      <c r="E285" s="3">
        <v>3682.7730000000001</v>
      </c>
      <c r="F285" s="3">
        <v>7.0915169999999996</v>
      </c>
      <c r="G285" s="3">
        <v>-166198.79999999999</v>
      </c>
      <c r="H285" s="3">
        <v>0</v>
      </c>
      <c r="I285" s="3">
        <v>186325.8</v>
      </c>
      <c r="J285" s="3">
        <v>0</v>
      </c>
      <c r="K285" s="3">
        <v>0</v>
      </c>
      <c r="L285" s="3">
        <v>29615520</v>
      </c>
      <c r="M285" s="3">
        <v>106033.4</v>
      </c>
      <c r="N285" s="3">
        <v>44822190</v>
      </c>
      <c r="O285" s="3">
        <v>9140895000</v>
      </c>
      <c r="P285" s="3">
        <v>10396.379999999999</v>
      </c>
      <c r="Q285" s="3">
        <v>155561200000</v>
      </c>
      <c r="R285" s="3">
        <v>0</v>
      </c>
      <c r="S285" s="3">
        <v>0</v>
      </c>
      <c r="T285" s="3">
        <v>0</v>
      </c>
      <c r="U285" s="3">
        <v>0</v>
      </c>
      <c r="V285" s="3">
        <v>0</v>
      </c>
      <c r="W285" s="3">
        <v>0</v>
      </c>
      <c r="X285" s="3">
        <v>0</v>
      </c>
      <c r="Y285" s="3">
        <v>0</v>
      </c>
      <c r="Z285" s="3">
        <v>0</v>
      </c>
      <c r="AA285" s="3">
        <v>657641.80000000005</v>
      </c>
      <c r="AB285" s="3">
        <v>0</v>
      </c>
      <c r="AC285" s="3">
        <v>0</v>
      </c>
      <c r="AD285" s="3">
        <v>108070.6</v>
      </c>
      <c r="AE285" s="3">
        <v>2585022</v>
      </c>
      <c r="AF285" s="3">
        <v>166.36680000000001</v>
      </c>
      <c r="AG285" s="3">
        <v>0</v>
      </c>
      <c r="AH285" s="3">
        <v>0</v>
      </c>
      <c r="AI285" s="3">
        <v>-34600.82</v>
      </c>
      <c r="AJ285" s="3">
        <v>2020.691</v>
      </c>
      <c r="AK285" s="3">
        <v>5492.2089999999998</v>
      </c>
      <c r="AL285" s="3">
        <v>104856.6</v>
      </c>
      <c r="AM285" s="3">
        <v>26076.03</v>
      </c>
      <c r="AN285" s="1" t="s">
        <v>80</v>
      </c>
    </row>
    <row r="286" spans="1:40" x14ac:dyDescent="0.3">
      <c r="A286" s="2">
        <v>29779</v>
      </c>
      <c r="B286" s="3">
        <v>1025086</v>
      </c>
      <c r="C286" s="3">
        <v>0</v>
      </c>
      <c r="D286" s="3">
        <v>3.1082770000000002</v>
      </c>
      <c r="E286" s="3">
        <v>3206.8420000000001</v>
      </c>
      <c r="F286" s="3">
        <v>6.9561970000000004</v>
      </c>
      <c r="G286" s="3">
        <v>-165046.20000000001</v>
      </c>
      <c r="H286" s="3">
        <v>0</v>
      </c>
      <c r="I286" s="3">
        <v>165969.20000000001</v>
      </c>
      <c r="J286" s="3">
        <v>0</v>
      </c>
      <c r="K286" s="3">
        <v>0</v>
      </c>
      <c r="L286" s="3">
        <v>29043070</v>
      </c>
      <c r="M286" s="3">
        <v>94891.77</v>
      </c>
      <c r="N286" s="3">
        <v>44733400</v>
      </c>
      <c r="O286" s="3">
        <v>9140672000</v>
      </c>
      <c r="P286" s="3">
        <v>10230.73</v>
      </c>
      <c r="Q286" s="3">
        <v>155557700000</v>
      </c>
      <c r="R286" s="3">
        <v>0</v>
      </c>
      <c r="S286" s="3">
        <v>0</v>
      </c>
      <c r="T286" s="3">
        <v>0</v>
      </c>
      <c r="U286" s="3">
        <v>0</v>
      </c>
      <c r="V286" s="3">
        <v>0</v>
      </c>
      <c r="W286" s="3">
        <v>0</v>
      </c>
      <c r="X286" s="3">
        <v>0</v>
      </c>
      <c r="Y286" s="3">
        <v>0</v>
      </c>
      <c r="Z286" s="3">
        <v>0</v>
      </c>
      <c r="AA286" s="3">
        <v>604132.69999999995</v>
      </c>
      <c r="AB286" s="3">
        <v>0</v>
      </c>
      <c r="AC286" s="3">
        <v>0</v>
      </c>
      <c r="AD286" s="3">
        <v>108362.1</v>
      </c>
      <c r="AE286" s="3">
        <v>2644375</v>
      </c>
      <c r="AF286" s="3">
        <v>155.72640000000001</v>
      </c>
      <c r="AG286" s="3">
        <v>0</v>
      </c>
      <c r="AH286" s="3">
        <v>0</v>
      </c>
      <c r="AI286" s="3">
        <v>-34614.949999999997</v>
      </c>
      <c r="AJ286" s="3">
        <v>1781.242</v>
      </c>
      <c r="AK286" s="3">
        <v>5248.8680000000004</v>
      </c>
      <c r="AL286" s="3">
        <v>90755.44</v>
      </c>
      <c r="AM286" s="3">
        <v>20356.669999999998</v>
      </c>
      <c r="AN286" s="1" t="s">
        <v>64</v>
      </c>
    </row>
    <row r="287" spans="1:40" x14ac:dyDescent="0.3">
      <c r="A287" s="2">
        <v>29780</v>
      </c>
      <c r="B287" s="3">
        <v>1025107</v>
      </c>
      <c r="C287" s="3">
        <v>0</v>
      </c>
      <c r="D287" s="3">
        <v>7.2332640000000001</v>
      </c>
      <c r="E287" s="3">
        <v>3048.5839999999998</v>
      </c>
      <c r="F287" s="3">
        <v>6.8280419999999999</v>
      </c>
      <c r="G287" s="3">
        <v>-163601.79999999999</v>
      </c>
      <c r="H287" s="3">
        <v>0</v>
      </c>
      <c r="I287" s="3">
        <v>143172.20000000001</v>
      </c>
      <c r="J287" s="3">
        <v>0</v>
      </c>
      <c r="K287" s="3">
        <v>0</v>
      </c>
      <c r="L287" s="3">
        <v>28481620</v>
      </c>
      <c r="M287" s="3">
        <v>87672.58</v>
      </c>
      <c r="N287" s="3">
        <v>44647140</v>
      </c>
      <c r="O287" s="3">
        <v>9140462000</v>
      </c>
      <c r="P287" s="3">
        <v>10076.76</v>
      </c>
      <c r="Q287" s="3">
        <v>155554800000</v>
      </c>
      <c r="R287" s="3">
        <v>0</v>
      </c>
      <c r="S287" s="3">
        <v>0</v>
      </c>
      <c r="T287" s="3">
        <v>0</v>
      </c>
      <c r="U287" s="3">
        <v>0</v>
      </c>
      <c r="V287" s="3">
        <v>0</v>
      </c>
      <c r="W287" s="3">
        <v>0</v>
      </c>
      <c r="X287" s="3">
        <v>0</v>
      </c>
      <c r="Y287" s="3">
        <v>0</v>
      </c>
      <c r="Z287" s="3">
        <v>0</v>
      </c>
      <c r="AA287" s="3">
        <v>591729.6</v>
      </c>
      <c r="AB287" s="3">
        <v>0</v>
      </c>
      <c r="AC287" s="3">
        <v>0</v>
      </c>
      <c r="AD287" s="3">
        <v>93845.41</v>
      </c>
      <c r="AE287" s="3">
        <v>2135619</v>
      </c>
      <c r="AF287" s="3">
        <v>146.2388</v>
      </c>
      <c r="AG287" s="3">
        <v>0</v>
      </c>
      <c r="AH287" s="3">
        <v>0</v>
      </c>
      <c r="AI287" s="3">
        <v>-34605.800000000003</v>
      </c>
      <c r="AJ287" s="3">
        <v>1664.646</v>
      </c>
      <c r="AK287" s="3">
        <v>5058.9070000000002</v>
      </c>
      <c r="AL287" s="3">
        <v>88112.99</v>
      </c>
      <c r="AM287" s="3">
        <v>22797</v>
      </c>
      <c r="AN287" s="1" t="s">
        <v>87</v>
      </c>
    </row>
    <row r="288" spans="1:40" x14ac:dyDescent="0.3">
      <c r="A288" s="2">
        <v>29781</v>
      </c>
      <c r="B288" s="3">
        <v>1037252</v>
      </c>
      <c r="C288" s="3">
        <v>0</v>
      </c>
      <c r="D288" s="3">
        <v>10.60164</v>
      </c>
      <c r="E288" s="3">
        <v>2828.5390000000002</v>
      </c>
      <c r="F288" s="3">
        <v>9.2744309999999999</v>
      </c>
      <c r="G288" s="3">
        <v>-162257.5</v>
      </c>
      <c r="H288" s="3">
        <v>0</v>
      </c>
      <c r="I288" s="3">
        <v>119187.9</v>
      </c>
      <c r="J288" s="3">
        <v>0</v>
      </c>
      <c r="K288" s="3">
        <v>0</v>
      </c>
      <c r="L288" s="3">
        <v>27836400</v>
      </c>
      <c r="M288" s="3">
        <v>79613.34</v>
      </c>
      <c r="N288" s="3">
        <v>44555030</v>
      </c>
      <c r="O288" s="3">
        <v>9140244000</v>
      </c>
      <c r="P288" s="3">
        <v>9931.0959999999995</v>
      </c>
      <c r="Q288" s="3">
        <v>155551300000</v>
      </c>
      <c r="R288" s="3">
        <v>0</v>
      </c>
      <c r="S288" s="3">
        <v>0</v>
      </c>
      <c r="T288" s="3">
        <v>0</v>
      </c>
      <c r="U288" s="3">
        <v>0</v>
      </c>
      <c r="V288" s="3">
        <v>0</v>
      </c>
      <c r="W288" s="3">
        <v>0</v>
      </c>
      <c r="X288" s="3">
        <v>0</v>
      </c>
      <c r="Y288" s="3">
        <v>0</v>
      </c>
      <c r="Z288" s="3">
        <v>0</v>
      </c>
      <c r="AA288" s="3">
        <v>677738.9</v>
      </c>
      <c r="AB288" s="3">
        <v>0</v>
      </c>
      <c r="AC288" s="3">
        <v>0</v>
      </c>
      <c r="AD288" s="3">
        <v>109813.4</v>
      </c>
      <c r="AE288" s="3">
        <v>2568255</v>
      </c>
      <c r="AF288" s="3">
        <v>137.6962</v>
      </c>
      <c r="AG288" s="3">
        <v>0</v>
      </c>
      <c r="AH288" s="3">
        <v>0</v>
      </c>
      <c r="AI288" s="3">
        <v>-34625.629999999997</v>
      </c>
      <c r="AJ288" s="3">
        <v>1590.3510000000001</v>
      </c>
      <c r="AK288" s="3">
        <v>4983.8220000000001</v>
      </c>
      <c r="AL288" s="3">
        <v>93876.59</v>
      </c>
      <c r="AM288" s="3">
        <v>23984.28</v>
      </c>
      <c r="AN288" s="1" t="s">
        <v>100</v>
      </c>
    </row>
    <row r="289" spans="1:40" x14ac:dyDescent="0.3">
      <c r="A289" s="2">
        <v>29782</v>
      </c>
      <c r="B289" s="3">
        <v>1042160</v>
      </c>
      <c r="C289" s="3">
        <v>0</v>
      </c>
      <c r="D289" s="3">
        <v>9.4607130000000002</v>
      </c>
      <c r="E289" s="3">
        <v>2592.386</v>
      </c>
      <c r="F289" s="3">
        <v>9.1351329999999997</v>
      </c>
      <c r="G289" s="3">
        <v>-161152.29999999999</v>
      </c>
      <c r="H289" s="3">
        <v>0</v>
      </c>
      <c r="I289" s="3">
        <v>97263.69</v>
      </c>
      <c r="J289" s="3">
        <v>0</v>
      </c>
      <c r="K289" s="3">
        <v>0</v>
      </c>
      <c r="L289" s="3">
        <v>27155340</v>
      </c>
      <c r="M289" s="3">
        <v>70393.899999999994</v>
      </c>
      <c r="N289" s="3">
        <v>44470940</v>
      </c>
      <c r="O289" s="3">
        <v>9140000000</v>
      </c>
      <c r="P289" s="3">
        <v>9790.5709999999999</v>
      </c>
      <c r="Q289" s="3">
        <v>155547400000</v>
      </c>
      <c r="R289" s="3">
        <v>0</v>
      </c>
      <c r="S289" s="3">
        <v>0</v>
      </c>
      <c r="T289" s="3">
        <v>0</v>
      </c>
      <c r="U289" s="3">
        <v>0</v>
      </c>
      <c r="V289" s="3">
        <v>0</v>
      </c>
      <c r="W289" s="3">
        <v>0</v>
      </c>
      <c r="X289" s="3">
        <v>0</v>
      </c>
      <c r="Y289" s="3">
        <v>0</v>
      </c>
      <c r="Z289" s="3">
        <v>0</v>
      </c>
      <c r="AA289" s="3">
        <v>713012.8</v>
      </c>
      <c r="AB289" s="3">
        <v>0</v>
      </c>
      <c r="AC289" s="3">
        <v>0</v>
      </c>
      <c r="AD289" s="3">
        <v>128051.4</v>
      </c>
      <c r="AE289" s="3">
        <v>3102623</v>
      </c>
      <c r="AF289" s="3">
        <v>129.93530000000001</v>
      </c>
      <c r="AG289" s="3">
        <v>0</v>
      </c>
      <c r="AH289" s="3">
        <v>0</v>
      </c>
      <c r="AI289" s="3">
        <v>-34680.239999999998</v>
      </c>
      <c r="AJ289" s="3">
        <v>1349.634</v>
      </c>
      <c r="AK289" s="3">
        <v>4845.8019999999997</v>
      </c>
      <c r="AL289" s="3">
        <v>85623.34</v>
      </c>
      <c r="AM289" s="3">
        <v>21924.2</v>
      </c>
      <c r="AN289" s="1" t="s">
        <v>65</v>
      </c>
    </row>
    <row r="290" spans="1:40" x14ac:dyDescent="0.3">
      <c r="A290" s="2">
        <v>29783</v>
      </c>
      <c r="B290" s="3">
        <v>1042198</v>
      </c>
      <c r="C290" s="3">
        <v>0</v>
      </c>
      <c r="D290" s="3">
        <v>5.2182729999999999</v>
      </c>
      <c r="E290" s="3">
        <v>2288.9789999999998</v>
      </c>
      <c r="F290" s="3">
        <v>9.0067419999999991</v>
      </c>
      <c r="G290" s="3">
        <v>-160182.39999999999</v>
      </c>
      <c r="H290" s="3">
        <v>0</v>
      </c>
      <c r="I290" s="3">
        <v>80073</v>
      </c>
      <c r="J290" s="3">
        <v>0</v>
      </c>
      <c r="K290" s="3">
        <v>0</v>
      </c>
      <c r="L290" s="3">
        <v>26518350</v>
      </c>
      <c r="M290" s="3">
        <v>61473.32</v>
      </c>
      <c r="N290" s="3">
        <v>44383010</v>
      </c>
      <c r="O290" s="3">
        <v>9139765000</v>
      </c>
      <c r="P290" s="3">
        <v>9658.241</v>
      </c>
      <c r="Q290" s="3">
        <v>155543500000</v>
      </c>
      <c r="R290" s="3">
        <v>0</v>
      </c>
      <c r="S290" s="3">
        <v>0</v>
      </c>
      <c r="T290" s="3">
        <v>0</v>
      </c>
      <c r="U290" s="3">
        <v>0</v>
      </c>
      <c r="V290" s="3">
        <v>0</v>
      </c>
      <c r="W290" s="3">
        <v>0</v>
      </c>
      <c r="X290" s="3">
        <v>0</v>
      </c>
      <c r="Y290" s="3">
        <v>0</v>
      </c>
      <c r="Z290" s="3">
        <v>0</v>
      </c>
      <c r="AA290" s="3">
        <v>664149.80000000005</v>
      </c>
      <c r="AB290" s="3">
        <v>0</v>
      </c>
      <c r="AC290" s="3">
        <v>0</v>
      </c>
      <c r="AD290" s="3">
        <v>125845.1</v>
      </c>
      <c r="AE290" s="3">
        <v>3048207</v>
      </c>
      <c r="AF290" s="3">
        <v>122.8377</v>
      </c>
      <c r="AG290" s="3">
        <v>0</v>
      </c>
      <c r="AH290" s="3">
        <v>0</v>
      </c>
      <c r="AI290" s="3">
        <v>-34717.07</v>
      </c>
      <c r="AJ290" s="3">
        <v>1250.548</v>
      </c>
      <c r="AK290" s="3">
        <v>4679.4539999999997</v>
      </c>
      <c r="AL290" s="3">
        <v>89352.63</v>
      </c>
      <c r="AM290" s="3">
        <v>17190.689999999999</v>
      </c>
      <c r="AN290" s="1" t="s">
        <v>99</v>
      </c>
    </row>
    <row r="291" spans="1:40" x14ac:dyDescent="0.3">
      <c r="A291" s="2">
        <v>29784</v>
      </c>
      <c r="B291" s="3">
        <v>1037353</v>
      </c>
      <c r="C291" s="3">
        <v>0</v>
      </c>
      <c r="D291" s="3">
        <v>0.65617590000000003</v>
      </c>
      <c r="E291" s="3">
        <v>1986.317</v>
      </c>
      <c r="F291" s="3">
        <v>8.8786240000000003</v>
      </c>
      <c r="G291" s="3">
        <v>-159175.6</v>
      </c>
      <c r="H291" s="3">
        <v>0</v>
      </c>
      <c r="I291" s="3">
        <v>67373.17</v>
      </c>
      <c r="J291" s="3">
        <v>0</v>
      </c>
      <c r="K291" s="3">
        <v>0</v>
      </c>
      <c r="L291" s="3">
        <v>25944070</v>
      </c>
      <c r="M291" s="3">
        <v>52764.02</v>
      </c>
      <c r="N291" s="3">
        <v>44299650</v>
      </c>
      <c r="O291" s="3">
        <v>9139534000</v>
      </c>
      <c r="P291" s="3">
        <v>9532.2219999999998</v>
      </c>
      <c r="Q291" s="3">
        <v>155539800000</v>
      </c>
      <c r="R291" s="3">
        <v>0</v>
      </c>
      <c r="S291" s="3">
        <v>0</v>
      </c>
      <c r="T291" s="3">
        <v>0</v>
      </c>
      <c r="U291" s="3">
        <v>0</v>
      </c>
      <c r="V291" s="3">
        <v>0</v>
      </c>
      <c r="W291" s="3">
        <v>0</v>
      </c>
      <c r="X291" s="3">
        <v>0</v>
      </c>
      <c r="Y291" s="3">
        <v>0</v>
      </c>
      <c r="Z291" s="3">
        <v>0</v>
      </c>
      <c r="AA291" s="3">
        <v>597114.69999999995</v>
      </c>
      <c r="AB291" s="3">
        <v>0</v>
      </c>
      <c r="AC291" s="3">
        <v>0</v>
      </c>
      <c r="AD291" s="3">
        <v>116475.6</v>
      </c>
      <c r="AE291" s="3">
        <v>2872244</v>
      </c>
      <c r="AF291" s="3">
        <v>116.3279</v>
      </c>
      <c r="AG291" s="3">
        <v>0</v>
      </c>
      <c r="AH291" s="3">
        <v>0</v>
      </c>
      <c r="AI291" s="3">
        <v>-34731.17</v>
      </c>
      <c r="AJ291" s="3">
        <v>1079.0260000000001</v>
      </c>
      <c r="AK291" s="3">
        <v>4584.973</v>
      </c>
      <c r="AL291" s="3">
        <v>84615.3</v>
      </c>
      <c r="AM291" s="3">
        <v>12699.83</v>
      </c>
      <c r="AN291" s="1" t="s">
        <v>65</v>
      </c>
    </row>
    <row r="292" spans="1:40" x14ac:dyDescent="0.3">
      <c r="A292" s="2">
        <v>29785</v>
      </c>
      <c r="B292" s="3">
        <v>1037334</v>
      </c>
      <c r="C292" s="3">
        <v>0</v>
      </c>
      <c r="D292" s="3">
        <v>0</v>
      </c>
      <c r="E292" s="3">
        <v>1769.8489999999999</v>
      </c>
      <c r="F292" s="3">
        <v>8.753482</v>
      </c>
      <c r="G292" s="3">
        <v>-158080.79999999999</v>
      </c>
      <c r="H292" s="3">
        <v>0</v>
      </c>
      <c r="I292" s="3">
        <v>56604.25</v>
      </c>
      <c r="J292" s="3">
        <v>0</v>
      </c>
      <c r="K292" s="3">
        <v>0</v>
      </c>
      <c r="L292" s="3">
        <v>25390240</v>
      </c>
      <c r="M292" s="3">
        <v>45962.35</v>
      </c>
      <c r="N292" s="3">
        <v>44162210</v>
      </c>
      <c r="O292" s="3">
        <v>9139359000</v>
      </c>
      <c r="P292" s="3">
        <v>9413.5740000000005</v>
      </c>
      <c r="Q292" s="3">
        <v>155536200000</v>
      </c>
      <c r="R292" s="3">
        <v>0</v>
      </c>
      <c r="S292" s="3">
        <v>0</v>
      </c>
      <c r="T292" s="3">
        <v>0</v>
      </c>
      <c r="U292" s="3">
        <v>0</v>
      </c>
      <c r="V292" s="3">
        <v>0</v>
      </c>
      <c r="W292" s="3">
        <v>0</v>
      </c>
      <c r="X292" s="3">
        <v>0</v>
      </c>
      <c r="Y292" s="3">
        <v>0</v>
      </c>
      <c r="Z292" s="3">
        <v>0</v>
      </c>
      <c r="AA292" s="3">
        <v>575805.5</v>
      </c>
      <c r="AB292" s="3">
        <v>0</v>
      </c>
      <c r="AC292" s="3">
        <v>0</v>
      </c>
      <c r="AD292" s="3">
        <v>112417.7</v>
      </c>
      <c r="AE292" s="3">
        <v>2737462</v>
      </c>
      <c r="AF292" s="3">
        <v>110.3258</v>
      </c>
      <c r="AG292" s="3">
        <v>0</v>
      </c>
      <c r="AH292" s="3">
        <v>0</v>
      </c>
      <c r="AI292" s="3">
        <v>-34739.86</v>
      </c>
      <c r="AJ292" s="3">
        <v>893.4307</v>
      </c>
      <c r="AK292" s="3">
        <v>7166.4260000000004</v>
      </c>
      <c r="AL292" s="3">
        <v>138512.29999999999</v>
      </c>
      <c r="AM292" s="3">
        <v>10768.92</v>
      </c>
      <c r="AN292" s="1" t="s">
        <v>99</v>
      </c>
    </row>
    <row r="293" spans="1:40" x14ac:dyDescent="0.3">
      <c r="A293" s="2">
        <v>29786</v>
      </c>
      <c r="B293" s="3">
        <v>1037327</v>
      </c>
      <c r="C293" s="3">
        <v>0</v>
      </c>
      <c r="D293" s="3">
        <v>0</v>
      </c>
      <c r="E293" s="3">
        <v>1591.8219999999999</v>
      </c>
      <c r="F293" s="3">
        <v>8.6319920000000003</v>
      </c>
      <c r="G293" s="3">
        <v>-157038.5</v>
      </c>
      <c r="H293" s="3">
        <v>0</v>
      </c>
      <c r="I293" s="3">
        <v>47025.35</v>
      </c>
      <c r="J293" s="3">
        <v>0</v>
      </c>
      <c r="K293" s="3">
        <v>0</v>
      </c>
      <c r="L293" s="3">
        <v>24836410</v>
      </c>
      <c r="M293" s="3">
        <v>40578.93</v>
      </c>
      <c r="N293" s="3">
        <v>44082410</v>
      </c>
      <c r="O293" s="3">
        <v>9139130000</v>
      </c>
      <c r="P293" s="3">
        <v>9302.8709999999992</v>
      </c>
      <c r="Q293" s="3">
        <v>155532600000</v>
      </c>
      <c r="R293" s="3">
        <v>0</v>
      </c>
      <c r="S293" s="3">
        <v>0</v>
      </c>
      <c r="T293" s="3">
        <v>0</v>
      </c>
      <c r="U293" s="3">
        <v>0</v>
      </c>
      <c r="V293" s="3">
        <v>0</v>
      </c>
      <c r="W293" s="3">
        <v>0</v>
      </c>
      <c r="X293" s="3">
        <v>0</v>
      </c>
      <c r="Y293" s="3">
        <v>0</v>
      </c>
      <c r="Z293" s="3">
        <v>0</v>
      </c>
      <c r="AA293" s="3">
        <v>570639.6</v>
      </c>
      <c r="AB293" s="3">
        <v>0</v>
      </c>
      <c r="AC293" s="3">
        <v>0</v>
      </c>
      <c r="AD293" s="3">
        <v>114459.8</v>
      </c>
      <c r="AE293" s="3">
        <v>2748046</v>
      </c>
      <c r="AF293" s="3">
        <v>104.773</v>
      </c>
      <c r="AG293" s="3">
        <v>0</v>
      </c>
      <c r="AH293" s="3">
        <v>0</v>
      </c>
      <c r="AI293" s="3">
        <v>-34753.279999999999</v>
      </c>
      <c r="AJ293" s="3">
        <v>580.18790000000001</v>
      </c>
      <c r="AK293" s="3">
        <v>4105.8490000000002</v>
      </c>
      <c r="AL293" s="3">
        <v>80547.520000000004</v>
      </c>
      <c r="AM293" s="3">
        <v>9578.9</v>
      </c>
      <c r="AN293" s="1" t="s">
        <v>64</v>
      </c>
    </row>
    <row r="294" spans="1:40" x14ac:dyDescent="0.3">
      <c r="A294" s="2">
        <v>29787</v>
      </c>
      <c r="B294" s="3">
        <v>1030033</v>
      </c>
      <c r="C294" s="3">
        <v>0</v>
      </c>
      <c r="D294" s="3">
        <v>0</v>
      </c>
      <c r="E294" s="3">
        <v>1432.683</v>
      </c>
      <c r="F294" s="3">
        <v>8.5129300000000008</v>
      </c>
      <c r="G294" s="3">
        <v>-156099.1</v>
      </c>
      <c r="H294" s="3">
        <v>0</v>
      </c>
      <c r="I294" s="3">
        <v>38861.35</v>
      </c>
      <c r="J294" s="3">
        <v>0</v>
      </c>
      <c r="K294" s="3">
        <v>0</v>
      </c>
      <c r="L294" s="3">
        <v>24279890</v>
      </c>
      <c r="M294" s="3">
        <v>35996.959999999999</v>
      </c>
      <c r="N294" s="3">
        <v>44002970</v>
      </c>
      <c r="O294" s="3">
        <v>9138895000</v>
      </c>
      <c r="P294" s="3">
        <v>9198.9269999999997</v>
      </c>
      <c r="Q294" s="3">
        <v>155528800000</v>
      </c>
      <c r="R294" s="3">
        <v>0</v>
      </c>
      <c r="S294" s="3">
        <v>0</v>
      </c>
      <c r="T294" s="3">
        <v>0</v>
      </c>
      <c r="U294" s="3">
        <v>0</v>
      </c>
      <c r="V294" s="3">
        <v>0</v>
      </c>
      <c r="W294" s="3">
        <v>0</v>
      </c>
      <c r="X294" s="3">
        <v>0</v>
      </c>
      <c r="Y294" s="3">
        <v>0</v>
      </c>
      <c r="Z294" s="3">
        <v>0</v>
      </c>
      <c r="AA294" s="3">
        <v>571132.19999999995</v>
      </c>
      <c r="AB294" s="3">
        <v>0</v>
      </c>
      <c r="AC294" s="3">
        <v>0</v>
      </c>
      <c r="AD294" s="3">
        <v>122466.6</v>
      </c>
      <c r="AE294" s="3">
        <v>2968472</v>
      </c>
      <c r="AF294" s="3">
        <v>99.606530000000006</v>
      </c>
      <c r="AG294" s="3">
        <v>0</v>
      </c>
      <c r="AH294" s="3">
        <v>0</v>
      </c>
      <c r="AI294" s="3">
        <v>-34782.25</v>
      </c>
      <c r="AJ294" s="3">
        <v>526.78300000000002</v>
      </c>
      <c r="AK294" s="3">
        <v>3920.5880000000002</v>
      </c>
      <c r="AL294" s="3">
        <v>80136.09</v>
      </c>
      <c r="AM294" s="3">
        <v>8163.9989999999998</v>
      </c>
      <c r="AN294" s="1" t="s">
        <v>93</v>
      </c>
    </row>
    <row r="295" spans="1:40" x14ac:dyDescent="0.3">
      <c r="A295" s="2">
        <v>29788</v>
      </c>
      <c r="B295" s="3">
        <v>1025138</v>
      </c>
      <c r="C295" s="3">
        <v>0</v>
      </c>
      <c r="D295" s="3">
        <v>0</v>
      </c>
      <c r="E295" s="3">
        <v>1296.107</v>
      </c>
      <c r="F295" s="3">
        <v>8.3947240000000001</v>
      </c>
      <c r="G295" s="3">
        <v>-155154.20000000001</v>
      </c>
      <c r="H295" s="3">
        <v>0</v>
      </c>
      <c r="I295" s="3">
        <v>32046.32</v>
      </c>
      <c r="J295" s="3">
        <v>0</v>
      </c>
      <c r="K295" s="3">
        <v>0</v>
      </c>
      <c r="L295" s="3">
        <v>23769770</v>
      </c>
      <c r="M295" s="3">
        <v>34385.03</v>
      </c>
      <c r="N295" s="3">
        <v>43696910</v>
      </c>
      <c r="O295" s="3">
        <v>9138866000</v>
      </c>
      <c r="P295" s="3">
        <v>9100.0210000000006</v>
      </c>
      <c r="Q295" s="3">
        <v>155525100000</v>
      </c>
      <c r="R295" s="3">
        <v>0</v>
      </c>
      <c r="S295" s="3">
        <v>0</v>
      </c>
      <c r="T295" s="3">
        <v>0</v>
      </c>
      <c r="U295" s="3">
        <v>0</v>
      </c>
      <c r="V295" s="3">
        <v>0</v>
      </c>
      <c r="W295" s="3">
        <v>0</v>
      </c>
      <c r="X295" s="3">
        <v>0</v>
      </c>
      <c r="Y295" s="3">
        <v>0</v>
      </c>
      <c r="Z295" s="3">
        <v>0</v>
      </c>
      <c r="AA295" s="3">
        <v>545106.5</v>
      </c>
      <c r="AB295" s="3">
        <v>0</v>
      </c>
      <c r="AC295" s="3">
        <v>0</v>
      </c>
      <c r="AD295" s="3">
        <v>117340.9</v>
      </c>
      <c r="AE295" s="3">
        <v>2881474</v>
      </c>
      <c r="AF295" s="3">
        <v>94.81183</v>
      </c>
      <c r="AG295" s="3">
        <v>0</v>
      </c>
      <c r="AH295" s="3">
        <v>0</v>
      </c>
      <c r="AI295" s="3">
        <v>-34803.550000000003</v>
      </c>
      <c r="AJ295" s="3">
        <v>491.96129999999999</v>
      </c>
      <c r="AK295" s="3">
        <v>28435.26</v>
      </c>
      <c r="AL295" s="3">
        <v>306718.09999999998</v>
      </c>
      <c r="AM295" s="3">
        <v>6815.0330000000004</v>
      </c>
      <c r="AN295" s="1" t="s">
        <v>89</v>
      </c>
    </row>
    <row r="296" spans="1:40" x14ac:dyDescent="0.3">
      <c r="A296" s="2">
        <v>29789</v>
      </c>
      <c r="B296" s="3">
        <v>1037249</v>
      </c>
      <c r="C296" s="3">
        <v>0</v>
      </c>
      <c r="D296" s="3">
        <v>-6.8128110000000003E-5</v>
      </c>
      <c r="E296" s="3">
        <v>1166.8050000000001</v>
      </c>
      <c r="F296" s="3">
        <v>8.2793449999999993</v>
      </c>
      <c r="G296" s="3">
        <v>-154222.9</v>
      </c>
      <c r="H296" s="3">
        <v>0</v>
      </c>
      <c r="I296" s="3">
        <v>26141.52</v>
      </c>
      <c r="J296" s="3">
        <v>0</v>
      </c>
      <c r="K296" s="3">
        <v>0</v>
      </c>
      <c r="L296" s="3">
        <v>23261870</v>
      </c>
      <c r="M296" s="3">
        <v>32664.61</v>
      </c>
      <c r="N296" s="3">
        <v>43131220</v>
      </c>
      <c r="O296" s="3">
        <v>9139095000</v>
      </c>
      <c r="P296" s="3">
        <v>9005.2659999999996</v>
      </c>
      <c r="Q296" s="3">
        <v>155521300000</v>
      </c>
      <c r="R296" s="3">
        <v>0</v>
      </c>
      <c r="S296" s="3">
        <v>0</v>
      </c>
      <c r="T296" s="3">
        <v>0</v>
      </c>
      <c r="U296" s="3">
        <v>0</v>
      </c>
      <c r="V296" s="3">
        <v>0</v>
      </c>
      <c r="W296" s="3">
        <v>0</v>
      </c>
      <c r="X296" s="3">
        <v>0</v>
      </c>
      <c r="Y296" s="3">
        <v>0</v>
      </c>
      <c r="Z296" s="3">
        <v>0</v>
      </c>
      <c r="AA296" s="3">
        <v>544651.30000000005</v>
      </c>
      <c r="AB296" s="3">
        <v>0</v>
      </c>
      <c r="AC296" s="3">
        <v>0</v>
      </c>
      <c r="AD296" s="3">
        <v>116520.8</v>
      </c>
      <c r="AE296" s="3">
        <v>2887979</v>
      </c>
      <c r="AF296" s="3">
        <v>90.351100000000002</v>
      </c>
      <c r="AG296" s="3">
        <v>0</v>
      </c>
      <c r="AH296" s="3">
        <v>0</v>
      </c>
      <c r="AI296" s="3">
        <v>-35125.919999999998</v>
      </c>
      <c r="AJ296" s="3">
        <v>483.85770000000002</v>
      </c>
      <c r="AK296" s="3">
        <v>30866.6</v>
      </c>
      <c r="AL296" s="3">
        <v>566339.6</v>
      </c>
      <c r="AM296" s="3">
        <v>5904.7969999999996</v>
      </c>
      <c r="AN296" s="1" t="s">
        <v>96</v>
      </c>
    </row>
    <row r="297" spans="1:40" x14ac:dyDescent="0.3">
      <c r="A297" s="2">
        <v>29790</v>
      </c>
      <c r="B297" s="3">
        <v>1042156</v>
      </c>
      <c r="C297" s="3">
        <v>0</v>
      </c>
      <c r="D297" s="3">
        <v>0</v>
      </c>
      <c r="E297" s="3">
        <v>1056.614</v>
      </c>
      <c r="F297" s="3">
        <v>8.1652500000000003</v>
      </c>
      <c r="G297" s="3">
        <v>-153373.70000000001</v>
      </c>
      <c r="H297" s="3">
        <v>0</v>
      </c>
      <c r="I297" s="3">
        <v>21086.400000000001</v>
      </c>
      <c r="J297" s="3">
        <v>0</v>
      </c>
      <c r="K297" s="3">
        <v>0</v>
      </c>
      <c r="L297" s="3">
        <v>22739890</v>
      </c>
      <c r="M297" s="3">
        <v>27761.55</v>
      </c>
      <c r="N297" s="3">
        <v>43055600</v>
      </c>
      <c r="O297" s="3">
        <v>9138861000</v>
      </c>
      <c r="P297" s="3">
        <v>8916.1329999999998</v>
      </c>
      <c r="Q297" s="3">
        <v>155517600000</v>
      </c>
      <c r="R297" s="3">
        <v>0</v>
      </c>
      <c r="S297" s="3">
        <v>0</v>
      </c>
      <c r="T297" s="3">
        <v>0</v>
      </c>
      <c r="U297" s="3">
        <v>0</v>
      </c>
      <c r="V297" s="3">
        <v>0</v>
      </c>
      <c r="W297" s="3">
        <v>0</v>
      </c>
      <c r="X297" s="3">
        <v>0</v>
      </c>
      <c r="Y297" s="3">
        <v>0</v>
      </c>
      <c r="Z297" s="3">
        <v>0</v>
      </c>
      <c r="AA297" s="3">
        <v>533955.5</v>
      </c>
      <c r="AB297" s="3">
        <v>0</v>
      </c>
      <c r="AC297" s="3">
        <v>0</v>
      </c>
      <c r="AD297" s="3">
        <v>119878.7</v>
      </c>
      <c r="AE297" s="3">
        <v>2914326</v>
      </c>
      <c r="AF297" s="3">
        <v>86.178489999999996</v>
      </c>
      <c r="AG297" s="3">
        <v>0</v>
      </c>
      <c r="AH297" s="3">
        <v>0</v>
      </c>
      <c r="AI297" s="3">
        <v>-34846.239999999998</v>
      </c>
      <c r="AJ297" s="3">
        <v>470.05160000000001</v>
      </c>
      <c r="AK297" s="3">
        <v>3637.4430000000002</v>
      </c>
      <c r="AL297" s="3">
        <v>76255.41</v>
      </c>
      <c r="AM297" s="3">
        <v>5055.1289999999999</v>
      </c>
      <c r="AN297" s="1" t="s">
        <v>64</v>
      </c>
    </row>
    <row r="298" spans="1:40" x14ac:dyDescent="0.3">
      <c r="A298" s="2">
        <v>29791</v>
      </c>
      <c r="B298" s="3">
        <v>1042190</v>
      </c>
      <c r="C298" s="3">
        <v>0</v>
      </c>
      <c r="D298" s="3">
        <v>0</v>
      </c>
      <c r="E298" s="3">
        <v>965.41849999999999</v>
      </c>
      <c r="F298" s="3">
        <v>8.052899</v>
      </c>
      <c r="G298" s="3">
        <v>-152576.5</v>
      </c>
      <c r="H298" s="3">
        <v>0</v>
      </c>
      <c r="I298" s="3">
        <v>16757.13</v>
      </c>
      <c r="J298" s="3">
        <v>0</v>
      </c>
      <c r="K298" s="3">
        <v>0</v>
      </c>
      <c r="L298" s="3">
        <v>22223800</v>
      </c>
      <c r="M298" s="3">
        <v>24730.21</v>
      </c>
      <c r="N298" s="3">
        <v>42907880</v>
      </c>
      <c r="O298" s="3">
        <v>9138697000</v>
      </c>
      <c r="P298" s="3">
        <v>8831.25</v>
      </c>
      <c r="Q298" s="3">
        <v>155513700000</v>
      </c>
      <c r="R298" s="3">
        <v>0</v>
      </c>
      <c r="S298" s="3">
        <v>0</v>
      </c>
      <c r="T298" s="3">
        <v>0</v>
      </c>
      <c r="U298" s="3">
        <v>0</v>
      </c>
      <c r="V298" s="3">
        <v>0</v>
      </c>
      <c r="W298" s="3">
        <v>0</v>
      </c>
      <c r="X298" s="3">
        <v>0</v>
      </c>
      <c r="Y298" s="3">
        <v>0</v>
      </c>
      <c r="Z298" s="3">
        <v>0</v>
      </c>
      <c r="AA298" s="3">
        <v>525292</v>
      </c>
      <c r="AB298" s="3">
        <v>0</v>
      </c>
      <c r="AC298" s="3">
        <v>0</v>
      </c>
      <c r="AD298" s="3">
        <v>124228.4</v>
      </c>
      <c r="AE298" s="3">
        <v>3048727</v>
      </c>
      <c r="AF298" s="3">
        <v>82.283550000000005</v>
      </c>
      <c r="AG298" s="3">
        <v>0</v>
      </c>
      <c r="AH298" s="3">
        <v>0</v>
      </c>
      <c r="AI298" s="3">
        <v>-34872.28</v>
      </c>
      <c r="AJ298" s="3">
        <v>469.51679999999999</v>
      </c>
      <c r="AK298" s="3">
        <v>3353.7040000000002</v>
      </c>
      <c r="AL298" s="3">
        <v>148346.79999999999</v>
      </c>
      <c r="AM298" s="3">
        <v>4329.268</v>
      </c>
      <c r="AN298" s="1" t="s">
        <v>64</v>
      </c>
    </row>
    <row r="299" spans="1:40" x14ac:dyDescent="0.3">
      <c r="A299" s="2">
        <v>29792</v>
      </c>
      <c r="B299" s="3">
        <v>1037342</v>
      </c>
      <c r="C299" s="3">
        <v>0</v>
      </c>
      <c r="D299" s="3">
        <v>0</v>
      </c>
      <c r="E299" s="3">
        <v>870.61950000000002</v>
      </c>
      <c r="F299" s="3">
        <v>7.9415509999999996</v>
      </c>
      <c r="G299" s="3">
        <v>-151832.5</v>
      </c>
      <c r="H299" s="3">
        <v>0</v>
      </c>
      <c r="I299" s="3">
        <v>13360.8</v>
      </c>
      <c r="J299" s="3">
        <v>0</v>
      </c>
      <c r="K299" s="3">
        <v>0</v>
      </c>
      <c r="L299" s="3">
        <v>21738780</v>
      </c>
      <c r="M299" s="3">
        <v>22852.62</v>
      </c>
      <c r="N299" s="3">
        <v>42832070</v>
      </c>
      <c r="O299" s="3">
        <v>9138465000</v>
      </c>
      <c r="P299" s="3">
        <v>8751.1479999999992</v>
      </c>
      <c r="Q299" s="3">
        <v>155509900000</v>
      </c>
      <c r="R299" s="3">
        <v>0</v>
      </c>
      <c r="S299" s="3">
        <v>0</v>
      </c>
      <c r="T299" s="3">
        <v>0</v>
      </c>
      <c r="U299" s="3">
        <v>0</v>
      </c>
      <c r="V299" s="3">
        <v>0</v>
      </c>
      <c r="W299" s="3">
        <v>0</v>
      </c>
      <c r="X299" s="3">
        <v>0</v>
      </c>
      <c r="Y299" s="3">
        <v>0</v>
      </c>
      <c r="Z299" s="3">
        <v>0</v>
      </c>
      <c r="AA299" s="3">
        <v>492138.1</v>
      </c>
      <c r="AB299" s="3">
        <v>0</v>
      </c>
      <c r="AC299" s="3">
        <v>0</v>
      </c>
      <c r="AD299" s="3">
        <v>117455.2</v>
      </c>
      <c r="AE299" s="3">
        <v>2954635</v>
      </c>
      <c r="AF299" s="3">
        <v>78.640429999999995</v>
      </c>
      <c r="AG299" s="3">
        <v>0</v>
      </c>
      <c r="AH299" s="3">
        <v>0</v>
      </c>
      <c r="AI299" s="3">
        <v>-34890.800000000003</v>
      </c>
      <c r="AJ299" s="3">
        <v>469.44569999999999</v>
      </c>
      <c r="AK299" s="3">
        <v>3263.6089999999999</v>
      </c>
      <c r="AL299" s="3">
        <v>76438.5</v>
      </c>
      <c r="AM299" s="3">
        <v>3396.3310000000001</v>
      </c>
      <c r="AN299" s="1" t="s">
        <v>94</v>
      </c>
    </row>
    <row r="300" spans="1:40" x14ac:dyDescent="0.3">
      <c r="A300" s="2">
        <v>29793</v>
      </c>
      <c r="B300" s="3">
        <v>1030034</v>
      </c>
      <c r="C300" s="3">
        <v>0</v>
      </c>
      <c r="D300" s="3">
        <v>0</v>
      </c>
      <c r="E300" s="3">
        <v>785.80970000000002</v>
      </c>
      <c r="F300" s="3">
        <v>7.8304410000000004</v>
      </c>
      <c r="G300" s="3">
        <v>-151105.4</v>
      </c>
      <c r="H300" s="3">
        <v>0</v>
      </c>
      <c r="I300" s="3">
        <v>10636.62</v>
      </c>
      <c r="J300" s="3">
        <v>0</v>
      </c>
      <c r="K300" s="3">
        <v>0</v>
      </c>
      <c r="L300" s="3">
        <v>21273400</v>
      </c>
      <c r="M300" s="3">
        <v>21375.86</v>
      </c>
      <c r="N300" s="3">
        <v>42743090</v>
      </c>
      <c r="O300" s="3">
        <v>9138249000</v>
      </c>
      <c r="P300" s="3">
        <v>8674.4189999999999</v>
      </c>
      <c r="Q300" s="3">
        <v>155506100000</v>
      </c>
      <c r="R300" s="3">
        <v>0</v>
      </c>
      <c r="S300" s="3">
        <v>0</v>
      </c>
      <c r="T300" s="3">
        <v>0</v>
      </c>
      <c r="U300" s="3">
        <v>0</v>
      </c>
      <c r="V300" s="3">
        <v>0</v>
      </c>
      <c r="W300" s="3">
        <v>0</v>
      </c>
      <c r="X300" s="3">
        <v>0</v>
      </c>
      <c r="Y300" s="3">
        <v>0</v>
      </c>
      <c r="Z300" s="3">
        <v>0</v>
      </c>
      <c r="AA300" s="3">
        <v>471395.7</v>
      </c>
      <c r="AB300" s="3">
        <v>0</v>
      </c>
      <c r="AC300" s="3">
        <v>0</v>
      </c>
      <c r="AD300" s="3">
        <v>116559.5</v>
      </c>
      <c r="AE300" s="3">
        <v>2930638</v>
      </c>
      <c r="AF300" s="3">
        <v>75.225129999999993</v>
      </c>
      <c r="AG300" s="3">
        <v>0</v>
      </c>
      <c r="AH300" s="3">
        <v>0</v>
      </c>
      <c r="AI300" s="3">
        <v>-34906.22</v>
      </c>
      <c r="AJ300" s="3">
        <v>469.47649999999999</v>
      </c>
      <c r="AK300" s="3">
        <v>3146.0309999999999</v>
      </c>
      <c r="AL300" s="3">
        <v>89595.63</v>
      </c>
      <c r="AM300" s="3">
        <v>2724.1759999999999</v>
      </c>
      <c r="AN300" s="1" t="s">
        <v>99</v>
      </c>
    </row>
    <row r="301" spans="1:40" x14ac:dyDescent="0.3">
      <c r="A301" s="2">
        <v>29794</v>
      </c>
      <c r="B301" s="3">
        <v>1029989</v>
      </c>
      <c r="C301" s="3">
        <v>0</v>
      </c>
      <c r="D301" s="3">
        <v>0</v>
      </c>
      <c r="E301" s="3">
        <v>716.58500000000004</v>
      </c>
      <c r="F301" s="3">
        <v>7.7215100000000003</v>
      </c>
      <c r="G301" s="3">
        <v>-150324.70000000001</v>
      </c>
      <c r="H301" s="3">
        <v>0</v>
      </c>
      <c r="I301" s="3">
        <v>8106.09</v>
      </c>
      <c r="J301" s="3">
        <v>0</v>
      </c>
      <c r="K301" s="3">
        <v>0</v>
      </c>
      <c r="L301" s="3">
        <v>20796170</v>
      </c>
      <c r="M301" s="3">
        <v>20240.41</v>
      </c>
      <c r="N301" s="3">
        <v>42673130</v>
      </c>
      <c r="O301" s="3">
        <v>9138011000</v>
      </c>
      <c r="P301" s="3">
        <v>8601.4040000000005</v>
      </c>
      <c r="Q301" s="3">
        <v>155502200000</v>
      </c>
      <c r="R301" s="3">
        <v>0</v>
      </c>
      <c r="S301" s="3">
        <v>0</v>
      </c>
      <c r="T301" s="3">
        <v>0</v>
      </c>
      <c r="U301" s="3">
        <v>0</v>
      </c>
      <c r="V301" s="3">
        <v>0</v>
      </c>
      <c r="W301" s="3">
        <v>0</v>
      </c>
      <c r="X301" s="3">
        <v>0</v>
      </c>
      <c r="Y301" s="3">
        <v>0</v>
      </c>
      <c r="Z301" s="3">
        <v>0</v>
      </c>
      <c r="AA301" s="3">
        <v>482605.3</v>
      </c>
      <c r="AB301" s="3">
        <v>0</v>
      </c>
      <c r="AC301" s="3">
        <v>0</v>
      </c>
      <c r="AD301" s="3">
        <v>120401.4</v>
      </c>
      <c r="AE301" s="3">
        <v>3024600</v>
      </c>
      <c r="AF301" s="3">
        <v>72.008080000000007</v>
      </c>
      <c r="AG301" s="3">
        <v>0</v>
      </c>
      <c r="AH301" s="3">
        <v>0</v>
      </c>
      <c r="AI301" s="3">
        <v>-34930.04</v>
      </c>
      <c r="AJ301" s="3">
        <v>469.50209999999998</v>
      </c>
      <c r="AK301" s="3">
        <v>2969.9789999999998</v>
      </c>
      <c r="AL301" s="3">
        <v>70585.149999999994</v>
      </c>
      <c r="AM301" s="3">
        <v>2530.5300000000002</v>
      </c>
      <c r="AN301" s="1" t="s">
        <v>93</v>
      </c>
    </row>
    <row r="302" spans="1:40" x14ac:dyDescent="0.3">
      <c r="A302" s="2">
        <v>29795</v>
      </c>
      <c r="B302" s="3">
        <v>1029978</v>
      </c>
      <c r="C302" s="3">
        <v>0</v>
      </c>
      <c r="D302" s="3">
        <v>0</v>
      </c>
      <c r="E302" s="3">
        <v>654.80759999999998</v>
      </c>
      <c r="F302" s="3">
        <v>7.6144780000000001</v>
      </c>
      <c r="G302" s="3">
        <v>-149595.79999999999</v>
      </c>
      <c r="H302" s="3">
        <v>0</v>
      </c>
      <c r="I302" s="3">
        <v>6125.357</v>
      </c>
      <c r="J302" s="3">
        <v>0</v>
      </c>
      <c r="K302" s="3">
        <v>0</v>
      </c>
      <c r="L302" s="3">
        <v>20349380</v>
      </c>
      <c r="M302" s="3">
        <v>19148.57</v>
      </c>
      <c r="N302" s="3">
        <v>42602910</v>
      </c>
      <c r="O302" s="3">
        <v>9137777000</v>
      </c>
      <c r="P302" s="3">
        <v>8532.0990000000002</v>
      </c>
      <c r="Q302" s="3">
        <v>155498400000</v>
      </c>
      <c r="R302" s="3">
        <v>0</v>
      </c>
      <c r="S302" s="3">
        <v>0</v>
      </c>
      <c r="T302" s="3">
        <v>0</v>
      </c>
      <c r="U302" s="3">
        <v>0</v>
      </c>
      <c r="V302" s="3">
        <v>0</v>
      </c>
      <c r="W302" s="3">
        <v>0</v>
      </c>
      <c r="X302" s="3">
        <v>0</v>
      </c>
      <c r="Y302" s="3">
        <v>0</v>
      </c>
      <c r="Z302" s="3">
        <v>0</v>
      </c>
      <c r="AA302" s="3">
        <v>451552.6</v>
      </c>
      <c r="AB302" s="3">
        <v>0</v>
      </c>
      <c r="AC302" s="3">
        <v>0</v>
      </c>
      <c r="AD302" s="3">
        <v>119567.1</v>
      </c>
      <c r="AE302" s="3">
        <v>2949162</v>
      </c>
      <c r="AF302" s="3">
        <v>68.991609999999994</v>
      </c>
      <c r="AG302" s="3">
        <v>0</v>
      </c>
      <c r="AH302" s="3">
        <v>0</v>
      </c>
      <c r="AI302" s="3">
        <v>-34949.54</v>
      </c>
      <c r="AJ302" s="3">
        <v>469.52589999999998</v>
      </c>
      <c r="AK302" s="3">
        <v>2882.5250000000001</v>
      </c>
      <c r="AL302" s="3">
        <v>70835.47</v>
      </c>
      <c r="AM302" s="3">
        <v>1980.7329999999999</v>
      </c>
      <c r="AN302" s="1" t="s">
        <v>80</v>
      </c>
    </row>
    <row r="303" spans="1:40" x14ac:dyDescent="0.3">
      <c r="A303" s="2">
        <v>29796</v>
      </c>
      <c r="B303" s="3">
        <v>1029976</v>
      </c>
      <c r="C303" s="3">
        <v>0</v>
      </c>
      <c r="D303" s="3">
        <v>0</v>
      </c>
      <c r="E303" s="3">
        <v>585.74580000000003</v>
      </c>
      <c r="F303" s="3">
        <v>7.5093569999999996</v>
      </c>
      <c r="G303" s="3">
        <v>-148907.1</v>
      </c>
      <c r="H303" s="3">
        <v>0</v>
      </c>
      <c r="I303" s="3">
        <v>4879.3819999999996</v>
      </c>
      <c r="J303" s="3">
        <v>0</v>
      </c>
      <c r="K303" s="3">
        <v>0</v>
      </c>
      <c r="L303" s="3">
        <v>19945160</v>
      </c>
      <c r="M303" s="3">
        <v>18236.45</v>
      </c>
      <c r="N303" s="3">
        <v>42535990</v>
      </c>
      <c r="O303" s="3">
        <v>9137547000</v>
      </c>
      <c r="P303" s="3">
        <v>8466.3119999999999</v>
      </c>
      <c r="Q303" s="3">
        <v>155494800000</v>
      </c>
      <c r="R303" s="3">
        <v>0</v>
      </c>
      <c r="S303" s="3">
        <v>0</v>
      </c>
      <c r="T303" s="3">
        <v>0</v>
      </c>
      <c r="U303" s="3">
        <v>0</v>
      </c>
      <c r="V303" s="3">
        <v>0</v>
      </c>
      <c r="W303" s="3">
        <v>0</v>
      </c>
      <c r="X303" s="3">
        <v>0</v>
      </c>
      <c r="Y303" s="3">
        <v>0</v>
      </c>
      <c r="Z303" s="3">
        <v>0</v>
      </c>
      <c r="AA303" s="3">
        <v>408195.9</v>
      </c>
      <c r="AB303" s="3">
        <v>0</v>
      </c>
      <c r="AC303" s="3">
        <v>0</v>
      </c>
      <c r="AD303" s="3">
        <v>110378</v>
      </c>
      <c r="AE303" s="3">
        <v>2807249</v>
      </c>
      <c r="AF303" s="3">
        <v>66.150689999999997</v>
      </c>
      <c r="AG303" s="3">
        <v>0</v>
      </c>
      <c r="AH303" s="3">
        <v>0</v>
      </c>
      <c r="AI303" s="3">
        <v>-34960.61</v>
      </c>
      <c r="AJ303" s="3">
        <v>312.56760000000003</v>
      </c>
      <c r="AK303" s="3">
        <v>2775.096</v>
      </c>
      <c r="AL303" s="3">
        <v>67376.14</v>
      </c>
      <c r="AM303" s="3">
        <v>1245.9749999999999</v>
      </c>
      <c r="AN303" s="1" t="s">
        <v>99</v>
      </c>
    </row>
    <row r="304" spans="1:40" x14ac:dyDescent="0.3">
      <c r="A304" s="2">
        <v>29797</v>
      </c>
      <c r="B304" s="3">
        <v>1037265</v>
      </c>
      <c r="C304" s="3">
        <v>0</v>
      </c>
      <c r="D304" s="3">
        <v>0</v>
      </c>
      <c r="E304" s="3">
        <v>524.97479999999996</v>
      </c>
      <c r="F304" s="3">
        <v>7.4060519999999999</v>
      </c>
      <c r="G304" s="3">
        <v>-148188.1</v>
      </c>
      <c r="H304" s="3">
        <v>0</v>
      </c>
      <c r="I304" s="3">
        <v>4079.011</v>
      </c>
      <c r="J304" s="3">
        <v>0</v>
      </c>
      <c r="K304" s="3">
        <v>0</v>
      </c>
      <c r="L304" s="3">
        <v>19575960</v>
      </c>
      <c r="M304" s="3">
        <v>17296.09</v>
      </c>
      <c r="N304" s="3">
        <v>42440100</v>
      </c>
      <c r="O304" s="3">
        <v>9137353000</v>
      </c>
      <c r="P304" s="3">
        <v>8402.1650000000009</v>
      </c>
      <c r="Q304" s="3">
        <v>155491300000</v>
      </c>
      <c r="R304" s="3">
        <v>0</v>
      </c>
      <c r="S304" s="3">
        <v>0</v>
      </c>
      <c r="T304" s="3">
        <v>0</v>
      </c>
      <c r="U304" s="3">
        <v>0</v>
      </c>
      <c r="V304" s="3">
        <v>0</v>
      </c>
      <c r="W304" s="3">
        <v>0</v>
      </c>
      <c r="X304" s="3">
        <v>0</v>
      </c>
      <c r="Y304" s="3">
        <v>0</v>
      </c>
      <c r="Z304" s="3">
        <v>0</v>
      </c>
      <c r="AA304" s="3">
        <v>372663.5</v>
      </c>
      <c r="AB304" s="3">
        <v>0</v>
      </c>
      <c r="AC304" s="3">
        <v>0</v>
      </c>
      <c r="AD304" s="3">
        <v>104422.39999999999</v>
      </c>
      <c r="AE304" s="3">
        <v>2652944</v>
      </c>
      <c r="AF304" s="3">
        <v>63.474159999999998</v>
      </c>
      <c r="AG304" s="3">
        <v>0</v>
      </c>
      <c r="AH304" s="3">
        <v>0</v>
      </c>
      <c r="AI304" s="3">
        <v>-34964.9</v>
      </c>
      <c r="AJ304" s="3">
        <v>470.47390000000001</v>
      </c>
      <c r="AK304" s="3">
        <v>2789.02</v>
      </c>
      <c r="AL304" s="3">
        <v>96512.11</v>
      </c>
      <c r="AM304" s="3">
        <v>800.37090000000001</v>
      </c>
      <c r="AN304" s="1" t="s">
        <v>64</v>
      </c>
    </row>
    <row r="305" spans="1:40" x14ac:dyDescent="0.3">
      <c r="A305" s="2">
        <v>29798</v>
      </c>
      <c r="B305" s="3">
        <v>1030014</v>
      </c>
      <c r="C305" s="3">
        <v>0</v>
      </c>
      <c r="D305" s="3">
        <v>0</v>
      </c>
      <c r="E305" s="3">
        <v>482.15159999999997</v>
      </c>
      <c r="F305" s="3">
        <v>7.3039820000000004</v>
      </c>
      <c r="G305" s="3">
        <v>-147613.20000000001</v>
      </c>
      <c r="H305" s="3">
        <v>0</v>
      </c>
      <c r="I305" s="3">
        <v>3358.1869999999999</v>
      </c>
      <c r="J305" s="3">
        <v>0</v>
      </c>
      <c r="K305" s="3">
        <v>0</v>
      </c>
      <c r="L305" s="3">
        <v>19213830</v>
      </c>
      <c r="M305" s="3">
        <v>16478.060000000001</v>
      </c>
      <c r="N305" s="3">
        <v>42374250</v>
      </c>
      <c r="O305" s="3">
        <v>9137130000</v>
      </c>
      <c r="P305" s="3">
        <v>8340.4930000000004</v>
      </c>
      <c r="Q305" s="3">
        <v>155487800000</v>
      </c>
      <c r="R305" s="3">
        <v>0</v>
      </c>
      <c r="S305" s="3">
        <v>0</v>
      </c>
      <c r="T305" s="3">
        <v>0</v>
      </c>
      <c r="U305" s="3">
        <v>0</v>
      </c>
      <c r="V305" s="3">
        <v>0</v>
      </c>
      <c r="W305" s="3">
        <v>0</v>
      </c>
      <c r="X305" s="3">
        <v>0</v>
      </c>
      <c r="Y305" s="3">
        <v>0</v>
      </c>
      <c r="Z305" s="3">
        <v>0</v>
      </c>
      <c r="AA305" s="3">
        <v>365456</v>
      </c>
      <c r="AB305" s="3">
        <v>0</v>
      </c>
      <c r="AC305" s="3">
        <v>0</v>
      </c>
      <c r="AD305" s="3">
        <v>104420.6</v>
      </c>
      <c r="AE305" s="3">
        <v>2621107</v>
      </c>
      <c r="AF305" s="3">
        <v>60.945509999999999</v>
      </c>
      <c r="AG305" s="3">
        <v>0</v>
      </c>
      <c r="AH305" s="3">
        <v>0</v>
      </c>
      <c r="AI305" s="3">
        <v>-34971.96</v>
      </c>
      <c r="AJ305" s="3">
        <v>469.97050000000002</v>
      </c>
      <c r="AK305" s="3">
        <v>2791.904</v>
      </c>
      <c r="AL305" s="3">
        <v>66465.83</v>
      </c>
      <c r="AM305" s="3">
        <v>720.82410000000004</v>
      </c>
      <c r="AN305" s="1" t="s">
        <v>65</v>
      </c>
    </row>
    <row r="306" spans="1:40" x14ac:dyDescent="0.3">
      <c r="A306" s="2">
        <v>29799</v>
      </c>
      <c r="B306" s="3">
        <v>1037280</v>
      </c>
      <c r="C306" s="3">
        <v>0</v>
      </c>
      <c r="D306" s="3">
        <v>0</v>
      </c>
      <c r="E306" s="3">
        <v>444.46440000000001</v>
      </c>
      <c r="F306" s="3">
        <v>8.1788939999999997</v>
      </c>
      <c r="G306" s="3">
        <v>-146897.79999999999</v>
      </c>
      <c r="H306" s="3">
        <v>0</v>
      </c>
      <c r="I306" s="3">
        <v>2761.1550000000002</v>
      </c>
      <c r="J306" s="3">
        <v>0</v>
      </c>
      <c r="K306" s="3">
        <v>0</v>
      </c>
      <c r="L306" s="3">
        <v>18900100</v>
      </c>
      <c r="M306" s="3">
        <v>15828.01</v>
      </c>
      <c r="N306" s="3">
        <v>42105220</v>
      </c>
      <c r="O306" s="3">
        <v>9137105000</v>
      </c>
      <c r="P306" s="3">
        <v>8281.8559999999998</v>
      </c>
      <c r="Q306" s="3">
        <v>155484500000</v>
      </c>
      <c r="R306" s="3">
        <v>0</v>
      </c>
      <c r="S306" s="3">
        <v>0</v>
      </c>
      <c r="T306" s="3">
        <v>0</v>
      </c>
      <c r="U306" s="3">
        <v>0</v>
      </c>
      <c r="V306" s="3">
        <v>0</v>
      </c>
      <c r="W306" s="3">
        <v>0</v>
      </c>
      <c r="X306" s="3">
        <v>0</v>
      </c>
      <c r="Y306" s="3">
        <v>0</v>
      </c>
      <c r="Z306" s="3">
        <v>0</v>
      </c>
      <c r="AA306" s="3">
        <v>330477.3</v>
      </c>
      <c r="AB306" s="3">
        <v>0</v>
      </c>
      <c r="AC306" s="3">
        <v>0</v>
      </c>
      <c r="AD306" s="3">
        <v>95468.800000000003</v>
      </c>
      <c r="AE306" s="3">
        <v>2424488</v>
      </c>
      <c r="AF306" s="3">
        <v>58.55415</v>
      </c>
      <c r="AG306" s="3">
        <v>0</v>
      </c>
      <c r="AH306" s="3">
        <v>0</v>
      </c>
      <c r="AI306" s="3">
        <v>-34973.53</v>
      </c>
      <c r="AJ306" s="3">
        <v>312.71949999999998</v>
      </c>
      <c r="AK306" s="3">
        <v>16316.74</v>
      </c>
      <c r="AL306" s="3">
        <v>269484.59999999998</v>
      </c>
      <c r="AM306" s="3">
        <v>597.03219999999999</v>
      </c>
      <c r="AN306" s="1" t="s">
        <v>80</v>
      </c>
    </row>
    <row r="307" spans="1:40" x14ac:dyDescent="0.3">
      <c r="A307" s="2">
        <v>29800</v>
      </c>
      <c r="B307" s="3">
        <v>1037310</v>
      </c>
      <c r="C307" s="3">
        <v>0</v>
      </c>
      <c r="D307" s="3">
        <v>0</v>
      </c>
      <c r="E307" s="3">
        <v>413.82679999999999</v>
      </c>
      <c r="F307" s="3">
        <v>8.0760419999999993</v>
      </c>
      <c r="G307" s="3">
        <v>-146308.79999999999</v>
      </c>
      <c r="H307" s="3">
        <v>0</v>
      </c>
      <c r="I307" s="3">
        <v>2270.0949999999998</v>
      </c>
      <c r="J307" s="3">
        <v>0</v>
      </c>
      <c r="K307" s="3">
        <v>0</v>
      </c>
      <c r="L307" s="3">
        <v>18602550</v>
      </c>
      <c r="M307" s="3">
        <v>15133.54</v>
      </c>
      <c r="N307" s="3">
        <v>42019200</v>
      </c>
      <c r="O307" s="3">
        <v>9136916000</v>
      </c>
      <c r="P307" s="3">
        <v>8225.902</v>
      </c>
      <c r="Q307" s="3">
        <v>155481300000</v>
      </c>
      <c r="R307" s="3">
        <v>0</v>
      </c>
      <c r="S307" s="3">
        <v>0</v>
      </c>
      <c r="T307" s="3">
        <v>0</v>
      </c>
      <c r="U307" s="3">
        <v>0</v>
      </c>
      <c r="V307" s="3">
        <v>0</v>
      </c>
      <c r="W307" s="3">
        <v>0</v>
      </c>
      <c r="X307" s="3">
        <v>0</v>
      </c>
      <c r="Y307" s="3">
        <v>0</v>
      </c>
      <c r="Z307" s="3">
        <v>0</v>
      </c>
      <c r="AA307" s="3">
        <v>300565.7</v>
      </c>
      <c r="AB307" s="3">
        <v>0</v>
      </c>
      <c r="AC307" s="3">
        <v>0</v>
      </c>
      <c r="AD307" s="3">
        <v>94418.13</v>
      </c>
      <c r="AE307" s="3">
        <v>2344999</v>
      </c>
      <c r="AF307" s="3">
        <v>56.290660000000003</v>
      </c>
      <c r="AG307" s="3">
        <v>0</v>
      </c>
      <c r="AH307" s="3">
        <v>0</v>
      </c>
      <c r="AI307" s="3">
        <v>-34974.31</v>
      </c>
      <c r="AJ307" s="3">
        <v>470.60930000000002</v>
      </c>
      <c r="AK307" s="3">
        <v>2776.4920000000002</v>
      </c>
      <c r="AL307" s="3">
        <v>86625.94</v>
      </c>
      <c r="AM307" s="3">
        <v>491.05970000000002</v>
      </c>
      <c r="AN307" s="1" t="s">
        <v>64</v>
      </c>
    </row>
    <row r="308" spans="1:40" x14ac:dyDescent="0.3">
      <c r="A308" s="2">
        <v>29801</v>
      </c>
      <c r="B308" s="3">
        <v>1059726</v>
      </c>
      <c r="C308" s="3">
        <v>0</v>
      </c>
      <c r="D308" s="3">
        <v>-1.3625620000000001E-4</v>
      </c>
      <c r="E308" s="3">
        <v>387.3578</v>
      </c>
      <c r="F308" s="3">
        <v>7.9832789999999996</v>
      </c>
      <c r="G308" s="3">
        <v>-165696.20000000001</v>
      </c>
      <c r="H308" s="3">
        <v>0</v>
      </c>
      <c r="I308" s="3">
        <v>1800.5229999999999</v>
      </c>
      <c r="J308" s="3">
        <v>0</v>
      </c>
      <c r="K308" s="3">
        <v>0</v>
      </c>
      <c r="L308" s="3">
        <v>18428660</v>
      </c>
      <c r="M308" s="3">
        <v>17373.11</v>
      </c>
      <c r="N308" s="3">
        <v>41316030</v>
      </c>
      <c r="O308" s="3">
        <v>9137197000</v>
      </c>
      <c r="P308" s="3">
        <v>8171.8</v>
      </c>
      <c r="Q308" s="3">
        <v>155478100000</v>
      </c>
      <c r="R308" s="3">
        <v>0</v>
      </c>
      <c r="S308" s="3">
        <v>0</v>
      </c>
      <c r="T308" s="3">
        <v>0</v>
      </c>
      <c r="U308" s="3">
        <v>0</v>
      </c>
      <c r="V308" s="3">
        <v>0</v>
      </c>
      <c r="W308" s="3">
        <v>0</v>
      </c>
      <c r="X308" s="3">
        <v>0</v>
      </c>
      <c r="Y308" s="3">
        <v>0</v>
      </c>
      <c r="Z308" s="3">
        <v>0</v>
      </c>
      <c r="AA308" s="3">
        <v>300135</v>
      </c>
      <c r="AB308" s="3">
        <v>0</v>
      </c>
      <c r="AC308" s="3">
        <v>0</v>
      </c>
      <c r="AD308" s="3">
        <v>92687.44</v>
      </c>
      <c r="AE308" s="3">
        <v>2366983</v>
      </c>
      <c r="AF308" s="3">
        <v>54.148310000000002</v>
      </c>
      <c r="AG308" s="3">
        <v>0</v>
      </c>
      <c r="AH308" s="3">
        <v>0</v>
      </c>
      <c r="AI308" s="3">
        <v>-35000.239999999998</v>
      </c>
      <c r="AJ308" s="3">
        <v>470.1148</v>
      </c>
      <c r="AK308" s="3">
        <v>128923.3</v>
      </c>
      <c r="AL308" s="3">
        <v>703778.7</v>
      </c>
      <c r="AM308" s="3">
        <v>469.57220000000001</v>
      </c>
      <c r="AN308" s="1" t="s">
        <v>100</v>
      </c>
    </row>
    <row r="309" spans="1:40" x14ac:dyDescent="0.3">
      <c r="A309" s="2">
        <v>29802</v>
      </c>
      <c r="B309" s="3">
        <v>1047259</v>
      </c>
      <c r="C309" s="3">
        <v>0</v>
      </c>
      <c r="D309" s="3">
        <v>0</v>
      </c>
      <c r="E309" s="3">
        <v>365.69490000000002</v>
      </c>
      <c r="F309" s="3">
        <v>7.890028</v>
      </c>
      <c r="G309" s="3">
        <v>-152708.79999999999</v>
      </c>
      <c r="H309" s="3">
        <v>0</v>
      </c>
      <c r="I309" s="3">
        <v>1382.0260000000001</v>
      </c>
      <c r="J309" s="3">
        <v>0</v>
      </c>
      <c r="K309" s="3">
        <v>0</v>
      </c>
      <c r="L309" s="3">
        <v>18142120</v>
      </c>
      <c r="M309" s="3">
        <v>16980.02</v>
      </c>
      <c r="N309" s="3">
        <v>41144890</v>
      </c>
      <c r="O309" s="3">
        <v>9137075000</v>
      </c>
      <c r="P309" s="3">
        <v>8119.71</v>
      </c>
      <c r="Q309" s="3">
        <v>155474900000</v>
      </c>
      <c r="R309" s="3">
        <v>0</v>
      </c>
      <c r="S309" s="3">
        <v>0</v>
      </c>
      <c r="T309" s="3">
        <v>0</v>
      </c>
      <c r="U309" s="3">
        <v>0</v>
      </c>
      <c r="V309" s="3">
        <v>0</v>
      </c>
      <c r="W309" s="3">
        <v>0</v>
      </c>
      <c r="X309" s="3">
        <v>0</v>
      </c>
      <c r="Y309" s="3">
        <v>0</v>
      </c>
      <c r="Z309" s="3">
        <v>0</v>
      </c>
      <c r="AA309" s="3">
        <v>300276.7</v>
      </c>
      <c r="AB309" s="3">
        <v>0</v>
      </c>
      <c r="AC309" s="3">
        <v>0</v>
      </c>
      <c r="AD309" s="3">
        <v>94714.52</v>
      </c>
      <c r="AE309" s="3">
        <v>2325640</v>
      </c>
      <c r="AF309" s="3">
        <v>52.122399999999999</v>
      </c>
      <c r="AG309" s="3">
        <v>0</v>
      </c>
      <c r="AH309" s="3">
        <v>0</v>
      </c>
      <c r="AI309" s="3">
        <v>-35001.919999999998</v>
      </c>
      <c r="AJ309" s="3">
        <v>469.85219999999998</v>
      </c>
      <c r="AK309" s="3">
        <v>13817.29</v>
      </c>
      <c r="AL309" s="3">
        <v>171743.3</v>
      </c>
      <c r="AM309" s="3">
        <v>418.49680000000001</v>
      </c>
      <c r="AN309" s="1" t="s">
        <v>65</v>
      </c>
    </row>
    <row r="310" spans="1:40" x14ac:dyDescent="0.3">
      <c r="A310" s="2">
        <v>29803</v>
      </c>
      <c r="B310" s="3">
        <v>1044983</v>
      </c>
      <c r="C310" s="3">
        <v>0</v>
      </c>
      <c r="D310" s="3">
        <v>0</v>
      </c>
      <c r="E310" s="3">
        <v>346.99079999999998</v>
      </c>
      <c r="F310" s="3">
        <v>7.798629</v>
      </c>
      <c r="G310" s="3">
        <v>-147433.60000000001</v>
      </c>
      <c r="H310" s="3">
        <v>0</v>
      </c>
      <c r="I310" s="3">
        <v>943.07140000000004</v>
      </c>
      <c r="J310" s="3">
        <v>0</v>
      </c>
      <c r="K310" s="3">
        <v>0</v>
      </c>
      <c r="L310" s="3">
        <v>17832910</v>
      </c>
      <c r="M310" s="3">
        <v>15081.58</v>
      </c>
      <c r="N310" s="3">
        <v>41081840</v>
      </c>
      <c r="O310" s="3">
        <v>9136857000</v>
      </c>
      <c r="P310" s="3">
        <v>8070.4409999999998</v>
      </c>
      <c r="Q310" s="3">
        <v>155471600000</v>
      </c>
      <c r="R310" s="3">
        <v>0</v>
      </c>
      <c r="S310" s="3">
        <v>0</v>
      </c>
      <c r="T310" s="3">
        <v>0</v>
      </c>
      <c r="U310" s="3">
        <v>0</v>
      </c>
      <c r="V310" s="3">
        <v>0</v>
      </c>
      <c r="W310" s="3">
        <v>0</v>
      </c>
      <c r="X310" s="3">
        <v>0</v>
      </c>
      <c r="Y310" s="3">
        <v>0</v>
      </c>
      <c r="Z310" s="3">
        <v>0</v>
      </c>
      <c r="AA310" s="3">
        <v>313436.09999999998</v>
      </c>
      <c r="AB310" s="3">
        <v>0</v>
      </c>
      <c r="AC310" s="3">
        <v>0</v>
      </c>
      <c r="AD310" s="3">
        <v>97869.38</v>
      </c>
      <c r="AE310" s="3">
        <v>2422787</v>
      </c>
      <c r="AF310" s="3">
        <v>50.194670000000002</v>
      </c>
      <c r="AG310" s="3">
        <v>0</v>
      </c>
      <c r="AH310" s="3">
        <v>0</v>
      </c>
      <c r="AI310" s="3">
        <v>-35001.54</v>
      </c>
      <c r="AJ310" s="3">
        <v>469.77600000000001</v>
      </c>
      <c r="AK310" s="3">
        <v>2749.1880000000001</v>
      </c>
      <c r="AL310" s="3">
        <v>63656.98</v>
      </c>
      <c r="AM310" s="3">
        <v>438.95460000000003</v>
      </c>
      <c r="AN310" s="1" t="s">
        <v>91</v>
      </c>
    </row>
    <row r="311" spans="1:40" x14ac:dyDescent="0.3">
      <c r="A311" s="2">
        <v>29804</v>
      </c>
      <c r="B311" s="3">
        <v>1045649</v>
      </c>
      <c r="C311" s="3">
        <v>0</v>
      </c>
      <c r="D311" s="3">
        <v>0</v>
      </c>
      <c r="E311" s="3">
        <v>323.2199</v>
      </c>
      <c r="F311" s="3">
        <v>7.7075820000000004</v>
      </c>
      <c r="G311" s="3">
        <v>-145116.70000000001</v>
      </c>
      <c r="H311" s="3">
        <v>0</v>
      </c>
      <c r="I311" s="3">
        <v>576.77769999999998</v>
      </c>
      <c r="J311" s="3">
        <v>0</v>
      </c>
      <c r="K311" s="3">
        <v>0</v>
      </c>
      <c r="L311" s="3">
        <v>17506190</v>
      </c>
      <c r="M311" s="3">
        <v>13592.16</v>
      </c>
      <c r="N311" s="3">
        <v>41007660</v>
      </c>
      <c r="O311" s="3">
        <v>9136646000</v>
      </c>
      <c r="P311" s="3">
        <v>8023.5860000000002</v>
      </c>
      <c r="Q311" s="3">
        <v>155468100000</v>
      </c>
      <c r="R311" s="3">
        <v>0</v>
      </c>
      <c r="S311" s="3">
        <v>0</v>
      </c>
      <c r="T311" s="3">
        <v>0</v>
      </c>
      <c r="U311" s="3">
        <v>0</v>
      </c>
      <c r="V311" s="3">
        <v>0</v>
      </c>
      <c r="W311" s="3">
        <v>0</v>
      </c>
      <c r="X311" s="3">
        <v>0</v>
      </c>
      <c r="Y311" s="3">
        <v>0</v>
      </c>
      <c r="Z311" s="3">
        <v>0</v>
      </c>
      <c r="AA311" s="3">
        <v>330478.5</v>
      </c>
      <c r="AB311" s="3">
        <v>0</v>
      </c>
      <c r="AC311" s="3">
        <v>0</v>
      </c>
      <c r="AD311" s="3">
        <v>103474.8</v>
      </c>
      <c r="AE311" s="3">
        <v>2623445</v>
      </c>
      <c r="AF311" s="3">
        <v>48.373519999999999</v>
      </c>
      <c r="AG311" s="3">
        <v>0</v>
      </c>
      <c r="AH311" s="3">
        <v>0</v>
      </c>
      <c r="AI311" s="3">
        <v>-35025.879999999997</v>
      </c>
      <c r="AJ311" s="3">
        <v>469.75700000000001</v>
      </c>
      <c r="AK311" s="3">
        <v>2745.2179999999998</v>
      </c>
      <c r="AL311" s="3">
        <v>74783.53</v>
      </c>
      <c r="AM311" s="3">
        <v>366.2937</v>
      </c>
      <c r="AN311" s="1" t="s">
        <v>93</v>
      </c>
    </row>
    <row r="312" spans="1:40" x14ac:dyDescent="0.3">
      <c r="A312" s="2">
        <v>29805</v>
      </c>
      <c r="B312" s="3">
        <v>1045000</v>
      </c>
      <c r="C312" s="3">
        <v>0</v>
      </c>
      <c r="D312" s="3">
        <v>0</v>
      </c>
      <c r="E312" s="3">
        <v>291.3485</v>
      </c>
      <c r="F312" s="3">
        <v>7.617642</v>
      </c>
      <c r="G312" s="3">
        <v>-143960.6</v>
      </c>
      <c r="H312" s="3">
        <v>0</v>
      </c>
      <c r="I312" s="3">
        <v>432.86669999999998</v>
      </c>
      <c r="J312" s="3">
        <v>0</v>
      </c>
      <c r="K312" s="3">
        <v>0</v>
      </c>
      <c r="L312" s="3">
        <v>17168360</v>
      </c>
      <c r="M312" s="3">
        <v>12514.52</v>
      </c>
      <c r="N312" s="3">
        <v>40948190</v>
      </c>
      <c r="O312" s="3">
        <v>9136410000</v>
      </c>
      <c r="P312" s="3">
        <v>7977.6779999999999</v>
      </c>
      <c r="Q312" s="3">
        <v>155464300000</v>
      </c>
      <c r="R312" s="3">
        <v>0</v>
      </c>
      <c r="S312" s="3">
        <v>0</v>
      </c>
      <c r="T312" s="3">
        <v>0</v>
      </c>
      <c r="U312" s="3">
        <v>0</v>
      </c>
      <c r="V312" s="3">
        <v>0</v>
      </c>
      <c r="W312" s="3">
        <v>0</v>
      </c>
      <c r="X312" s="3">
        <v>0</v>
      </c>
      <c r="Y312" s="3">
        <v>0</v>
      </c>
      <c r="Z312" s="3">
        <v>0</v>
      </c>
      <c r="AA312" s="3">
        <v>341045.6</v>
      </c>
      <c r="AB312" s="3">
        <v>0</v>
      </c>
      <c r="AC312" s="3">
        <v>0</v>
      </c>
      <c r="AD312" s="3">
        <v>115395.1</v>
      </c>
      <c r="AE312" s="3">
        <v>2993794</v>
      </c>
      <c r="AF312" s="3">
        <v>46.636519999999997</v>
      </c>
      <c r="AG312" s="3">
        <v>0</v>
      </c>
      <c r="AH312" s="3">
        <v>0</v>
      </c>
      <c r="AI312" s="3">
        <v>-35069.56</v>
      </c>
      <c r="AJ312" s="3">
        <v>314.02089999999998</v>
      </c>
      <c r="AK312" s="3">
        <v>2645.453</v>
      </c>
      <c r="AL312" s="3">
        <v>59912.13</v>
      </c>
      <c r="AM312" s="3">
        <v>143.911</v>
      </c>
      <c r="AN312" s="1" t="s">
        <v>93</v>
      </c>
    </row>
    <row r="313" spans="1:40" x14ac:dyDescent="0.3">
      <c r="A313" s="2">
        <v>29806</v>
      </c>
      <c r="B313" s="3">
        <v>1042339</v>
      </c>
      <c r="C313" s="3">
        <v>0</v>
      </c>
      <c r="D313" s="3">
        <v>0</v>
      </c>
      <c r="E313" s="3">
        <v>270.75549999999998</v>
      </c>
      <c r="F313" s="3">
        <v>7.5329269999999999</v>
      </c>
      <c r="G313" s="3">
        <v>-143242.1</v>
      </c>
      <c r="H313" s="3">
        <v>0</v>
      </c>
      <c r="I313" s="3">
        <v>301.34129999999999</v>
      </c>
      <c r="J313" s="3">
        <v>0</v>
      </c>
      <c r="K313" s="3">
        <v>0</v>
      </c>
      <c r="L313" s="3">
        <v>16840910</v>
      </c>
      <c r="M313" s="3">
        <v>11903.47</v>
      </c>
      <c r="N313" s="3">
        <v>40880800</v>
      </c>
      <c r="O313" s="3">
        <v>9136181000</v>
      </c>
      <c r="P313" s="3">
        <v>7933.95</v>
      </c>
      <c r="Q313" s="3">
        <v>155460300000</v>
      </c>
      <c r="R313" s="3">
        <v>0</v>
      </c>
      <c r="S313" s="3">
        <v>0</v>
      </c>
      <c r="T313" s="3">
        <v>0</v>
      </c>
      <c r="U313" s="3">
        <v>0</v>
      </c>
      <c r="V313" s="3">
        <v>0</v>
      </c>
      <c r="W313" s="3">
        <v>0</v>
      </c>
      <c r="X313" s="3">
        <v>0</v>
      </c>
      <c r="Y313" s="3">
        <v>0</v>
      </c>
      <c r="Z313" s="3">
        <v>0</v>
      </c>
      <c r="AA313" s="3">
        <v>330153.3</v>
      </c>
      <c r="AB313" s="3">
        <v>0</v>
      </c>
      <c r="AC313" s="3">
        <v>0</v>
      </c>
      <c r="AD313" s="3">
        <v>118897</v>
      </c>
      <c r="AE313" s="3">
        <v>3100816</v>
      </c>
      <c r="AF313" s="3">
        <v>44.989449999999998</v>
      </c>
      <c r="AG313" s="3">
        <v>0</v>
      </c>
      <c r="AH313" s="3">
        <v>0</v>
      </c>
      <c r="AI313" s="3">
        <v>-35106.5</v>
      </c>
      <c r="AJ313" s="3">
        <v>315.2287</v>
      </c>
      <c r="AK313" s="3">
        <v>2593.462</v>
      </c>
      <c r="AL313" s="3">
        <v>67834.95</v>
      </c>
      <c r="AM313" s="3">
        <v>131.52539999999999</v>
      </c>
      <c r="AN313" s="1" t="s">
        <v>47</v>
      </c>
    </row>
    <row r="314" spans="1:40" x14ac:dyDescent="0.3">
      <c r="A314" s="2">
        <v>29807</v>
      </c>
      <c r="B314" s="3">
        <v>1042222</v>
      </c>
      <c r="C314" s="3">
        <v>0</v>
      </c>
      <c r="D314" s="3">
        <v>0</v>
      </c>
      <c r="E314" s="3">
        <v>253.0403</v>
      </c>
      <c r="F314" s="3">
        <v>7.4527029999999996</v>
      </c>
      <c r="G314" s="3">
        <v>-142634.70000000001</v>
      </c>
      <c r="H314" s="3">
        <v>0</v>
      </c>
      <c r="I314" s="3">
        <v>180.8912</v>
      </c>
      <c r="J314" s="3">
        <v>0</v>
      </c>
      <c r="K314" s="3">
        <v>0</v>
      </c>
      <c r="L314" s="3">
        <v>16525220</v>
      </c>
      <c r="M314" s="3">
        <v>11382.31</v>
      </c>
      <c r="N314" s="3">
        <v>40756040</v>
      </c>
      <c r="O314" s="3">
        <v>9136009000</v>
      </c>
      <c r="P314" s="3">
        <v>7892.027</v>
      </c>
      <c r="Q314" s="3">
        <v>155456300000</v>
      </c>
      <c r="R314" s="3">
        <v>0</v>
      </c>
      <c r="S314" s="3">
        <v>0</v>
      </c>
      <c r="T314" s="3">
        <v>0</v>
      </c>
      <c r="U314" s="3">
        <v>0</v>
      </c>
      <c r="V314" s="3">
        <v>0</v>
      </c>
      <c r="W314" s="3">
        <v>0</v>
      </c>
      <c r="X314" s="3">
        <v>0</v>
      </c>
      <c r="Y314" s="3">
        <v>0</v>
      </c>
      <c r="Z314" s="3">
        <v>0</v>
      </c>
      <c r="AA314" s="3">
        <v>318230.40000000002</v>
      </c>
      <c r="AB314" s="3">
        <v>0</v>
      </c>
      <c r="AC314" s="3">
        <v>0</v>
      </c>
      <c r="AD314" s="3">
        <v>118704.5</v>
      </c>
      <c r="AE314" s="3">
        <v>3138710</v>
      </c>
      <c r="AF314" s="3">
        <v>43.415649999999999</v>
      </c>
      <c r="AG314" s="3">
        <v>0</v>
      </c>
      <c r="AH314" s="3">
        <v>0</v>
      </c>
      <c r="AI314" s="3">
        <v>-35136.769999999997</v>
      </c>
      <c r="AJ314" s="3">
        <v>315.76940000000002</v>
      </c>
      <c r="AK314" s="3">
        <v>2514.797</v>
      </c>
      <c r="AL314" s="3">
        <v>125203.4</v>
      </c>
      <c r="AM314" s="3">
        <v>120.45010000000001</v>
      </c>
      <c r="AN314" s="1" t="s">
        <v>93</v>
      </c>
    </row>
    <row r="315" spans="1:40" x14ac:dyDescent="0.3">
      <c r="A315" s="2">
        <v>29808</v>
      </c>
      <c r="B315" s="3">
        <v>1039763</v>
      </c>
      <c r="C315" s="3">
        <v>0</v>
      </c>
      <c r="D315" s="3">
        <v>0</v>
      </c>
      <c r="E315" s="3">
        <v>237.52260000000001</v>
      </c>
      <c r="F315" s="3">
        <v>7.3731840000000002</v>
      </c>
      <c r="G315" s="3">
        <v>-142142.20000000001</v>
      </c>
      <c r="H315" s="3">
        <v>0</v>
      </c>
      <c r="I315" s="3">
        <v>74.203999999999994</v>
      </c>
      <c r="J315" s="3">
        <v>0</v>
      </c>
      <c r="K315" s="3">
        <v>0</v>
      </c>
      <c r="L315" s="3">
        <v>16219130</v>
      </c>
      <c r="M315" s="3">
        <v>10882.76</v>
      </c>
      <c r="N315" s="3">
        <v>40699880</v>
      </c>
      <c r="O315" s="3">
        <v>9135768000</v>
      </c>
      <c r="P315" s="3">
        <v>7851.1570000000002</v>
      </c>
      <c r="Q315" s="3">
        <v>155452200000</v>
      </c>
      <c r="R315" s="3">
        <v>0</v>
      </c>
      <c r="S315" s="3">
        <v>0</v>
      </c>
      <c r="T315" s="3">
        <v>0</v>
      </c>
      <c r="U315" s="3">
        <v>0</v>
      </c>
      <c r="V315" s="3">
        <v>0</v>
      </c>
      <c r="W315" s="3">
        <v>0</v>
      </c>
      <c r="X315" s="3">
        <v>0</v>
      </c>
      <c r="Y315" s="3">
        <v>0</v>
      </c>
      <c r="Z315" s="3">
        <v>0</v>
      </c>
      <c r="AA315" s="3">
        <v>308432.2</v>
      </c>
      <c r="AB315" s="3">
        <v>0</v>
      </c>
      <c r="AC315" s="3">
        <v>0</v>
      </c>
      <c r="AD315" s="3">
        <v>123733.3</v>
      </c>
      <c r="AE315" s="3">
        <v>3239566</v>
      </c>
      <c r="AF315" s="3">
        <v>41.919119999999999</v>
      </c>
      <c r="AG315" s="3">
        <v>0</v>
      </c>
      <c r="AH315" s="3">
        <v>0</v>
      </c>
      <c r="AI315" s="3">
        <v>-35165.599999999999</v>
      </c>
      <c r="AJ315" s="3">
        <v>316.0179</v>
      </c>
      <c r="AK315" s="3">
        <v>2327.645</v>
      </c>
      <c r="AL315" s="3">
        <v>56592.68</v>
      </c>
      <c r="AM315" s="3">
        <v>106.6872</v>
      </c>
      <c r="AN315" s="1" t="s">
        <v>93</v>
      </c>
    </row>
    <row r="316" spans="1:40" x14ac:dyDescent="0.3">
      <c r="A316" s="2">
        <v>29809</v>
      </c>
      <c r="B316" s="3">
        <v>1039739</v>
      </c>
      <c r="C316" s="3">
        <v>0</v>
      </c>
      <c r="D316" s="3">
        <v>0</v>
      </c>
      <c r="E316" s="3">
        <v>223.88069999999999</v>
      </c>
      <c r="F316" s="3">
        <v>7.2946879999999998</v>
      </c>
      <c r="G316" s="3">
        <v>-141655.29999999999</v>
      </c>
      <c r="H316" s="3">
        <v>0</v>
      </c>
      <c r="I316" s="3">
        <v>0</v>
      </c>
      <c r="J316" s="3">
        <v>0</v>
      </c>
      <c r="K316" s="3">
        <v>0</v>
      </c>
      <c r="L316" s="3">
        <v>15950980</v>
      </c>
      <c r="M316" s="3">
        <v>10411.65</v>
      </c>
      <c r="N316" s="3">
        <v>40629450</v>
      </c>
      <c r="O316" s="3">
        <v>9135557000</v>
      </c>
      <c r="P316" s="3">
        <v>7811.2479999999996</v>
      </c>
      <c r="Q316" s="3">
        <v>155448600000</v>
      </c>
      <c r="R316" s="3">
        <v>0</v>
      </c>
      <c r="S316" s="3">
        <v>0</v>
      </c>
      <c r="T316" s="3">
        <v>0</v>
      </c>
      <c r="U316" s="3">
        <v>0</v>
      </c>
      <c r="V316" s="3">
        <v>0</v>
      </c>
      <c r="W316" s="3">
        <v>0</v>
      </c>
      <c r="X316" s="3">
        <v>0</v>
      </c>
      <c r="Y316" s="3">
        <v>0</v>
      </c>
      <c r="Z316" s="3">
        <v>0</v>
      </c>
      <c r="AA316" s="3">
        <v>270359.59999999998</v>
      </c>
      <c r="AB316" s="3">
        <v>0</v>
      </c>
      <c r="AC316" s="3">
        <v>0</v>
      </c>
      <c r="AD316" s="3">
        <v>103226.5</v>
      </c>
      <c r="AE316" s="3">
        <v>2772461</v>
      </c>
      <c r="AF316" s="3">
        <v>40.497639999999997</v>
      </c>
      <c r="AG316" s="3">
        <v>0</v>
      </c>
      <c r="AH316" s="3">
        <v>0</v>
      </c>
      <c r="AI316" s="3">
        <v>-35168.43</v>
      </c>
      <c r="AJ316" s="3">
        <v>316.13760000000002</v>
      </c>
      <c r="AK316" s="3">
        <v>2250.2979999999998</v>
      </c>
      <c r="AL316" s="3">
        <v>70869.3</v>
      </c>
      <c r="AM316" s="3">
        <v>74.203999999999994</v>
      </c>
      <c r="AN316" s="1" t="s">
        <v>91</v>
      </c>
    </row>
    <row r="317" spans="1:40" x14ac:dyDescent="0.3">
      <c r="A317" s="2">
        <v>29810</v>
      </c>
      <c r="B317" s="3">
        <v>1044556</v>
      </c>
      <c r="C317" s="3">
        <v>0</v>
      </c>
      <c r="D317" s="3">
        <v>0</v>
      </c>
      <c r="E317" s="3">
        <v>211.8871</v>
      </c>
      <c r="F317" s="3">
        <v>8.3767440000000004</v>
      </c>
      <c r="G317" s="3">
        <v>-141133.70000000001</v>
      </c>
      <c r="H317" s="3">
        <v>0</v>
      </c>
      <c r="I317" s="3">
        <v>0</v>
      </c>
      <c r="J317" s="3">
        <v>0</v>
      </c>
      <c r="K317" s="3">
        <v>0</v>
      </c>
      <c r="L317" s="3">
        <v>15692150</v>
      </c>
      <c r="M317" s="3">
        <v>9980.4069999999992</v>
      </c>
      <c r="N317" s="3">
        <v>40572660</v>
      </c>
      <c r="O317" s="3">
        <v>9135332000</v>
      </c>
      <c r="P317" s="3">
        <v>7772.5950000000003</v>
      </c>
      <c r="Q317" s="3">
        <v>155444900000</v>
      </c>
      <c r="R317" s="3">
        <v>0</v>
      </c>
      <c r="S317" s="3">
        <v>0</v>
      </c>
      <c r="T317" s="3">
        <v>0</v>
      </c>
      <c r="U317" s="3">
        <v>0</v>
      </c>
      <c r="V317" s="3">
        <v>0</v>
      </c>
      <c r="W317" s="3">
        <v>0</v>
      </c>
      <c r="X317" s="3">
        <v>0</v>
      </c>
      <c r="Y317" s="3">
        <v>0</v>
      </c>
      <c r="Z317" s="3">
        <v>0</v>
      </c>
      <c r="AA317" s="3">
        <v>260983.3</v>
      </c>
      <c r="AB317" s="3">
        <v>0</v>
      </c>
      <c r="AC317" s="3">
        <v>0</v>
      </c>
      <c r="AD317" s="3">
        <v>104490.3</v>
      </c>
      <c r="AE317" s="3">
        <v>2795545</v>
      </c>
      <c r="AF317" s="3">
        <v>39.139510000000001</v>
      </c>
      <c r="AG317" s="3">
        <v>0</v>
      </c>
      <c r="AH317" s="3">
        <v>0</v>
      </c>
      <c r="AI317" s="3">
        <v>-35175.03</v>
      </c>
      <c r="AJ317" s="3">
        <v>316.2004</v>
      </c>
      <c r="AK317" s="3">
        <v>2284.5749999999998</v>
      </c>
      <c r="AL317" s="3">
        <v>57236.51</v>
      </c>
      <c r="AM317" s="3">
        <v>0</v>
      </c>
      <c r="AN317" s="1" t="s">
        <v>64</v>
      </c>
    </row>
    <row r="318" spans="1:40" x14ac:dyDescent="0.3">
      <c r="A318" s="2">
        <v>29811</v>
      </c>
      <c r="B318" s="3">
        <v>1047006</v>
      </c>
      <c r="C318" s="3">
        <v>0</v>
      </c>
      <c r="D318" s="3">
        <v>0</v>
      </c>
      <c r="E318" s="3">
        <v>200.23419999999999</v>
      </c>
      <c r="F318" s="3">
        <v>8.5264749999999996</v>
      </c>
      <c r="G318" s="3">
        <v>-140704.6</v>
      </c>
      <c r="H318" s="3">
        <v>0</v>
      </c>
      <c r="I318" s="3">
        <v>0</v>
      </c>
      <c r="J318" s="3">
        <v>0</v>
      </c>
      <c r="K318" s="3">
        <v>0</v>
      </c>
      <c r="L318" s="3">
        <v>15446560</v>
      </c>
      <c r="M318" s="3">
        <v>9618.9670000000006</v>
      </c>
      <c r="N318" s="3">
        <v>40517290</v>
      </c>
      <c r="O318" s="3">
        <v>9135106000</v>
      </c>
      <c r="P318" s="3">
        <v>7736.2690000000002</v>
      </c>
      <c r="Q318" s="3">
        <v>155441200000</v>
      </c>
      <c r="R318" s="3">
        <v>0</v>
      </c>
      <c r="S318" s="3">
        <v>0</v>
      </c>
      <c r="T318" s="3">
        <v>0</v>
      </c>
      <c r="U318" s="3">
        <v>0</v>
      </c>
      <c r="V318" s="3">
        <v>0</v>
      </c>
      <c r="W318" s="3">
        <v>0</v>
      </c>
      <c r="X318" s="3">
        <v>0</v>
      </c>
      <c r="Y318" s="3">
        <v>0</v>
      </c>
      <c r="Z318" s="3">
        <v>0</v>
      </c>
      <c r="AA318" s="3">
        <v>247628.4</v>
      </c>
      <c r="AB318" s="3">
        <v>0</v>
      </c>
      <c r="AC318" s="3">
        <v>0</v>
      </c>
      <c r="AD318" s="3">
        <v>104135</v>
      </c>
      <c r="AE318" s="3">
        <v>2881769</v>
      </c>
      <c r="AF318" s="3">
        <v>37.839100000000002</v>
      </c>
      <c r="AG318" s="3">
        <v>0</v>
      </c>
      <c r="AH318" s="3">
        <v>0</v>
      </c>
      <c r="AI318" s="3">
        <v>-35194.51</v>
      </c>
      <c r="AJ318" s="3">
        <v>210.84219999999999</v>
      </c>
      <c r="AK318" s="3">
        <v>2128</v>
      </c>
      <c r="AL318" s="3">
        <v>55694.18</v>
      </c>
      <c r="AM318" s="3">
        <v>0</v>
      </c>
      <c r="AN318" s="1" t="s">
        <v>90</v>
      </c>
    </row>
    <row r="319" spans="1:40" x14ac:dyDescent="0.3">
      <c r="A319" s="2">
        <v>29812</v>
      </c>
      <c r="B319" s="3">
        <v>1042214</v>
      </c>
      <c r="C319" s="3">
        <v>0</v>
      </c>
      <c r="D319" s="3">
        <v>0</v>
      </c>
      <c r="E319" s="3">
        <v>190.50970000000001</v>
      </c>
      <c r="F319" s="3">
        <v>8.9478869999999997</v>
      </c>
      <c r="G319" s="3">
        <v>-140389.9</v>
      </c>
      <c r="H319" s="3">
        <v>0</v>
      </c>
      <c r="I319" s="3">
        <v>0</v>
      </c>
      <c r="J319" s="3">
        <v>0</v>
      </c>
      <c r="K319" s="3">
        <v>0</v>
      </c>
      <c r="L319" s="3">
        <v>15217390</v>
      </c>
      <c r="M319" s="3">
        <v>9270.232</v>
      </c>
      <c r="N319" s="3">
        <v>40463620</v>
      </c>
      <c r="O319" s="3">
        <v>9134882000</v>
      </c>
      <c r="P319" s="3">
        <v>7703.4669999999996</v>
      </c>
      <c r="Q319" s="3">
        <v>155437500000</v>
      </c>
      <c r="R319" s="3">
        <v>0</v>
      </c>
      <c r="S319" s="3">
        <v>0</v>
      </c>
      <c r="T319" s="3">
        <v>0</v>
      </c>
      <c r="U319" s="3">
        <v>0</v>
      </c>
      <c r="V319" s="3">
        <v>0</v>
      </c>
      <c r="W319" s="3">
        <v>0</v>
      </c>
      <c r="X319" s="3">
        <v>0</v>
      </c>
      <c r="Y319" s="3">
        <v>0</v>
      </c>
      <c r="Z319" s="3">
        <v>0</v>
      </c>
      <c r="AA319" s="3">
        <v>231137</v>
      </c>
      <c r="AB319" s="3">
        <v>0</v>
      </c>
      <c r="AC319" s="3">
        <v>0</v>
      </c>
      <c r="AD319" s="3">
        <v>102841.1</v>
      </c>
      <c r="AE319" s="3">
        <v>2800259</v>
      </c>
      <c r="AF319" s="3">
        <v>36.599850000000004</v>
      </c>
      <c r="AG319" s="3">
        <v>0</v>
      </c>
      <c r="AH319" s="3">
        <v>0</v>
      </c>
      <c r="AI319" s="3">
        <v>-35210.35</v>
      </c>
      <c r="AJ319" s="3">
        <v>211.45320000000001</v>
      </c>
      <c r="AK319" s="3">
        <v>2057.1089999999999</v>
      </c>
      <c r="AL319" s="3">
        <v>54007.28</v>
      </c>
      <c r="AM319" s="3">
        <v>0</v>
      </c>
      <c r="AN319" s="1" t="s">
        <v>64</v>
      </c>
    </row>
    <row r="320" spans="1:40" x14ac:dyDescent="0.3">
      <c r="A320" s="2">
        <v>29813</v>
      </c>
      <c r="B320" s="3">
        <v>1104949</v>
      </c>
      <c r="C320" s="3">
        <v>0</v>
      </c>
      <c r="D320" s="3">
        <v>0</v>
      </c>
      <c r="E320" s="3">
        <v>181.64490000000001</v>
      </c>
      <c r="F320" s="3">
        <v>8.8245509999999996</v>
      </c>
      <c r="G320" s="3">
        <v>-139108.79999999999</v>
      </c>
      <c r="H320" s="3">
        <v>0</v>
      </c>
      <c r="I320" s="3">
        <v>0</v>
      </c>
      <c r="J320" s="3">
        <v>0</v>
      </c>
      <c r="K320" s="3">
        <v>0</v>
      </c>
      <c r="L320" s="3">
        <v>14998480</v>
      </c>
      <c r="M320" s="3">
        <v>8942.0069999999996</v>
      </c>
      <c r="N320" s="3">
        <v>40404030</v>
      </c>
      <c r="O320" s="3">
        <v>9134668000</v>
      </c>
      <c r="P320" s="3">
        <v>7672.701</v>
      </c>
      <c r="Q320" s="3">
        <v>155433900000</v>
      </c>
      <c r="R320" s="3">
        <v>0</v>
      </c>
      <c r="S320" s="3">
        <v>0</v>
      </c>
      <c r="T320" s="3">
        <v>0</v>
      </c>
      <c r="U320" s="3">
        <v>0</v>
      </c>
      <c r="V320" s="3">
        <v>0</v>
      </c>
      <c r="W320" s="3">
        <v>0</v>
      </c>
      <c r="X320" s="3">
        <v>0</v>
      </c>
      <c r="Y320" s="3">
        <v>0</v>
      </c>
      <c r="Z320" s="3">
        <v>0</v>
      </c>
      <c r="AA320" s="3">
        <v>220746.5</v>
      </c>
      <c r="AB320" s="3">
        <v>0</v>
      </c>
      <c r="AC320" s="3">
        <v>0</v>
      </c>
      <c r="AD320" s="3">
        <v>100558</v>
      </c>
      <c r="AE320" s="3">
        <v>2671946</v>
      </c>
      <c r="AF320" s="3">
        <v>35.413730000000001</v>
      </c>
      <c r="AG320" s="3">
        <v>0</v>
      </c>
      <c r="AH320" s="3">
        <v>0</v>
      </c>
      <c r="AI320" s="3">
        <v>-35223.08</v>
      </c>
      <c r="AJ320" s="3">
        <v>211.74209999999999</v>
      </c>
      <c r="AK320" s="3">
        <v>1938.9860000000001</v>
      </c>
      <c r="AL320" s="3">
        <v>59914.59</v>
      </c>
      <c r="AM320" s="3">
        <v>0</v>
      </c>
      <c r="AN320" s="1" t="s">
        <v>80</v>
      </c>
    </row>
    <row r="321" spans="1:40" x14ac:dyDescent="0.3">
      <c r="A321" s="2">
        <v>29814</v>
      </c>
      <c r="B321" s="3">
        <v>1173103</v>
      </c>
      <c r="C321" s="3">
        <v>0</v>
      </c>
      <c r="D321" s="3">
        <v>0</v>
      </c>
      <c r="E321" s="3">
        <v>173.291</v>
      </c>
      <c r="F321" s="3">
        <v>8.7018090000000008</v>
      </c>
      <c r="G321" s="3">
        <v>-138362.6</v>
      </c>
      <c r="H321" s="3">
        <v>0</v>
      </c>
      <c r="I321" s="3">
        <v>0</v>
      </c>
      <c r="J321" s="3">
        <v>0</v>
      </c>
      <c r="K321" s="3">
        <v>0</v>
      </c>
      <c r="L321" s="3">
        <v>14784850</v>
      </c>
      <c r="M321" s="3">
        <v>8614.9030000000002</v>
      </c>
      <c r="N321" s="3">
        <v>40352210</v>
      </c>
      <c r="O321" s="3">
        <v>9134446000</v>
      </c>
      <c r="P321" s="3">
        <v>7642.5550000000003</v>
      </c>
      <c r="Q321" s="3">
        <v>155430200000</v>
      </c>
      <c r="R321" s="3">
        <v>0</v>
      </c>
      <c r="S321" s="3">
        <v>0</v>
      </c>
      <c r="T321" s="3">
        <v>0</v>
      </c>
      <c r="U321" s="3">
        <v>0</v>
      </c>
      <c r="V321" s="3">
        <v>0</v>
      </c>
      <c r="W321" s="3">
        <v>0</v>
      </c>
      <c r="X321" s="3">
        <v>0</v>
      </c>
      <c r="Y321" s="3">
        <v>0</v>
      </c>
      <c r="Z321" s="3">
        <v>0</v>
      </c>
      <c r="AA321" s="3">
        <v>215352</v>
      </c>
      <c r="AB321" s="3">
        <v>0</v>
      </c>
      <c r="AC321" s="3">
        <v>0</v>
      </c>
      <c r="AD321" s="3">
        <v>95475.47</v>
      </c>
      <c r="AE321" s="3">
        <v>2689454</v>
      </c>
      <c r="AF321" s="3">
        <v>34.283990000000003</v>
      </c>
      <c r="AG321" s="3">
        <v>0</v>
      </c>
      <c r="AH321" s="3">
        <v>0</v>
      </c>
      <c r="AI321" s="3">
        <v>-35242.080000000002</v>
      </c>
      <c r="AJ321" s="3">
        <v>211.8827</v>
      </c>
      <c r="AK321" s="3">
        <v>1814.943</v>
      </c>
      <c r="AL321" s="3">
        <v>52151.29</v>
      </c>
      <c r="AM321" s="3">
        <v>0</v>
      </c>
      <c r="AN321" s="1" t="s">
        <v>83</v>
      </c>
    </row>
    <row r="322" spans="1:40" x14ac:dyDescent="0.3">
      <c r="A322" s="2">
        <v>29815</v>
      </c>
      <c r="B322" s="3">
        <v>1120736</v>
      </c>
      <c r="C322" s="3">
        <v>0</v>
      </c>
      <c r="D322" s="3">
        <v>0</v>
      </c>
      <c r="E322" s="3">
        <v>165.41540000000001</v>
      </c>
      <c r="F322" s="3">
        <v>8.5771090000000001</v>
      </c>
      <c r="G322" s="3">
        <v>-139428</v>
      </c>
      <c r="H322" s="3">
        <v>0</v>
      </c>
      <c r="I322" s="3">
        <v>0</v>
      </c>
      <c r="J322" s="3">
        <v>0</v>
      </c>
      <c r="K322" s="3">
        <v>0</v>
      </c>
      <c r="L322" s="3">
        <v>14572310</v>
      </c>
      <c r="M322" s="3">
        <v>8284.3919999999998</v>
      </c>
      <c r="N322" s="3">
        <v>40298690</v>
      </c>
      <c r="O322" s="3">
        <v>9134221000</v>
      </c>
      <c r="P322" s="3">
        <v>7613.0770000000002</v>
      </c>
      <c r="Q322" s="3">
        <v>155426400000</v>
      </c>
      <c r="R322" s="3">
        <v>0</v>
      </c>
      <c r="S322" s="3">
        <v>0</v>
      </c>
      <c r="T322" s="3">
        <v>0</v>
      </c>
      <c r="U322" s="3">
        <v>0</v>
      </c>
      <c r="V322" s="3">
        <v>0</v>
      </c>
      <c r="W322" s="3">
        <v>0</v>
      </c>
      <c r="X322" s="3">
        <v>0</v>
      </c>
      <c r="Y322" s="3">
        <v>0</v>
      </c>
      <c r="Z322" s="3">
        <v>0</v>
      </c>
      <c r="AA322" s="3">
        <v>214241.3</v>
      </c>
      <c r="AB322" s="3">
        <v>0</v>
      </c>
      <c r="AC322" s="3">
        <v>0</v>
      </c>
      <c r="AD322" s="3">
        <v>103788</v>
      </c>
      <c r="AE322" s="3">
        <v>2889642</v>
      </c>
      <c r="AF322" s="3">
        <v>33.202710000000003</v>
      </c>
      <c r="AG322" s="3">
        <v>0</v>
      </c>
      <c r="AH322" s="3">
        <v>0</v>
      </c>
      <c r="AI322" s="3">
        <v>-35221.18</v>
      </c>
      <c r="AJ322" s="3">
        <v>211.95480000000001</v>
      </c>
      <c r="AK322" s="3">
        <v>1775.396</v>
      </c>
      <c r="AL322" s="3">
        <v>53838.27</v>
      </c>
      <c r="AM322" s="3">
        <v>0</v>
      </c>
      <c r="AN322" s="1" t="s">
        <v>64</v>
      </c>
    </row>
    <row r="323" spans="1:40" x14ac:dyDescent="0.3">
      <c r="A323" s="2">
        <v>29816</v>
      </c>
      <c r="B323" s="3">
        <v>1062621</v>
      </c>
      <c r="C323" s="3">
        <v>0</v>
      </c>
      <c r="D323" s="3">
        <v>0</v>
      </c>
      <c r="E323" s="3">
        <v>158.1123</v>
      </c>
      <c r="F323" s="3">
        <v>8.4556989999999992</v>
      </c>
      <c r="G323" s="3">
        <v>-139708.29999999999</v>
      </c>
      <c r="H323" s="3">
        <v>0</v>
      </c>
      <c r="I323" s="3">
        <v>0</v>
      </c>
      <c r="J323" s="3">
        <v>0</v>
      </c>
      <c r="K323" s="3">
        <v>0</v>
      </c>
      <c r="L323" s="3">
        <v>14391100</v>
      </c>
      <c r="M323" s="3">
        <v>8351.2540000000008</v>
      </c>
      <c r="N323" s="3">
        <v>40142330</v>
      </c>
      <c r="O323" s="3">
        <v>9134102000</v>
      </c>
      <c r="P323" s="3">
        <v>7584.2259999999997</v>
      </c>
      <c r="Q323" s="3">
        <v>155423000000</v>
      </c>
      <c r="R323" s="3">
        <v>0</v>
      </c>
      <c r="S323" s="3">
        <v>0</v>
      </c>
      <c r="T323" s="3">
        <v>0</v>
      </c>
      <c r="U323" s="3">
        <v>0</v>
      </c>
      <c r="V323" s="3">
        <v>0</v>
      </c>
      <c r="W323" s="3">
        <v>0</v>
      </c>
      <c r="X323" s="3">
        <v>0</v>
      </c>
      <c r="Y323" s="3">
        <v>0</v>
      </c>
      <c r="Z323" s="3">
        <v>0</v>
      </c>
      <c r="AA323" s="3">
        <v>188852.5</v>
      </c>
      <c r="AB323" s="3">
        <v>0</v>
      </c>
      <c r="AC323" s="3">
        <v>0</v>
      </c>
      <c r="AD323" s="3">
        <v>90909.18</v>
      </c>
      <c r="AE323" s="3">
        <v>2498060</v>
      </c>
      <c r="AF323" s="3">
        <v>32.171999999999997</v>
      </c>
      <c r="AG323" s="3">
        <v>0</v>
      </c>
      <c r="AH323" s="3">
        <v>0</v>
      </c>
      <c r="AI323" s="3">
        <v>-35220.22</v>
      </c>
      <c r="AJ323" s="3">
        <v>211.99520000000001</v>
      </c>
      <c r="AK323" s="3">
        <v>8111.585</v>
      </c>
      <c r="AL323" s="3">
        <v>156687.79999999999</v>
      </c>
      <c r="AM323" s="3">
        <v>0</v>
      </c>
      <c r="AN323" s="1" t="s">
        <v>71</v>
      </c>
    </row>
    <row r="324" spans="1:40" x14ac:dyDescent="0.3">
      <c r="A324" s="2">
        <v>29817</v>
      </c>
      <c r="B324" s="3">
        <v>1052383</v>
      </c>
      <c r="C324" s="3">
        <v>0</v>
      </c>
      <c r="D324" s="3">
        <v>0</v>
      </c>
      <c r="E324" s="3">
        <v>151.46010000000001</v>
      </c>
      <c r="F324" s="3">
        <v>8.3342379999999991</v>
      </c>
      <c r="G324" s="3">
        <v>-138873.20000000001</v>
      </c>
      <c r="H324" s="3">
        <v>0</v>
      </c>
      <c r="I324" s="3">
        <v>0</v>
      </c>
      <c r="J324" s="3">
        <v>0</v>
      </c>
      <c r="K324" s="3">
        <v>0</v>
      </c>
      <c r="L324" s="3">
        <v>14214140</v>
      </c>
      <c r="M324" s="3">
        <v>7680.4930000000004</v>
      </c>
      <c r="N324" s="3">
        <v>40091720</v>
      </c>
      <c r="O324" s="3">
        <v>9133884000</v>
      </c>
      <c r="P324" s="3">
        <v>7555.7839999999997</v>
      </c>
      <c r="Q324" s="3">
        <v>155419500000</v>
      </c>
      <c r="R324" s="3">
        <v>0</v>
      </c>
      <c r="S324" s="3">
        <v>0</v>
      </c>
      <c r="T324" s="3">
        <v>0</v>
      </c>
      <c r="U324" s="3">
        <v>0</v>
      </c>
      <c r="V324" s="3">
        <v>0</v>
      </c>
      <c r="W324" s="3">
        <v>0</v>
      </c>
      <c r="X324" s="3">
        <v>0</v>
      </c>
      <c r="Y324" s="3">
        <v>0</v>
      </c>
      <c r="Z324" s="3">
        <v>0</v>
      </c>
      <c r="AA324" s="3">
        <v>179000.6</v>
      </c>
      <c r="AB324" s="3">
        <v>0</v>
      </c>
      <c r="AC324" s="3">
        <v>0</v>
      </c>
      <c r="AD324" s="3">
        <v>93147.27</v>
      </c>
      <c r="AE324" s="3">
        <v>2606635</v>
      </c>
      <c r="AF324" s="3">
        <v>31.182310000000001</v>
      </c>
      <c r="AG324" s="3">
        <v>0</v>
      </c>
      <c r="AH324" s="3">
        <v>0</v>
      </c>
      <c r="AI324" s="3">
        <v>-35227.11</v>
      </c>
      <c r="AJ324" s="3">
        <v>212.0213</v>
      </c>
      <c r="AK324" s="3">
        <v>1763.2</v>
      </c>
      <c r="AL324" s="3">
        <v>50930.53</v>
      </c>
      <c r="AM324" s="3">
        <v>0</v>
      </c>
      <c r="AN324" s="1" t="s">
        <v>69</v>
      </c>
    </row>
    <row r="325" spans="1:40" x14ac:dyDescent="0.3">
      <c r="A325" s="2">
        <v>29818</v>
      </c>
      <c r="B325" s="3">
        <v>1047283</v>
      </c>
      <c r="C325" s="3">
        <v>0</v>
      </c>
      <c r="D325" s="3">
        <v>0</v>
      </c>
      <c r="E325" s="3">
        <v>145.3741</v>
      </c>
      <c r="F325" s="3">
        <v>8.2131570000000007</v>
      </c>
      <c r="G325" s="3">
        <v>-138289</v>
      </c>
      <c r="H325" s="3">
        <v>0</v>
      </c>
      <c r="I325" s="3">
        <v>0</v>
      </c>
      <c r="J325" s="3">
        <v>0</v>
      </c>
      <c r="K325" s="3">
        <v>0</v>
      </c>
      <c r="L325" s="3">
        <v>14067480</v>
      </c>
      <c r="M325" s="3">
        <v>7427.759</v>
      </c>
      <c r="N325" s="3">
        <v>40038900</v>
      </c>
      <c r="O325" s="3">
        <v>9133682000</v>
      </c>
      <c r="P325" s="3">
        <v>7528.0540000000001</v>
      </c>
      <c r="Q325" s="3">
        <v>155416400000</v>
      </c>
      <c r="R325" s="3">
        <v>0</v>
      </c>
      <c r="S325" s="3">
        <v>0</v>
      </c>
      <c r="T325" s="3">
        <v>0</v>
      </c>
      <c r="U325" s="3">
        <v>0</v>
      </c>
      <c r="V325" s="3">
        <v>0</v>
      </c>
      <c r="W325" s="3">
        <v>0</v>
      </c>
      <c r="X325" s="3">
        <v>0</v>
      </c>
      <c r="Y325" s="3">
        <v>0</v>
      </c>
      <c r="Z325" s="3">
        <v>0</v>
      </c>
      <c r="AA325" s="3">
        <v>148183.9</v>
      </c>
      <c r="AB325" s="3">
        <v>0</v>
      </c>
      <c r="AC325" s="3">
        <v>0</v>
      </c>
      <c r="AD325" s="3">
        <v>78276.44</v>
      </c>
      <c r="AE325" s="3">
        <v>2182425</v>
      </c>
      <c r="AF325" s="3">
        <v>30.231349999999999</v>
      </c>
      <c r="AG325" s="3">
        <v>0</v>
      </c>
      <c r="AH325" s="3">
        <v>0</v>
      </c>
      <c r="AI325" s="3">
        <v>-35218.080000000002</v>
      </c>
      <c r="AJ325" s="3">
        <v>212.04079999999999</v>
      </c>
      <c r="AK325" s="3">
        <v>1662.1020000000001</v>
      </c>
      <c r="AL325" s="3">
        <v>53148.27</v>
      </c>
      <c r="AM325" s="3">
        <v>0</v>
      </c>
      <c r="AN325" s="1" t="s">
        <v>63</v>
      </c>
    </row>
    <row r="326" spans="1:40" x14ac:dyDescent="0.3">
      <c r="A326" s="2">
        <v>29819</v>
      </c>
      <c r="B326" s="3">
        <v>1051971</v>
      </c>
      <c r="C326" s="3">
        <v>0</v>
      </c>
      <c r="D326" s="3">
        <v>0</v>
      </c>
      <c r="E326" s="3">
        <v>140.03899999999999</v>
      </c>
      <c r="F326" s="3">
        <v>8.0932460000000006</v>
      </c>
      <c r="G326" s="3">
        <v>-137721</v>
      </c>
      <c r="H326" s="3">
        <v>0</v>
      </c>
      <c r="I326" s="3">
        <v>0</v>
      </c>
      <c r="J326" s="3">
        <v>0</v>
      </c>
      <c r="K326" s="3">
        <v>0</v>
      </c>
      <c r="L326" s="3">
        <v>13918060</v>
      </c>
      <c r="M326" s="3">
        <v>7234.0720000000001</v>
      </c>
      <c r="N326" s="3">
        <v>39976720</v>
      </c>
      <c r="O326" s="3">
        <v>9133489000</v>
      </c>
      <c r="P326" s="3">
        <v>7501.9390000000003</v>
      </c>
      <c r="Q326" s="3">
        <v>155413300000</v>
      </c>
      <c r="R326" s="3">
        <v>0</v>
      </c>
      <c r="S326" s="3">
        <v>0</v>
      </c>
      <c r="T326" s="3">
        <v>0</v>
      </c>
      <c r="U326" s="3">
        <v>0</v>
      </c>
      <c r="V326" s="3">
        <v>0</v>
      </c>
      <c r="W326" s="3">
        <v>0</v>
      </c>
      <c r="X326" s="3">
        <v>0</v>
      </c>
      <c r="Y326" s="3">
        <v>0</v>
      </c>
      <c r="Z326" s="3">
        <v>0</v>
      </c>
      <c r="AA326" s="3">
        <v>150847.1</v>
      </c>
      <c r="AB326" s="3">
        <v>0</v>
      </c>
      <c r="AC326" s="3">
        <v>0</v>
      </c>
      <c r="AD326" s="3">
        <v>81186.13</v>
      </c>
      <c r="AE326" s="3">
        <v>2192632</v>
      </c>
      <c r="AF326" s="3">
        <v>29.31934</v>
      </c>
      <c r="AG326" s="3">
        <v>0</v>
      </c>
      <c r="AH326" s="3">
        <v>0</v>
      </c>
      <c r="AI326" s="3">
        <v>-35215.949999999997</v>
      </c>
      <c r="AJ326" s="3">
        <v>212.07650000000001</v>
      </c>
      <c r="AK326" s="3">
        <v>1610.1849999999999</v>
      </c>
      <c r="AL326" s="3">
        <v>62492.08</v>
      </c>
      <c r="AM326" s="3">
        <v>0</v>
      </c>
      <c r="AN326" s="1" t="s">
        <v>65</v>
      </c>
    </row>
    <row r="327" spans="1:40" x14ac:dyDescent="0.3">
      <c r="A327" s="2">
        <v>29820</v>
      </c>
      <c r="B327" s="3">
        <v>1051961</v>
      </c>
      <c r="C327" s="3">
        <v>0</v>
      </c>
      <c r="D327" s="3">
        <v>0</v>
      </c>
      <c r="E327" s="3">
        <v>134.6883</v>
      </c>
      <c r="F327" s="3">
        <v>7.9812859999999999</v>
      </c>
      <c r="G327" s="3">
        <v>-137346.5</v>
      </c>
      <c r="H327" s="3">
        <v>0</v>
      </c>
      <c r="I327" s="3">
        <v>0</v>
      </c>
      <c r="J327" s="3">
        <v>0</v>
      </c>
      <c r="K327" s="3">
        <v>0</v>
      </c>
      <c r="L327" s="3">
        <v>13764590</v>
      </c>
      <c r="M327" s="3">
        <v>7027.9470000000001</v>
      </c>
      <c r="N327" s="3">
        <v>39894180</v>
      </c>
      <c r="O327" s="3">
        <v>9133305000</v>
      </c>
      <c r="P327" s="3">
        <v>7476.03</v>
      </c>
      <c r="Q327" s="3">
        <v>155410100000</v>
      </c>
      <c r="R327" s="3">
        <v>0</v>
      </c>
      <c r="S327" s="3">
        <v>0</v>
      </c>
      <c r="T327" s="3">
        <v>0</v>
      </c>
      <c r="U327" s="3">
        <v>0</v>
      </c>
      <c r="V327" s="3">
        <v>0</v>
      </c>
      <c r="W327" s="3">
        <v>0</v>
      </c>
      <c r="X327" s="3">
        <v>0</v>
      </c>
      <c r="Y327" s="3">
        <v>0</v>
      </c>
      <c r="Z327" s="3">
        <v>0</v>
      </c>
      <c r="AA327" s="3">
        <v>160957.29999999999</v>
      </c>
      <c r="AB327" s="3">
        <v>0</v>
      </c>
      <c r="AC327" s="3">
        <v>0</v>
      </c>
      <c r="AD327" s="3">
        <v>87506.87</v>
      </c>
      <c r="AE327" s="3">
        <v>2390761</v>
      </c>
      <c r="AF327" s="3">
        <v>28.444510000000001</v>
      </c>
      <c r="AG327" s="3">
        <v>0</v>
      </c>
      <c r="AH327" s="3">
        <v>0</v>
      </c>
      <c r="AI327" s="3">
        <v>-35233.040000000001</v>
      </c>
      <c r="AJ327" s="3">
        <v>212.07210000000001</v>
      </c>
      <c r="AK327" s="3">
        <v>7656.5609999999997</v>
      </c>
      <c r="AL327" s="3">
        <v>82855.17</v>
      </c>
      <c r="AM327" s="3">
        <v>0</v>
      </c>
      <c r="AN327" s="1" t="s">
        <v>80</v>
      </c>
    </row>
    <row r="328" spans="1:40" x14ac:dyDescent="0.3">
      <c r="A328" s="2">
        <v>29821</v>
      </c>
      <c r="B328" s="3">
        <v>885560.2</v>
      </c>
      <c r="C328" s="3">
        <v>0</v>
      </c>
      <c r="D328" s="3">
        <v>0</v>
      </c>
      <c r="E328" s="3">
        <v>129.3854</v>
      </c>
      <c r="F328" s="3">
        <v>7.8752849999999999</v>
      </c>
      <c r="G328" s="3">
        <v>-139397.70000000001</v>
      </c>
      <c r="H328" s="3">
        <v>0</v>
      </c>
      <c r="I328" s="3">
        <v>0</v>
      </c>
      <c r="J328" s="3">
        <v>0</v>
      </c>
      <c r="K328" s="3">
        <v>0</v>
      </c>
      <c r="L328" s="3">
        <v>13609650</v>
      </c>
      <c r="M328" s="3">
        <v>6798.567</v>
      </c>
      <c r="N328" s="3">
        <v>39829380</v>
      </c>
      <c r="O328" s="3">
        <v>9133106000</v>
      </c>
      <c r="P328" s="3">
        <v>7450.3590000000004</v>
      </c>
      <c r="Q328" s="3">
        <v>155406900000</v>
      </c>
      <c r="R328" s="3">
        <v>0</v>
      </c>
      <c r="S328" s="3">
        <v>0</v>
      </c>
      <c r="T328" s="3">
        <v>0</v>
      </c>
      <c r="U328" s="3">
        <v>0</v>
      </c>
      <c r="V328" s="3">
        <v>0</v>
      </c>
      <c r="W328" s="3">
        <v>0</v>
      </c>
      <c r="X328" s="3">
        <v>0</v>
      </c>
      <c r="Y328" s="3">
        <v>0</v>
      </c>
      <c r="Z328" s="3">
        <v>0</v>
      </c>
      <c r="AA328" s="3">
        <v>156278.1</v>
      </c>
      <c r="AB328" s="3">
        <v>0</v>
      </c>
      <c r="AC328" s="3">
        <v>0</v>
      </c>
      <c r="AD328" s="3">
        <v>88738.81</v>
      </c>
      <c r="AE328" s="3">
        <v>2506309</v>
      </c>
      <c r="AF328" s="3">
        <v>27.604800000000001</v>
      </c>
      <c r="AG328" s="3">
        <v>0</v>
      </c>
      <c r="AH328" s="3">
        <v>0</v>
      </c>
      <c r="AI328" s="3">
        <v>-35246.629999999997</v>
      </c>
      <c r="AJ328" s="3">
        <v>212.08680000000001</v>
      </c>
      <c r="AK328" s="3">
        <v>1478.759</v>
      </c>
      <c r="AL328" s="3">
        <v>65125.35</v>
      </c>
      <c r="AM328" s="3">
        <v>0</v>
      </c>
      <c r="AN328" s="1" t="s">
        <v>93</v>
      </c>
    </row>
    <row r="329" spans="1:40" x14ac:dyDescent="0.3">
      <c r="A329" s="2">
        <v>29822</v>
      </c>
      <c r="B329" s="3">
        <v>643203.1</v>
      </c>
      <c r="C329" s="3">
        <v>0</v>
      </c>
      <c r="D329" s="3">
        <v>0</v>
      </c>
      <c r="E329" s="3">
        <v>124.60169999999999</v>
      </c>
      <c r="F329" s="3">
        <v>7.7692389999999998</v>
      </c>
      <c r="G329" s="3">
        <v>-141325.9</v>
      </c>
      <c r="H329" s="3">
        <v>0</v>
      </c>
      <c r="I329" s="3">
        <v>0</v>
      </c>
      <c r="J329" s="3">
        <v>0</v>
      </c>
      <c r="K329" s="3">
        <v>0</v>
      </c>
      <c r="L329" s="3">
        <v>13461420</v>
      </c>
      <c r="M329" s="3">
        <v>6589.3810000000003</v>
      </c>
      <c r="N329" s="3">
        <v>39779370</v>
      </c>
      <c r="O329" s="3">
        <v>9132888000</v>
      </c>
      <c r="P329" s="3">
        <v>7424.5950000000003</v>
      </c>
      <c r="Q329" s="3">
        <v>155403800000</v>
      </c>
      <c r="R329" s="3">
        <v>0</v>
      </c>
      <c r="S329" s="3">
        <v>0</v>
      </c>
      <c r="T329" s="3">
        <v>0</v>
      </c>
      <c r="U329" s="3">
        <v>0</v>
      </c>
      <c r="V329" s="3">
        <v>0</v>
      </c>
      <c r="W329" s="3">
        <v>0</v>
      </c>
      <c r="X329" s="3">
        <v>0</v>
      </c>
      <c r="Y329" s="3">
        <v>0</v>
      </c>
      <c r="Z329" s="3">
        <v>0</v>
      </c>
      <c r="AA329" s="3">
        <v>149543.6</v>
      </c>
      <c r="AB329" s="3">
        <v>0</v>
      </c>
      <c r="AC329" s="3">
        <v>0</v>
      </c>
      <c r="AD329" s="3">
        <v>89996.54</v>
      </c>
      <c r="AE329" s="3">
        <v>2569782</v>
      </c>
      <c r="AF329" s="3">
        <v>26.798400000000001</v>
      </c>
      <c r="AG329" s="3">
        <v>0</v>
      </c>
      <c r="AH329" s="3">
        <v>0</v>
      </c>
      <c r="AI329" s="3">
        <v>-35246.39</v>
      </c>
      <c r="AJ329" s="3">
        <v>212.10149999999999</v>
      </c>
      <c r="AK329" s="3">
        <v>1470.4670000000001</v>
      </c>
      <c r="AL329" s="3">
        <v>50315.82</v>
      </c>
      <c r="AM329" s="3">
        <v>0</v>
      </c>
      <c r="AN329" s="1" t="s">
        <v>66</v>
      </c>
    </row>
    <row r="330" spans="1:40" x14ac:dyDescent="0.3">
      <c r="A330" s="2">
        <v>29823</v>
      </c>
      <c r="B330" s="3">
        <v>577669.1</v>
      </c>
      <c r="C330" s="3">
        <v>0</v>
      </c>
      <c r="D330" s="3">
        <v>0</v>
      </c>
      <c r="E330" s="3">
        <v>120.1203</v>
      </c>
      <c r="F330" s="3">
        <v>7.6643910000000002</v>
      </c>
      <c r="G330" s="3">
        <v>-139073.1</v>
      </c>
      <c r="H330" s="3">
        <v>0</v>
      </c>
      <c r="I330" s="3">
        <v>0</v>
      </c>
      <c r="J330" s="3">
        <v>0</v>
      </c>
      <c r="K330" s="3">
        <v>0</v>
      </c>
      <c r="L330" s="3">
        <v>13317170</v>
      </c>
      <c r="M330" s="3">
        <v>6398.8789999999999</v>
      </c>
      <c r="N330" s="3">
        <v>39721640</v>
      </c>
      <c r="O330" s="3">
        <v>9132681000</v>
      </c>
      <c r="P330" s="3">
        <v>7398.9530000000004</v>
      </c>
      <c r="Q330" s="3">
        <v>155400900000</v>
      </c>
      <c r="R330" s="3">
        <v>0</v>
      </c>
      <c r="S330" s="3">
        <v>0</v>
      </c>
      <c r="T330" s="3">
        <v>0</v>
      </c>
      <c r="U330" s="3">
        <v>0</v>
      </c>
      <c r="V330" s="3">
        <v>0</v>
      </c>
      <c r="W330" s="3">
        <v>0</v>
      </c>
      <c r="X330" s="3">
        <v>0</v>
      </c>
      <c r="Y330" s="3">
        <v>0</v>
      </c>
      <c r="Z330" s="3">
        <v>0</v>
      </c>
      <c r="AA330" s="3">
        <v>145517.70000000001</v>
      </c>
      <c r="AB330" s="3">
        <v>0</v>
      </c>
      <c r="AC330" s="3">
        <v>0</v>
      </c>
      <c r="AD330" s="3">
        <v>88903.91</v>
      </c>
      <c r="AE330" s="3">
        <v>2547121</v>
      </c>
      <c r="AF330" s="3">
        <v>26.021560000000001</v>
      </c>
      <c r="AG330" s="3">
        <v>0</v>
      </c>
      <c r="AH330" s="3">
        <v>0</v>
      </c>
      <c r="AI330" s="3">
        <v>-35245.9</v>
      </c>
      <c r="AJ330" s="3">
        <v>212.1155</v>
      </c>
      <c r="AK330" s="3">
        <v>1434.3330000000001</v>
      </c>
      <c r="AL330" s="3">
        <v>58045.09</v>
      </c>
      <c r="AM330" s="3">
        <v>0</v>
      </c>
      <c r="AN330" s="1" t="s">
        <v>64</v>
      </c>
    </row>
    <row r="331" spans="1:40" x14ac:dyDescent="0.3">
      <c r="A331" s="2">
        <v>29824</v>
      </c>
      <c r="B331" s="3">
        <v>686563.1</v>
      </c>
      <c r="C331" s="3">
        <v>0</v>
      </c>
      <c r="D331" s="3">
        <v>0</v>
      </c>
      <c r="E331" s="3">
        <v>115.7651</v>
      </c>
      <c r="F331" s="3">
        <v>7.5606239999999998</v>
      </c>
      <c r="G331" s="3">
        <v>-135082.1</v>
      </c>
      <c r="H331" s="3">
        <v>0</v>
      </c>
      <c r="I331" s="3">
        <v>0</v>
      </c>
      <c r="J331" s="3">
        <v>0</v>
      </c>
      <c r="K331" s="3">
        <v>0</v>
      </c>
      <c r="L331" s="3">
        <v>13174140</v>
      </c>
      <c r="M331" s="3">
        <v>6206.067</v>
      </c>
      <c r="N331" s="3">
        <v>39676550</v>
      </c>
      <c r="O331" s="3">
        <v>9132466000</v>
      </c>
      <c r="P331" s="3">
        <v>7373.5929999999998</v>
      </c>
      <c r="Q331" s="3">
        <v>155397800000</v>
      </c>
      <c r="R331" s="3">
        <v>0</v>
      </c>
      <c r="S331" s="3">
        <v>0</v>
      </c>
      <c r="T331" s="3">
        <v>0</v>
      </c>
      <c r="U331" s="3">
        <v>0</v>
      </c>
      <c r="V331" s="3">
        <v>0</v>
      </c>
      <c r="W331" s="3">
        <v>0</v>
      </c>
      <c r="X331" s="3">
        <v>0</v>
      </c>
      <c r="Y331" s="3">
        <v>0</v>
      </c>
      <c r="Z331" s="3">
        <v>0</v>
      </c>
      <c r="AA331" s="3">
        <v>144300.70000000001</v>
      </c>
      <c r="AB331" s="3">
        <v>0</v>
      </c>
      <c r="AC331" s="3">
        <v>0</v>
      </c>
      <c r="AD331" s="3">
        <v>88433.94</v>
      </c>
      <c r="AE331" s="3">
        <v>2543803</v>
      </c>
      <c r="AF331" s="3">
        <v>25.281459999999999</v>
      </c>
      <c r="AG331" s="3">
        <v>0</v>
      </c>
      <c r="AH331" s="3">
        <v>0</v>
      </c>
      <c r="AI331" s="3">
        <v>-35255.54</v>
      </c>
      <c r="AJ331" s="3">
        <v>212.12960000000001</v>
      </c>
      <c r="AK331" s="3">
        <v>1430.713</v>
      </c>
      <c r="AL331" s="3">
        <v>45402.239999999998</v>
      </c>
      <c r="AM331" s="3">
        <v>0</v>
      </c>
      <c r="AN331" s="1" t="s">
        <v>64</v>
      </c>
    </row>
    <row r="332" spans="1:40" x14ac:dyDescent="0.3">
      <c r="A332" s="2">
        <v>29825</v>
      </c>
      <c r="B332" s="3">
        <v>896742.2</v>
      </c>
      <c r="C332" s="3">
        <v>0</v>
      </c>
      <c r="D332" s="3">
        <v>0</v>
      </c>
      <c r="E332" s="3">
        <v>111.42359999999999</v>
      </c>
      <c r="F332" s="3">
        <v>7.4576510000000003</v>
      </c>
      <c r="G332" s="3">
        <v>-132073.29999999999</v>
      </c>
      <c r="H332" s="3">
        <v>0</v>
      </c>
      <c r="I332" s="3">
        <v>0</v>
      </c>
      <c r="J332" s="3">
        <v>0</v>
      </c>
      <c r="K332" s="3">
        <v>0</v>
      </c>
      <c r="L332" s="3">
        <v>13032880</v>
      </c>
      <c r="M332" s="3">
        <v>5995.9780000000001</v>
      </c>
      <c r="N332" s="3">
        <v>39623020</v>
      </c>
      <c r="O332" s="3">
        <v>9132262000</v>
      </c>
      <c r="P332" s="3">
        <v>7348.5659999999998</v>
      </c>
      <c r="Q332" s="3">
        <v>155394600000</v>
      </c>
      <c r="R332" s="3">
        <v>0</v>
      </c>
      <c r="S332" s="3">
        <v>0</v>
      </c>
      <c r="T332" s="3">
        <v>0</v>
      </c>
      <c r="U332" s="3">
        <v>0</v>
      </c>
      <c r="V332" s="3">
        <v>0</v>
      </c>
      <c r="W332" s="3">
        <v>0</v>
      </c>
      <c r="X332" s="3">
        <v>0</v>
      </c>
      <c r="Y332" s="3">
        <v>0</v>
      </c>
      <c r="Z332" s="3">
        <v>0</v>
      </c>
      <c r="AA332" s="3">
        <v>142540.29999999999</v>
      </c>
      <c r="AB332" s="3">
        <v>0</v>
      </c>
      <c r="AC332" s="3">
        <v>0</v>
      </c>
      <c r="AD332" s="3">
        <v>90291.55</v>
      </c>
      <c r="AE332" s="3">
        <v>2518967</v>
      </c>
      <c r="AF332" s="3">
        <v>24.563089999999999</v>
      </c>
      <c r="AG332" s="3">
        <v>0</v>
      </c>
      <c r="AH332" s="3">
        <v>0</v>
      </c>
      <c r="AI332" s="3">
        <v>-35278.76</v>
      </c>
      <c r="AJ332" s="3">
        <v>212.1438</v>
      </c>
      <c r="AK332" s="3">
        <v>1424.374</v>
      </c>
      <c r="AL332" s="3">
        <v>53840.11</v>
      </c>
      <c r="AM332" s="3">
        <v>0</v>
      </c>
      <c r="AN332" s="1" t="s">
        <v>64</v>
      </c>
    </row>
    <row r="333" spans="1:40" x14ac:dyDescent="0.3">
      <c r="A333" s="2">
        <v>29826</v>
      </c>
      <c r="B333" s="3">
        <v>1034125</v>
      </c>
      <c r="C333" s="3">
        <v>0</v>
      </c>
      <c r="D333" s="3">
        <v>0</v>
      </c>
      <c r="E333" s="3">
        <v>107.09480000000001</v>
      </c>
      <c r="F333" s="3">
        <v>7.3555910000000004</v>
      </c>
      <c r="G333" s="3">
        <v>-132117.29999999999</v>
      </c>
      <c r="H333" s="3">
        <v>0</v>
      </c>
      <c r="I333" s="3">
        <v>0</v>
      </c>
      <c r="J333" s="3">
        <v>0</v>
      </c>
      <c r="K333" s="3">
        <v>0</v>
      </c>
      <c r="L333" s="3">
        <v>12890690</v>
      </c>
      <c r="M333" s="3">
        <v>5763.84</v>
      </c>
      <c r="N333" s="3">
        <v>39558520</v>
      </c>
      <c r="O333" s="3">
        <v>9132064000</v>
      </c>
      <c r="P333" s="3">
        <v>7323.4260000000004</v>
      </c>
      <c r="Q333" s="3">
        <v>155391000000</v>
      </c>
      <c r="R333" s="3">
        <v>0</v>
      </c>
      <c r="S333" s="3">
        <v>0</v>
      </c>
      <c r="T333" s="3">
        <v>0</v>
      </c>
      <c r="U333" s="3">
        <v>0</v>
      </c>
      <c r="V333" s="3">
        <v>0</v>
      </c>
      <c r="W333" s="3">
        <v>0</v>
      </c>
      <c r="X333" s="3">
        <v>0</v>
      </c>
      <c r="Y333" s="3">
        <v>0</v>
      </c>
      <c r="Z333" s="3">
        <v>0</v>
      </c>
      <c r="AA333" s="3">
        <v>143484.79999999999</v>
      </c>
      <c r="AB333" s="3">
        <v>0</v>
      </c>
      <c r="AC333" s="3">
        <v>0</v>
      </c>
      <c r="AD333" s="3">
        <v>95266.38</v>
      </c>
      <c r="AE333" s="3">
        <v>2710814</v>
      </c>
      <c r="AF333" s="3">
        <v>23.878509999999999</v>
      </c>
      <c r="AG333" s="3">
        <v>0</v>
      </c>
      <c r="AH333" s="3">
        <v>0</v>
      </c>
      <c r="AI333" s="3">
        <v>-35316.339999999997</v>
      </c>
      <c r="AJ333" s="3">
        <v>212.15799999999999</v>
      </c>
      <c r="AK333" s="3">
        <v>1403.335</v>
      </c>
      <c r="AL333" s="3">
        <v>64810.13</v>
      </c>
      <c r="AM333" s="3">
        <v>0</v>
      </c>
      <c r="AN333" s="1" t="s">
        <v>65</v>
      </c>
    </row>
    <row r="334" spans="1:40" x14ac:dyDescent="0.3">
      <c r="A334" s="2">
        <v>29827</v>
      </c>
      <c r="B334" s="3">
        <v>1062748</v>
      </c>
      <c r="C334" s="3">
        <v>0</v>
      </c>
      <c r="D334" s="3">
        <v>0</v>
      </c>
      <c r="E334" s="3">
        <v>102.7336</v>
      </c>
      <c r="F334" s="3">
        <v>7.2540230000000001</v>
      </c>
      <c r="G334" s="3">
        <v>-133503</v>
      </c>
      <c r="H334" s="3">
        <v>0</v>
      </c>
      <c r="I334" s="3">
        <v>0</v>
      </c>
      <c r="J334" s="3">
        <v>0</v>
      </c>
      <c r="K334" s="3">
        <v>0</v>
      </c>
      <c r="L334" s="3">
        <v>12761940</v>
      </c>
      <c r="M334" s="3">
        <v>5565.183</v>
      </c>
      <c r="N334" s="3">
        <v>39496720</v>
      </c>
      <c r="O334" s="3">
        <v>9131869000</v>
      </c>
      <c r="P334" s="3">
        <v>7298.0870000000004</v>
      </c>
      <c r="Q334" s="3">
        <v>155387600000</v>
      </c>
      <c r="R334" s="3">
        <v>0</v>
      </c>
      <c r="S334" s="3">
        <v>0</v>
      </c>
      <c r="T334" s="3">
        <v>0</v>
      </c>
      <c r="U334" s="3">
        <v>0</v>
      </c>
      <c r="V334" s="3">
        <v>0</v>
      </c>
      <c r="W334" s="3">
        <v>0</v>
      </c>
      <c r="X334" s="3">
        <v>0</v>
      </c>
      <c r="Y334" s="3">
        <v>0</v>
      </c>
      <c r="Z334" s="3">
        <v>0</v>
      </c>
      <c r="AA334" s="3">
        <v>130050.9</v>
      </c>
      <c r="AB334" s="3">
        <v>0</v>
      </c>
      <c r="AC334" s="3">
        <v>0</v>
      </c>
      <c r="AD334" s="3">
        <v>86780.59</v>
      </c>
      <c r="AE334" s="3">
        <v>2544500</v>
      </c>
      <c r="AF334" s="3">
        <v>23.219370000000001</v>
      </c>
      <c r="AG334" s="3">
        <v>0</v>
      </c>
      <c r="AH334" s="3">
        <v>0</v>
      </c>
      <c r="AI334" s="3">
        <v>-35337.269999999997</v>
      </c>
      <c r="AJ334" s="3">
        <v>141.1935</v>
      </c>
      <c r="AK334" s="3">
        <v>1363.4359999999999</v>
      </c>
      <c r="AL334" s="3">
        <v>62035.87</v>
      </c>
      <c r="AM334" s="3">
        <v>0</v>
      </c>
      <c r="AN334" s="1" t="s">
        <v>80</v>
      </c>
    </row>
    <row r="335" spans="1:40" x14ac:dyDescent="0.3">
      <c r="A335" s="2">
        <v>29828</v>
      </c>
      <c r="B335" s="3">
        <v>1061284</v>
      </c>
      <c r="C335" s="3">
        <v>0</v>
      </c>
      <c r="D335" s="3">
        <v>0</v>
      </c>
      <c r="E335" s="3">
        <v>99.234369999999998</v>
      </c>
      <c r="F335" s="3">
        <v>7.1521400000000002</v>
      </c>
      <c r="G335" s="3">
        <v>-134165.9</v>
      </c>
      <c r="H335" s="3">
        <v>0</v>
      </c>
      <c r="I335" s="3">
        <v>0</v>
      </c>
      <c r="J335" s="3">
        <v>0</v>
      </c>
      <c r="K335" s="3">
        <v>0</v>
      </c>
      <c r="L335" s="3">
        <v>12637640</v>
      </c>
      <c r="M335" s="3">
        <v>5394.2340000000004</v>
      </c>
      <c r="N335" s="3">
        <v>39452360</v>
      </c>
      <c r="O335" s="3">
        <v>9131655000</v>
      </c>
      <c r="P335" s="3">
        <v>7272.4059999999999</v>
      </c>
      <c r="Q335" s="3">
        <v>155384100000</v>
      </c>
      <c r="R335" s="3">
        <v>0</v>
      </c>
      <c r="S335" s="3">
        <v>0</v>
      </c>
      <c r="T335" s="3">
        <v>0</v>
      </c>
      <c r="U335" s="3">
        <v>0</v>
      </c>
      <c r="V335" s="3">
        <v>0</v>
      </c>
      <c r="W335" s="3">
        <v>0</v>
      </c>
      <c r="X335" s="3">
        <v>0</v>
      </c>
      <c r="Y335" s="3">
        <v>0</v>
      </c>
      <c r="Z335" s="3">
        <v>0</v>
      </c>
      <c r="AA335" s="3">
        <v>125542.2</v>
      </c>
      <c r="AB335" s="3">
        <v>0</v>
      </c>
      <c r="AC335" s="3">
        <v>0</v>
      </c>
      <c r="AD335" s="3">
        <v>88483.75</v>
      </c>
      <c r="AE335" s="3">
        <v>2583598</v>
      </c>
      <c r="AF335" s="3">
        <v>22.584479999999999</v>
      </c>
      <c r="AG335" s="3">
        <v>0</v>
      </c>
      <c r="AH335" s="3">
        <v>0</v>
      </c>
      <c r="AI335" s="3">
        <v>-35362</v>
      </c>
      <c r="AJ335" s="3">
        <v>141.49090000000001</v>
      </c>
      <c r="AK335" s="3">
        <v>1343.6959999999999</v>
      </c>
      <c r="AL335" s="3">
        <v>44601.14</v>
      </c>
      <c r="AM335" s="3">
        <v>0</v>
      </c>
      <c r="AN335" s="1" t="s">
        <v>91</v>
      </c>
    </row>
    <row r="336" spans="1:40" x14ac:dyDescent="0.3">
      <c r="A336" s="2">
        <v>29829</v>
      </c>
      <c r="B336" s="3">
        <v>1059174</v>
      </c>
      <c r="C336" s="3">
        <v>0</v>
      </c>
      <c r="D336" s="3">
        <v>0</v>
      </c>
      <c r="E336" s="3">
        <v>95.908209999999997</v>
      </c>
      <c r="F336" s="3">
        <v>7.0504360000000004</v>
      </c>
      <c r="G336" s="3">
        <v>-134191</v>
      </c>
      <c r="H336" s="3">
        <v>0</v>
      </c>
      <c r="I336" s="3">
        <v>0</v>
      </c>
      <c r="J336" s="3">
        <v>0</v>
      </c>
      <c r="K336" s="3">
        <v>0</v>
      </c>
      <c r="L336" s="3">
        <v>12527590</v>
      </c>
      <c r="M336" s="3">
        <v>5234.3090000000002</v>
      </c>
      <c r="N336" s="3">
        <v>39408990</v>
      </c>
      <c r="O336" s="3">
        <v>9131448000</v>
      </c>
      <c r="P336" s="3">
        <v>7246.2169999999996</v>
      </c>
      <c r="Q336" s="3">
        <v>155380800000</v>
      </c>
      <c r="R336" s="3">
        <v>0</v>
      </c>
      <c r="S336" s="3">
        <v>0</v>
      </c>
      <c r="T336" s="3">
        <v>0</v>
      </c>
      <c r="U336" s="3">
        <v>0</v>
      </c>
      <c r="V336" s="3">
        <v>0</v>
      </c>
      <c r="W336" s="3">
        <v>0</v>
      </c>
      <c r="X336" s="3">
        <v>0</v>
      </c>
      <c r="Y336" s="3">
        <v>0</v>
      </c>
      <c r="Z336" s="3">
        <v>0</v>
      </c>
      <c r="AA336" s="3">
        <v>111285.6</v>
      </c>
      <c r="AB336" s="3">
        <v>0</v>
      </c>
      <c r="AC336" s="3">
        <v>0</v>
      </c>
      <c r="AD336" s="3">
        <v>79621.72</v>
      </c>
      <c r="AE336" s="3">
        <v>2339267</v>
      </c>
      <c r="AF336" s="3">
        <v>21.963889999999999</v>
      </c>
      <c r="AG336" s="3">
        <v>0</v>
      </c>
      <c r="AH336" s="3">
        <v>0</v>
      </c>
      <c r="AI336" s="3">
        <v>-35364.19</v>
      </c>
      <c r="AJ336" s="3">
        <v>141.63890000000001</v>
      </c>
      <c r="AK336" s="3">
        <v>1335.16</v>
      </c>
      <c r="AL336" s="3">
        <v>43604.63</v>
      </c>
      <c r="AM336" s="3">
        <v>0</v>
      </c>
      <c r="AN336" s="1" t="s">
        <v>64</v>
      </c>
    </row>
    <row r="337" spans="1:40" x14ac:dyDescent="0.3">
      <c r="A337" s="2">
        <v>29830</v>
      </c>
      <c r="B337" s="3">
        <v>1073818</v>
      </c>
      <c r="C337" s="3">
        <v>0</v>
      </c>
      <c r="D337" s="3">
        <v>0</v>
      </c>
      <c r="E337" s="3">
        <v>92.908320000000003</v>
      </c>
      <c r="F337" s="3">
        <v>6.9475519999999999</v>
      </c>
      <c r="G337" s="3">
        <v>-153424.79999999999</v>
      </c>
      <c r="H337" s="3">
        <v>0</v>
      </c>
      <c r="I337" s="3">
        <v>0</v>
      </c>
      <c r="J337" s="3">
        <v>0</v>
      </c>
      <c r="K337" s="3">
        <v>0</v>
      </c>
      <c r="L337" s="3">
        <v>12435140</v>
      </c>
      <c r="M337" s="3">
        <v>5104.4669999999996</v>
      </c>
      <c r="N337" s="3">
        <v>39366970</v>
      </c>
      <c r="O337" s="3">
        <v>9131230000</v>
      </c>
      <c r="P337" s="3">
        <v>7219.5240000000003</v>
      </c>
      <c r="Q337" s="3">
        <v>155377900000</v>
      </c>
      <c r="R337" s="3">
        <v>0</v>
      </c>
      <c r="S337" s="3">
        <v>0</v>
      </c>
      <c r="T337" s="3">
        <v>0</v>
      </c>
      <c r="U337" s="3">
        <v>0</v>
      </c>
      <c r="V337" s="3">
        <v>0</v>
      </c>
      <c r="W337" s="3">
        <v>0</v>
      </c>
      <c r="X337" s="3">
        <v>0</v>
      </c>
      <c r="Y337" s="3">
        <v>0</v>
      </c>
      <c r="Z337" s="3">
        <v>0</v>
      </c>
      <c r="AA337" s="3">
        <v>93666.8</v>
      </c>
      <c r="AB337" s="3">
        <v>0</v>
      </c>
      <c r="AC337" s="3">
        <v>0</v>
      </c>
      <c r="AD337" s="3">
        <v>69298.52</v>
      </c>
      <c r="AE337" s="3">
        <v>2063214</v>
      </c>
      <c r="AF337" s="3">
        <v>21.37077</v>
      </c>
      <c r="AG337" s="3">
        <v>0</v>
      </c>
      <c r="AH337" s="3">
        <v>0</v>
      </c>
      <c r="AI337" s="3">
        <v>-35355.67</v>
      </c>
      <c r="AJ337" s="3">
        <v>141.7278</v>
      </c>
      <c r="AK337" s="3">
        <v>1333.9349999999999</v>
      </c>
      <c r="AL337" s="3">
        <v>42252.43</v>
      </c>
      <c r="AM337" s="3">
        <v>0</v>
      </c>
      <c r="AN337" s="1" t="s">
        <v>80</v>
      </c>
    </row>
    <row r="338" spans="1:40" x14ac:dyDescent="0.3">
      <c r="A338" s="2">
        <v>29831</v>
      </c>
      <c r="B338" s="3">
        <v>1064818</v>
      </c>
      <c r="C338" s="3">
        <v>0</v>
      </c>
      <c r="D338" s="3">
        <v>0</v>
      </c>
      <c r="E338" s="3">
        <v>90.743939999999995</v>
      </c>
      <c r="F338" s="3">
        <v>6.8454709999999999</v>
      </c>
      <c r="G338" s="3">
        <v>-141677.29999999999</v>
      </c>
      <c r="H338" s="3">
        <v>0</v>
      </c>
      <c r="I338" s="3">
        <v>0</v>
      </c>
      <c r="J338" s="3">
        <v>0</v>
      </c>
      <c r="K338" s="3">
        <v>0</v>
      </c>
      <c r="L338" s="3">
        <v>12345440</v>
      </c>
      <c r="M338" s="3">
        <v>4990.8940000000002</v>
      </c>
      <c r="N338" s="3">
        <v>39323340</v>
      </c>
      <c r="O338" s="3">
        <v>9131027000</v>
      </c>
      <c r="P338" s="3">
        <v>7191.8919999999998</v>
      </c>
      <c r="Q338" s="3">
        <v>155375000000</v>
      </c>
      <c r="R338" s="3">
        <v>0</v>
      </c>
      <c r="S338" s="3">
        <v>0</v>
      </c>
      <c r="T338" s="3">
        <v>0</v>
      </c>
      <c r="U338" s="3">
        <v>0</v>
      </c>
      <c r="V338" s="3">
        <v>0</v>
      </c>
      <c r="W338" s="3">
        <v>0</v>
      </c>
      <c r="X338" s="3">
        <v>0</v>
      </c>
      <c r="Y338" s="3">
        <v>0</v>
      </c>
      <c r="Z338" s="3">
        <v>0</v>
      </c>
      <c r="AA338" s="3">
        <v>90854.32</v>
      </c>
      <c r="AB338" s="3">
        <v>0</v>
      </c>
      <c r="AC338" s="3">
        <v>0</v>
      </c>
      <c r="AD338" s="3">
        <v>66943.42</v>
      </c>
      <c r="AE338" s="3">
        <v>2002356</v>
      </c>
      <c r="AF338" s="3">
        <v>20.80123</v>
      </c>
      <c r="AG338" s="3">
        <v>0</v>
      </c>
      <c r="AH338" s="3">
        <v>0</v>
      </c>
      <c r="AI338" s="3">
        <v>-35349.949999999997</v>
      </c>
      <c r="AJ338" s="3">
        <v>213.00620000000001</v>
      </c>
      <c r="AK338" s="3">
        <v>1368.134</v>
      </c>
      <c r="AL338" s="3">
        <v>43927.97</v>
      </c>
      <c r="AM338" s="3">
        <v>0</v>
      </c>
      <c r="AN338" s="1" t="s">
        <v>76</v>
      </c>
    </row>
    <row r="339" spans="1:40" x14ac:dyDescent="0.3">
      <c r="A339" s="2">
        <v>29832</v>
      </c>
      <c r="B339" s="3">
        <v>1055345</v>
      </c>
      <c r="C339" s="3">
        <v>0</v>
      </c>
      <c r="D339" s="3">
        <v>0</v>
      </c>
      <c r="E339" s="3">
        <v>88.203289999999996</v>
      </c>
      <c r="F339" s="3">
        <v>6.7453469999999998</v>
      </c>
      <c r="G339" s="3">
        <v>-136800.5</v>
      </c>
      <c r="H339" s="3">
        <v>0</v>
      </c>
      <c r="I339" s="3">
        <v>0</v>
      </c>
      <c r="J339" s="3">
        <v>0</v>
      </c>
      <c r="K339" s="3">
        <v>0</v>
      </c>
      <c r="L339" s="3">
        <v>12260470</v>
      </c>
      <c r="M339" s="3">
        <v>4893.799</v>
      </c>
      <c r="N339" s="3">
        <v>39282510</v>
      </c>
      <c r="O339" s="3">
        <v>9130829000</v>
      </c>
      <c r="P339" s="3">
        <v>7162.8829999999998</v>
      </c>
      <c r="Q339" s="3">
        <v>155372200000</v>
      </c>
      <c r="R339" s="3">
        <v>0</v>
      </c>
      <c r="S339" s="3">
        <v>0</v>
      </c>
      <c r="T339" s="3">
        <v>0</v>
      </c>
      <c r="U339" s="3">
        <v>0</v>
      </c>
      <c r="V339" s="3">
        <v>0</v>
      </c>
      <c r="W339" s="3">
        <v>0</v>
      </c>
      <c r="X339" s="3">
        <v>0</v>
      </c>
      <c r="Y339" s="3">
        <v>0</v>
      </c>
      <c r="Z339" s="3">
        <v>0</v>
      </c>
      <c r="AA339" s="3">
        <v>86138.39</v>
      </c>
      <c r="AB339" s="3">
        <v>0</v>
      </c>
      <c r="AC339" s="3">
        <v>0</v>
      </c>
      <c r="AD339" s="3">
        <v>66139.520000000004</v>
      </c>
      <c r="AE339" s="3">
        <v>1943745</v>
      </c>
      <c r="AF339" s="3">
        <v>20.24982</v>
      </c>
      <c r="AG339" s="3">
        <v>0</v>
      </c>
      <c r="AH339" s="3">
        <v>0</v>
      </c>
      <c r="AI339" s="3">
        <v>-35351.370000000003</v>
      </c>
      <c r="AJ339" s="3">
        <v>212.60720000000001</v>
      </c>
      <c r="AK339" s="3">
        <v>1390.6569999999999</v>
      </c>
      <c r="AL339" s="3">
        <v>41134.959999999999</v>
      </c>
      <c r="AM339" s="3">
        <v>0</v>
      </c>
      <c r="AN339" s="1" t="s">
        <v>77</v>
      </c>
    </row>
    <row r="340" spans="1:40" x14ac:dyDescent="0.3">
      <c r="A340" s="2">
        <v>29833</v>
      </c>
      <c r="B340" s="3">
        <v>1048554</v>
      </c>
      <c r="C340" s="3">
        <v>0</v>
      </c>
      <c r="D340" s="3">
        <v>0</v>
      </c>
      <c r="E340" s="3">
        <v>85.968400000000003</v>
      </c>
      <c r="F340" s="3">
        <v>6.6459029999999997</v>
      </c>
      <c r="G340" s="3">
        <v>-134625.79999999999</v>
      </c>
      <c r="H340" s="3">
        <v>0</v>
      </c>
      <c r="I340" s="3">
        <v>0</v>
      </c>
      <c r="J340" s="3">
        <v>0</v>
      </c>
      <c r="K340" s="3">
        <v>0</v>
      </c>
      <c r="L340" s="3">
        <v>12227840</v>
      </c>
      <c r="M340" s="3">
        <v>6854.2969999999996</v>
      </c>
      <c r="N340" s="3">
        <v>38946030</v>
      </c>
      <c r="O340" s="3">
        <v>9130877000</v>
      </c>
      <c r="P340" s="3">
        <v>7131.9009999999998</v>
      </c>
      <c r="Q340" s="3">
        <v>155369400000</v>
      </c>
      <c r="R340" s="3">
        <v>0</v>
      </c>
      <c r="S340" s="3">
        <v>0</v>
      </c>
      <c r="T340" s="3">
        <v>0</v>
      </c>
      <c r="U340" s="3">
        <v>0</v>
      </c>
      <c r="V340" s="3">
        <v>0</v>
      </c>
      <c r="W340" s="3">
        <v>0</v>
      </c>
      <c r="X340" s="3">
        <v>0</v>
      </c>
      <c r="Y340" s="3">
        <v>0</v>
      </c>
      <c r="Z340" s="3">
        <v>0</v>
      </c>
      <c r="AA340" s="3">
        <v>84416.53</v>
      </c>
      <c r="AB340" s="3">
        <v>0</v>
      </c>
      <c r="AC340" s="3">
        <v>0</v>
      </c>
      <c r="AD340" s="3">
        <v>64257.85</v>
      </c>
      <c r="AE340" s="3">
        <v>1910672</v>
      </c>
      <c r="AF340" s="3">
        <v>19.7179</v>
      </c>
      <c r="AG340" s="3">
        <v>0</v>
      </c>
      <c r="AH340" s="3">
        <v>0</v>
      </c>
      <c r="AI340" s="3">
        <v>-36215.17</v>
      </c>
      <c r="AJ340" s="3">
        <v>212.42750000000001</v>
      </c>
      <c r="AK340" s="3">
        <v>54067.1</v>
      </c>
      <c r="AL340" s="3">
        <v>336783.9</v>
      </c>
      <c r="AM340" s="3">
        <v>0</v>
      </c>
      <c r="AN340" s="1" t="s">
        <v>62</v>
      </c>
    </row>
    <row r="341" spans="1:40" x14ac:dyDescent="0.3">
      <c r="A341" s="2">
        <v>29834</v>
      </c>
      <c r="B341" s="3">
        <v>1047674</v>
      </c>
      <c r="C341" s="3">
        <v>0</v>
      </c>
      <c r="D341" s="3">
        <v>0</v>
      </c>
      <c r="E341" s="3">
        <v>84.013419999999996</v>
      </c>
      <c r="F341" s="3">
        <v>6.546888</v>
      </c>
      <c r="G341" s="3">
        <v>-133471.20000000001</v>
      </c>
      <c r="H341" s="3">
        <v>0</v>
      </c>
      <c r="I341" s="3">
        <v>0</v>
      </c>
      <c r="J341" s="3">
        <v>0</v>
      </c>
      <c r="K341" s="3">
        <v>0</v>
      </c>
      <c r="L341" s="3">
        <v>12149230</v>
      </c>
      <c r="M341" s="3">
        <v>5768.866</v>
      </c>
      <c r="N341" s="3">
        <v>38904980</v>
      </c>
      <c r="O341" s="3">
        <v>9130685000</v>
      </c>
      <c r="P341" s="3">
        <v>7098.1170000000002</v>
      </c>
      <c r="Q341" s="3">
        <v>155366700000</v>
      </c>
      <c r="R341" s="3">
        <v>0</v>
      </c>
      <c r="S341" s="3">
        <v>0</v>
      </c>
      <c r="T341" s="3">
        <v>0</v>
      </c>
      <c r="U341" s="3">
        <v>0</v>
      </c>
      <c r="V341" s="3">
        <v>0</v>
      </c>
      <c r="W341" s="3">
        <v>0</v>
      </c>
      <c r="X341" s="3">
        <v>0</v>
      </c>
      <c r="Y341" s="3">
        <v>0</v>
      </c>
      <c r="Z341" s="3">
        <v>0</v>
      </c>
      <c r="AA341" s="3">
        <v>80832.679999999993</v>
      </c>
      <c r="AB341" s="3">
        <v>0</v>
      </c>
      <c r="AC341" s="3">
        <v>0</v>
      </c>
      <c r="AD341" s="3">
        <v>63820.66</v>
      </c>
      <c r="AE341" s="3">
        <v>1851167</v>
      </c>
      <c r="AF341" s="3">
        <v>19.206849999999999</v>
      </c>
      <c r="AG341" s="3">
        <v>0</v>
      </c>
      <c r="AH341" s="3">
        <v>0</v>
      </c>
      <c r="AI341" s="3">
        <v>-35366.19</v>
      </c>
      <c r="AJ341" s="3">
        <v>212.3509</v>
      </c>
      <c r="AK341" s="3">
        <v>1455.4280000000001</v>
      </c>
      <c r="AL341" s="3">
        <v>41349.94</v>
      </c>
      <c r="AM341" s="3">
        <v>0</v>
      </c>
      <c r="AN341" s="1" t="s">
        <v>62</v>
      </c>
    </row>
    <row r="342" spans="1:40" x14ac:dyDescent="0.3">
      <c r="A342" s="2">
        <v>29835</v>
      </c>
      <c r="B342" s="3">
        <v>1047314</v>
      </c>
      <c r="C342" s="3">
        <v>0</v>
      </c>
      <c r="D342" s="3">
        <v>0</v>
      </c>
      <c r="E342" s="3">
        <v>82.932100000000005</v>
      </c>
      <c r="F342" s="3">
        <v>6.4471299999999996</v>
      </c>
      <c r="G342" s="3">
        <v>-132843.4</v>
      </c>
      <c r="H342" s="3">
        <v>0</v>
      </c>
      <c r="I342" s="3">
        <v>0</v>
      </c>
      <c r="J342" s="3">
        <v>0</v>
      </c>
      <c r="K342" s="3">
        <v>0</v>
      </c>
      <c r="L342" s="3">
        <v>12071410</v>
      </c>
      <c r="M342" s="3">
        <v>5238.7719999999999</v>
      </c>
      <c r="N342" s="3">
        <v>38850430</v>
      </c>
      <c r="O342" s="3">
        <v>9130508000</v>
      </c>
      <c r="P342" s="3">
        <v>7058.3429999999998</v>
      </c>
      <c r="Q342" s="3">
        <v>155364000000</v>
      </c>
      <c r="R342" s="3">
        <v>0</v>
      </c>
      <c r="S342" s="3">
        <v>0</v>
      </c>
      <c r="T342" s="3">
        <v>0</v>
      </c>
      <c r="U342" s="3">
        <v>0</v>
      </c>
      <c r="V342" s="3">
        <v>0</v>
      </c>
      <c r="W342" s="3">
        <v>0</v>
      </c>
      <c r="X342" s="3">
        <v>0</v>
      </c>
      <c r="Y342" s="3">
        <v>0</v>
      </c>
      <c r="Z342" s="3">
        <v>0</v>
      </c>
      <c r="AA342" s="3">
        <v>79413.17</v>
      </c>
      <c r="AB342" s="3">
        <v>0</v>
      </c>
      <c r="AC342" s="3">
        <v>0</v>
      </c>
      <c r="AD342" s="3">
        <v>60583.91</v>
      </c>
      <c r="AE342" s="3">
        <v>1832953</v>
      </c>
      <c r="AF342" s="3">
        <v>18.71339</v>
      </c>
      <c r="AG342" s="3">
        <v>0</v>
      </c>
      <c r="AH342" s="3">
        <v>0</v>
      </c>
      <c r="AI342" s="3">
        <v>-35102.83</v>
      </c>
      <c r="AJ342" s="3">
        <v>318.40949999999998</v>
      </c>
      <c r="AK342" s="3">
        <v>1483.316</v>
      </c>
      <c r="AL342" s="3">
        <v>54963.34</v>
      </c>
      <c r="AM342" s="3">
        <v>0</v>
      </c>
      <c r="AN342" s="1" t="s">
        <v>62</v>
      </c>
    </row>
    <row r="343" spans="1:40" x14ac:dyDescent="0.3">
      <c r="A343" s="2">
        <v>29836</v>
      </c>
      <c r="B343" s="3">
        <v>1051962</v>
      </c>
      <c r="C343" s="3">
        <v>0</v>
      </c>
      <c r="D343" s="3">
        <v>0</v>
      </c>
      <c r="E343" s="3">
        <v>81.204490000000007</v>
      </c>
      <c r="F343" s="3">
        <v>6.3489500000000003</v>
      </c>
      <c r="G343" s="3">
        <v>-133080.20000000001</v>
      </c>
      <c r="H343" s="3">
        <v>0</v>
      </c>
      <c r="I343" s="3">
        <v>0</v>
      </c>
      <c r="J343" s="3">
        <v>0</v>
      </c>
      <c r="K343" s="3">
        <v>0</v>
      </c>
      <c r="L343" s="3">
        <v>12003340</v>
      </c>
      <c r="M343" s="3">
        <v>5218.3280000000004</v>
      </c>
      <c r="N343" s="3">
        <v>38593240</v>
      </c>
      <c r="O343" s="3">
        <v>9130527000</v>
      </c>
      <c r="P343" s="3">
        <v>7008.2839999999997</v>
      </c>
      <c r="Q343" s="3">
        <v>155361200000</v>
      </c>
      <c r="R343" s="3">
        <v>0</v>
      </c>
      <c r="S343" s="3">
        <v>0</v>
      </c>
      <c r="T343" s="3">
        <v>0</v>
      </c>
      <c r="U343" s="3">
        <v>0</v>
      </c>
      <c r="V343" s="3">
        <v>0</v>
      </c>
      <c r="W343" s="3">
        <v>0</v>
      </c>
      <c r="X343" s="3">
        <v>0</v>
      </c>
      <c r="Y343" s="3">
        <v>0</v>
      </c>
      <c r="Z343" s="3">
        <v>0</v>
      </c>
      <c r="AA343" s="3">
        <v>78723.53</v>
      </c>
      <c r="AB343" s="3">
        <v>0</v>
      </c>
      <c r="AC343" s="3">
        <v>0</v>
      </c>
      <c r="AD343" s="3">
        <v>62730.13</v>
      </c>
      <c r="AE343" s="3">
        <v>1848185</v>
      </c>
      <c r="AF343" s="3">
        <v>18.23678</v>
      </c>
      <c r="AG343" s="3">
        <v>0</v>
      </c>
      <c r="AH343" s="3">
        <v>0</v>
      </c>
      <c r="AI343" s="3">
        <v>-35157.42</v>
      </c>
      <c r="AJ343" s="3">
        <v>325.92099999999999</v>
      </c>
      <c r="AK343" s="3">
        <v>11049.48</v>
      </c>
      <c r="AL343" s="3">
        <v>257598.2</v>
      </c>
      <c r="AM343" s="3">
        <v>0</v>
      </c>
      <c r="AN343" s="1" t="s">
        <v>97</v>
      </c>
    </row>
    <row r="344" spans="1:40" x14ac:dyDescent="0.3">
      <c r="A344" s="2">
        <v>29837</v>
      </c>
      <c r="B344" s="3">
        <v>1025588</v>
      </c>
      <c r="C344" s="3">
        <v>0</v>
      </c>
      <c r="D344" s="3">
        <v>0</v>
      </c>
      <c r="E344" s="3">
        <v>79.58972</v>
      </c>
      <c r="F344" s="3">
        <v>6.2712459999999997</v>
      </c>
      <c r="G344" s="3">
        <v>-133230.79999999999</v>
      </c>
      <c r="H344" s="3">
        <v>0</v>
      </c>
      <c r="I344" s="3">
        <v>0</v>
      </c>
      <c r="J344" s="3">
        <v>0</v>
      </c>
      <c r="K344" s="3">
        <v>0</v>
      </c>
      <c r="L344" s="3">
        <v>11926670</v>
      </c>
      <c r="M344" s="3">
        <v>4683.7979999999998</v>
      </c>
      <c r="N344" s="3">
        <v>38552450</v>
      </c>
      <c r="O344" s="3">
        <v>9130334000</v>
      </c>
      <c r="P344" s="3">
        <v>6963.2879999999996</v>
      </c>
      <c r="Q344" s="3">
        <v>155358500000</v>
      </c>
      <c r="R344" s="3">
        <v>0</v>
      </c>
      <c r="S344" s="3">
        <v>0</v>
      </c>
      <c r="T344" s="3">
        <v>0</v>
      </c>
      <c r="U344" s="3">
        <v>0</v>
      </c>
      <c r="V344" s="3">
        <v>0</v>
      </c>
      <c r="W344" s="3">
        <v>0</v>
      </c>
      <c r="X344" s="3">
        <v>0</v>
      </c>
      <c r="Y344" s="3">
        <v>0</v>
      </c>
      <c r="Z344" s="3">
        <v>0</v>
      </c>
      <c r="AA344" s="3">
        <v>78336.490000000005</v>
      </c>
      <c r="AB344" s="3">
        <v>0</v>
      </c>
      <c r="AC344" s="3">
        <v>0</v>
      </c>
      <c r="AD344" s="3">
        <v>64014.63</v>
      </c>
      <c r="AE344" s="3">
        <v>1903177</v>
      </c>
      <c r="AF344" s="3">
        <v>17.776330000000002</v>
      </c>
      <c r="AG344" s="3">
        <v>0</v>
      </c>
      <c r="AH344" s="3">
        <v>0</v>
      </c>
      <c r="AI344" s="3">
        <v>-35124.93</v>
      </c>
      <c r="AJ344" s="3">
        <v>325.43259999999998</v>
      </c>
      <c r="AK344" s="3">
        <v>1541.87</v>
      </c>
      <c r="AL344" s="3">
        <v>41206.47</v>
      </c>
      <c r="AM344" s="3">
        <v>0</v>
      </c>
      <c r="AN344" s="1" t="s">
        <v>62</v>
      </c>
    </row>
    <row r="345" spans="1:40" x14ac:dyDescent="0.3">
      <c r="A345" s="2">
        <v>29838</v>
      </c>
      <c r="B345" s="3">
        <v>895896.1</v>
      </c>
      <c r="C345" s="3">
        <v>0</v>
      </c>
      <c r="D345" s="3">
        <v>0</v>
      </c>
      <c r="E345" s="3">
        <v>78.135999999999996</v>
      </c>
      <c r="F345" s="3">
        <v>6.2126789999999996</v>
      </c>
      <c r="G345" s="3">
        <v>-135278.5</v>
      </c>
      <c r="H345" s="3">
        <v>0</v>
      </c>
      <c r="I345" s="3">
        <v>0</v>
      </c>
      <c r="J345" s="3">
        <v>0</v>
      </c>
      <c r="K345" s="3">
        <v>0</v>
      </c>
      <c r="L345" s="3">
        <v>11850890</v>
      </c>
      <c r="M345" s="3">
        <v>4530.357</v>
      </c>
      <c r="N345" s="3">
        <v>38512220</v>
      </c>
      <c r="O345" s="3">
        <v>9130140000</v>
      </c>
      <c r="P345" s="3">
        <v>6921.6080000000002</v>
      </c>
      <c r="Q345" s="3">
        <v>155355900000</v>
      </c>
      <c r="R345" s="3">
        <v>0</v>
      </c>
      <c r="S345" s="3">
        <v>0</v>
      </c>
      <c r="T345" s="3">
        <v>0</v>
      </c>
      <c r="U345" s="3">
        <v>0</v>
      </c>
      <c r="V345" s="3">
        <v>0</v>
      </c>
      <c r="W345" s="3">
        <v>0</v>
      </c>
      <c r="X345" s="3">
        <v>0</v>
      </c>
      <c r="Y345" s="3">
        <v>0</v>
      </c>
      <c r="Z345" s="3">
        <v>0</v>
      </c>
      <c r="AA345" s="3">
        <v>77060.13</v>
      </c>
      <c r="AB345" s="3">
        <v>0</v>
      </c>
      <c r="AC345" s="3">
        <v>0</v>
      </c>
      <c r="AD345" s="3">
        <v>63251.37</v>
      </c>
      <c r="AE345" s="3">
        <v>1848603</v>
      </c>
      <c r="AF345" s="3">
        <v>17.33128</v>
      </c>
      <c r="AG345" s="3">
        <v>0</v>
      </c>
      <c r="AH345" s="3">
        <v>0</v>
      </c>
      <c r="AI345" s="3">
        <v>-35256.67</v>
      </c>
      <c r="AJ345" s="3">
        <v>325.17700000000002</v>
      </c>
      <c r="AK345" s="3">
        <v>1546.002</v>
      </c>
      <c r="AL345" s="3">
        <v>40635.61</v>
      </c>
      <c r="AM345" s="3">
        <v>0</v>
      </c>
      <c r="AN345" s="1" t="s">
        <v>77</v>
      </c>
    </row>
    <row r="346" spans="1:40" x14ac:dyDescent="0.3">
      <c r="A346" s="2">
        <v>29839</v>
      </c>
      <c r="B346" s="3">
        <v>867715.9</v>
      </c>
      <c r="C346" s="3">
        <v>0</v>
      </c>
      <c r="D346" s="3">
        <v>0</v>
      </c>
      <c r="E346" s="3">
        <v>76.726479999999995</v>
      </c>
      <c r="F346" s="3">
        <v>6.4421749999999998</v>
      </c>
      <c r="G346" s="3">
        <v>-133729.9</v>
      </c>
      <c r="H346" s="3">
        <v>0</v>
      </c>
      <c r="I346" s="3">
        <v>0</v>
      </c>
      <c r="J346" s="3">
        <v>0</v>
      </c>
      <c r="K346" s="3">
        <v>0</v>
      </c>
      <c r="L346" s="3">
        <v>11773300</v>
      </c>
      <c r="M346" s="3">
        <v>4465.7790000000005</v>
      </c>
      <c r="N346" s="3">
        <v>38445150</v>
      </c>
      <c r="O346" s="3">
        <v>9129970000</v>
      </c>
      <c r="P346" s="3">
        <v>6887.8280000000004</v>
      </c>
      <c r="Q346" s="3">
        <v>155353200000</v>
      </c>
      <c r="R346" s="3">
        <v>0</v>
      </c>
      <c r="S346" s="3">
        <v>0</v>
      </c>
      <c r="T346" s="3">
        <v>0</v>
      </c>
      <c r="U346" s="3">
        <v>0</v>
      </c>
      <c r="V346" s="3">
        <v>0</v>
      </c>
      <c r="W346" s="3">
        <v>0</v>
      </c>
      <c r="X346" s="3">
        <v>0</v>
      </c>
      <c r="Y346" s="3">
        <v>0</v>
      </c>
      <c r="Z346" s="3">
        <v>0</v>
      </c>
      <c r="AA346" s="3">
        <v>78795</v>
      </c>
      <c r="AB346" s="3">
        <v>0</v>
      </c>
      <c r="AC346" s="3">
        <v>0</v>
      </c>
      <c r="AD346" s="3">
        <v>64273.5</v>
      </c>
      <c r="AE346" s="3">
        <v>1973119</v>
      </c>
      <c r="AF346" s="3">
        <v>16.89873</v>
      </c>
      <c r="AG346" s="3">
        <v>0</v>
      </c>
      <c r="AH346" s="3">
        <v>0</v>
      </c>
      <c r="AI346" s="3">
        <v>-35384.379999999997</v>
      </c>
      <c r="AJ346" s="3">
        <v>325.02339999999998</v>
      </c>
      <c r="AK346" s="3">
        <v>1549.8209999999999</v>
      </c>
      <c r="AL346" s="3">
        <v>67478.539999999994</v>
      </c>
      <c r="AM346" s="3">
        <v>0</v>
      </c>
      <c r="AN346" s="1" t="s">
        <v>60</v>
      </c>
    </row>
    <row r="347" spans="1:40" x14ac:dyDescent="0.3">
      <c r="A347" s="2">
        <v>29840</v>
      </c>
      <c r="B347" s="3">
        <v>866679.4</v>
      </c>
      <c r="C347" s="3">
        <v>0</v>
      </c>
      <c r="D347" s="3">
        <v>0</v>
      </c>
      <c r="E347" s="3">
        <v>75.338669999999993</v>
      </c>
      <c r="F347" s="3">
        <v>6.3923240000000003</v>
      </c>
      <c r="G347" s="3">
        <v>-132406</v>
      </c>
      <c r="H347" s="3">
        <v>0</v>
      </c>
      <c r="I347" s="3">
        <v>0</v>
      </c>
      <c r="J347" s="3">
        <v>0</v>
      </c>
      <c r="K347" s="3">
        <v>0</v>
      </c>
      <c r="L347" s="3">
        <v>11698970</v>
      </c>
      <c r="M347" s="3">
        <v>4401.7790000000005</v>
      </c>
      <c r="N347" s="3">
        <v>38403240</v>
      </c>
      <c r="O347" s="3">
        <v>9129780000</v>
      </c>
      <c r="P347" s="3">
        <v>6859.9009999999998</v>
      </c>
      <c r="Q347" s="3">
        <v>155350600000</v>
      </c>
      <c r="R347" s="3">
        <v>0</v>
      </c>
      <c r="S347" s="3">
        <v>0</v>
      </c>
      <c r="T347" s="3">
        <v>0</v>
      </c>
      <c r="U347" s="3">
        <v>0</v>
      </c>
      <c r="V347" s="3">
        <v>0</v>
      </c>
      <c r="W347" s="3">
        <v>0</v>
      </c>
      <c r="X347" s="3">
        <v>0</v>
      </c>
      <c r="Y347" s="3">
        <v>0</v>
      </c>
      <c r="Z347" s="3">
        <v>0</v>
      </c>
      <c r="AA347" s="3">
        <v>75545.62</v>
      </c>
      <c r="AB347" s="3">
        <v>0</v>
      </c>
      <c r="AC347" s="3">
        <v>0</v>
      </c>
      <c r="AD347" s="3">
        <v>62773.64</v>
      </c>
      <c r="AE347" s="3">
        <v>1887537</v>
      </c>
      <c r="AF347" s="3">
        <v>16.480730000000001</v>
      </c>
      <c r="AG347" s="3">
        <v>0</v>
      </c>
      <c r="AH347" s="3">
        <v>0</v>
      </c>
      <c r="AI347" s="3">
        <v>-35385.01</v>
      </c>
      <c r="AJ347" s="3">
        <v>324.91609999999997</v>
      </c>
      <c r="AK347" s="3">
        <v>1554.2639999999999</v>
      </c>
      <c r="AL347" s="3">
        <v>42314.57</v>
      </c>
      <c r="AM347" s="3">
        <v>0</v>
      </c>
      <c r="AN347" s="1" t="s">
        <v>62</v>
      </c>
    </row>
    <row r="348" spans="1:40" x14ac:dyDescent="0.3">
      <c r="A348" s="2">
        <v>29841</v>
      </c>
      <c r="B348" s="3">
        <v>863901.3</v>
      </c>
      <c r="C348" s="3">
        <v>0</v>
      </c>
      <c r="D348" s="3">
        <v>0</v>
      </c>
      <c r="E348" s="3">
        <v>74.051339999999996</v>
      </c>
      <c r="F348" s="3">
        <v>6.3421560000000001</v>
      </c>
      <c r="G348" s="3">
        <v>-131783.20000000001</v>
      </c>
      <c r="H348" s="3">
        <v>0</v>
      </c>
      <c r="I348" s="3">
        <v>0</v>
      </c>
      <c r="J348" s="3">
        <v>0</v>
      </c>
      <c r="K348" s="3">
        <v>0</v>
      </c>
      <c r="L348" s="3">
        <v>11626350</v>
      </c>
      <c r="M348" s="3">
        <v>4341.9960000000001</v>
      </c>
      <c r="N348" s="3">
        <v>38361840</v>
      </c>
      <c r="O348" s="3">
        <v>9129589000</v>
      </c>
      <c r="P348" s="3">
        <v>6833.8940000000002</v>
      </c>
      <c r="Q348" s="3">
        <v>155348000000</v>
      </c>
      <c r="R348" s="3">
        <v>0</v>
      </c>
      <c r="S348" s="3">
        <v>0</v>
      </c>
      <c r="T348" s="3">
        <v>0</v>
      </c>
      <c r="U348" s="3">
        <v>0</v>
      </c>
      <c r="V348" s="3">
        <v>0</v>
      </c>
      <c r="W348" s="3">
        <v>0</v>
      </c>
      <c r="X348" s="3">
        <v>0</v>
      </c>
      <c r="Y348" s="3">
        <v>0</v>
      </c>
      <c r="Z348" s="3">
        <v>0</v>
      </c>
      <c r="AA348" s="3">
        <v>73813.3</v>
      </c>
      <c r="AB348" s="3">
        <v>0</v>
      </c>
      <c r="AC348" s="3">
        <v>0</v>
      </c>
      <c r="AD348" s="3">
        <v>63459.82</v>
      </c>
      <c r="AE348" s="3">
        <v>1967981</v>
      </c>
      <c r="AF348" s="3">
        <v>16.080780000000001</v>
      </c>
      <c r="AG348" s="3">
        <v>0</v>
      </c>
      <c r="AH348" s="3">
        <v>0</v>
      </c>
      <c r="AI348" s="3">
        <v>-35391.089999999997</v>
      </c>
      <c r="AJ348" s="3">
        <v>324.83010000000002</v>
      </c>
      <c r="AK348" s="3">
        <v>1547.3230000000001</v>
      </c>
      <c r="AL348" s="3">
        <v>41813.17</v>
      </c>
      <c r="AM348" s="3">
        <v>0</v>
      </c>
      <c r="AN348" s="1" t="s">
        <v>97</v>
      </c>
    </row>
    <row r="349" spans="1:40" x14ac:dyDescent="0.3">
      <c r="A349" s="2">
        <v>29842</v>
      </c>
      <c r="B349" s="3">
        <v>863724.1</v>
      </c>
      <c r="C349" s="3">
        <v>0</v>
      </c>
      <c r="D349" s="3">
        <v>0</v>
      </c>
      <c r="E349" s="3">
        <v>74.706850000000003</v>
      </c>
      <c r="F349" s="3">
        <v>6.2929820000000003</v>
      </c>
      <c r="G349" s="3">
        <v>-131337.4</v>
      </c>
      <c r="H349" s="3">
        <v>0</v>
      </c>
      <c r="I349" s="3">
        <v>0</v>
      </c>
      <c r="J349" s="3">
        <v>0</v>
      </c>
      <c r="K349" s="3">
        <v>0</v>
      </c>
      <c r="L349" s="3">
        <v>11555880</v>
      </c>
      <c r="M349" s="3">
        <v>4221.3450000000003</v>
      </c>
      <c r="N349" s="3">
        <v>38318480</v>
      </c>
      <c r="O349" s="3">
        <v>9129400000</v>
      </c>
      <c r="P349" s="3">
        <v>6809.8360000000002</v>
      </c>
      <c r="Q349" s="3">
        <v>155345300000</v>
      </c>
      <c r="R349" s="3">
        <v>0</v>
      </c>
      <c r="S349" s="3">
        <v>0</v>
      </c>
      <c r="T349" s="3">
        <v>0</v>
      </c>
      <c r="U349" s="3">
        <v>0</v>
      </c>
      <c r="V349" s="3">
        <v>0</v>
      </c>
      <c r="W349" s="3">
        <v>0</v>
      </c>
      <c r="X349" s="3">
        <v>0</v>
      </c>
      <c r="Y349" s="3">
        <v>0</v>
      </c>
      <c r="Z349" s="3">
        <v>0</v>
      </c>
      <c r="AA349" s="3">
        <v>71663.070000000007</v>
      </c>
      <c r="AB349" s="3">
        <v>0</v>
      </c>
      <c r="AC349" s="3">
        <v>0</v>
      </c>
      <c r="AD349" s="3">
        <v>63340.34</v>
      </c>
      <c r="AE349" s="3">
        <v>1964463</v>
      </c>
      <c r="AF349" s="3">
        <v>15.693669999999999</v>
      </c>
      <c r="AG349" s="3">
        <v>0</v>
      </c>
      <c r="AH349" s="3">
        <v>0</v>
      </c>
      <c r="AI349" s="3">
        <v>-35399.21</v>
      </c>
      <c r="AJ349" s="3">
        <v>481.77679999999998</v>
      </c>
      <c r="AK349" s="3">
        <v>1635.047</v>
      </c>
      <c r="AL349" s="3">
        <v>43924.41</v>
      </c>
      <c r="AM349" s="3">
        <v>0</v>
      </c>
      <c r="AN349" s="1" t="s">
        <v>65</v>
      </c>
    </row>
    <row r="350" spans="1:40" x14ac:dyDescent="0.3">
      <c r="A350" s="2">
        <v>29843</v>
      </c>
      <c r="B350" s="3">
        <v>806241.2</v>
      </c>
      <c r="C350" s="3">
        <v>0</v>
      </c>
      <c r="D350" s="3">
        <v>0</v>
      </c>
      <c r="E350" s="3">
        <v>73.710080000000005</v>
      </c>
      <c r="F350" s="3">
        <v>6.2475569999999996</v>
      </c>
      <c r="G350" s="3">
        <v>-132321.79999999999</v>
      </c>
      <c r="H350" s="3">
        <v>0</v>
      </c>
      <c r="I350" s="3">
        <v>0</v>
      </c>
      <c r="J350" s="3">
        <v>0</v>
      </c>
      <c r="K350" s="3">
        <v>0</v>
      </c>
      <c r="L350" s="3">
        <v>11489120</v>
      </c>
      <c r="M350" s="3">
        <v>4150.808</v>
      </c>
      <c r="N350" s="3">
        <v>38280110</v>
      </c>
      <c r="O350" s="3">
        <v>9129209000</v>
      </c>
      <c r="P350" s="3">
        <v>6787.0110000000004</v>
      </c>
      <c r="Q350" s="3">
        <v>155342800000</v>
      </c>
      <c r="R350" s="3">
        <v>0</v>
      </c>
      <c r="S350" s="3">
        <v>0</v>
      </c>
      <c r="T350" s="3">
        <v>0</v>
      </c>
      <c r="U350" s="3">
        <v>0</v>
      </c>
      <c r="V350" s="3">
        <v>0</v>
      </c>
      <c r="W350" s="3">
        <v>0</v>
      </c>
      <c r="X350" s="3">
        <v>0</v>
      </c>
      <c r="Y350" s="3">
        <v>0</v>
      </c>
      <c r="Z350" s="3">
        <v>0</v>
      </c>
      <c r="AA350" s="3">
        <v>67949.990000000005</v>
      </c>
      <c r="AB350" s="3">
        <v>0</v>
      </c>
      <c r="AC350" s="3">
        <v>0</v>
      </c>
      <c r="AD350" s="3">
        <v>63220.34</v>
      </c>
      <c r="AE350" s="3">
        <v>1871142</v>
      </c>
      <c r="AF350" s="3">
        <v>15.3146</v>
      </c>
      <c r="AG350" s="3">
        <v>0</v>
      </c>
      <c r="AH350" s="3">
        <v>0</v>
      </c>
      <c r="AI350" s="3">
        <v>-35398.35</v>
      </c>
      <c r="AJ350" s="3">
        <v>479.88189999999997</v>
      </c>
      <c r="AK350" s="3">
        <v>1677.04</v>
      </c>
      <c r="AL350" s="3">
        <v>38933</v>
      </c>
      <c r="AM350" s="3">
        <v>0</v>
      </c>
      <c r="AN350" s="1" t="s">
        <v>65</v>
      </c>
    </row>
    <row r="351" spans="1:40" x14ac:dyDescent="0.3">
      <c r="A351" s="2">
        <v>29844</v>
      </c>
      <c r="B351" s="3">
        <v>709796.6</v>
      </c>
      <c r="C351" s="3">
        <v>0</v>
      </c>
      <c r="D351" s="3">
        <v>0</v>
      </c>
      <c r="E351" s="3">
        <v>73.091329999999999</v>
      </c>
      <c r="F351" s="3">
        <v>6.2040509999999998</v>
      </c>
      <c r="G351" s="3">
        <v>-133505.29999999999</v>
      </c>
      <c r="H351" s="3">
        <v>0</v>
      </c>
      <c r="I351" s="3">
        <v>0</v>
      </c>
      <c r="J351" s="3">
        <v>0</v>
      </c>
      <c r="K351" s="3">
        <v>0</v>
      </c>
      <c r="L351" s="3">
        <v>11421400</v>
      </c>
      <c r="M351" s="3">
        <v>4111.5249999999996</v>
      </c>
      <c r="N351" s="3">
        <v>38235010</v>
      </c>
      <c r="O351" s="3">
        <v>9129020000</v>
      </c>
      <c r="P351" s="3">
        <v>6766.4939999999997</v>
      </c>
      <c r="Q351" s="3">
        <v>155340300000</v>
      </c>
      <c r="R351" s="3">
        <v>0</v>
      </c>
      <c r="S351" s="3">
        <v>0</v>
      </c>
      <c r="T351" s="3">
        <v>0</v>
      </c>
      <c r="U351" s="3">
        <v>0</v>
      </c>
      <c r="V351" s="3">
        <v>0</v>
      </c>
      <c r="W351" s="3">
        <v>0</v>
      </c>
      <c r="X351" s="3">
        <v>0</v>
      </c>
      <c r="Y351" s="3">
        <v>0</v>
      </c>
      <c r="Z351" s="3">
        <v>0</v>
      </c>
      <c r="AA351" s="3">
        <v>68896.7</v>
      </c>
      <c r="AB351" s="3">
        <v>0</v>
      </c>
      <c r="AC351" s="3">
        <v>0</v>
      </c>
      <c r="AD351" s="3">
        <v>63398.559999999998</v>
      </c>
      <c r="AE351" s="3">
        <v>1926578</v>
      </c>
      <c r="AF351" s="3">
        <v>14.952</v>
      </c>
      <c r="AG351" s="3">
        <v>0</v>
      </c>
      <c r="AH351" s="3">
        <v>0</v>
      </c>
      <c r="AI351" s="3">
        <v>-35395.19</v>
      </c>
      <c r="AJ351" s="3">
        <v>479.04599999999999</v>
      </c>
      <c r="AK351" s="3">
        <v>1694.6420000000001</v>
      </c>
      <c r="AL351" s="3">
        <v>45654.03</v>
      </c>
      <c r="AM351" s="3">
        <v>0</v>
      </c>
      <c r="AN351" s="1" t="s">
        <v>62</v>
      </c>
    </row>
    <row r="352" spans="1:40" x14ac:dyDescent="0.3">
      <c r="A352" s="2">
        <v>29845</v>
      </c>
      <c r="B352" s="3">
        <v>708093.8</v>
      </c>
      <c r="C352" s="3">
        <v>0</v>
      </c>
      <c r="D352" s="3">
        <v>0</v>
      </c>
      <c r="E352" s="3">
        <v>72.05001</v>
      </c>
      <c r="F352" s="3">
        <v>6.1612439999999999</v>
      </c>
      <c r="G352" s="3">
        <v>-131579.5</v>
      </c>
      <c r="H352" s="3">
        <v>0</v>
      </c>
      <c r="I352" s="3">
        <v>0</v>
      </c>
      <c r="J352" s="3">
        <v>0</v>
      </c>
      <c r="K352" s="3">
        <v>0</v>
      </c>
      <c r="L352" s="3">
        <v>11355280</v>
      </c>
      <c r="M352" s="3">
        <v>4061.4769999999999</v>
      </c>
      <c r="N352" s="3">
        <v>38197360</v>
      </c>
      <c r="O352" s="3">
        <v>9128827000</v>
      </c>
      <c r="P352" s="3">
        <v>6747.2610000000004</v>
      </c>
      <c r="Q352" s="3">
        <v>155337900000</v>
      </c>
      <c r="R352" s="3">
        <v>0</v>
      </c>
      <c r="S352" s="3">
        <v>0</v>
      </c>
      <c r="T352" s="3">
        <v>0</v>
      </c>
      <c r="U352" s="3">
        <v>0</v>
      </c>
      <c r="V352" s="3">
        <v>0</v>
      </c>
      <c r="W352" s="3">
        <v>0</v>
      </c>
      <c r="X352" s="3">
        <v>0</v>
      </c>
      <c r="Y352" s="3">
        <v>0</v>
      </c>
      <c r="Z352" s="3">
        <v>0</v>
      </c>
      <c r="AA352" s="3">
        <v>67310.429999999993</v>
      </c>
      <c r="AB352" s="3">
        <v>0</v>
      </c>
      <c r="AC352" s="3">
        <v>0</v>
      </c>
      <c r="AD352" s="3">
        <v>62357.86</v>
      </c>
      <c r="AE352" s="3">
        <v>1891418</v>
      </c>
      <c r="AF352" s="3">
        <v>14.598599999999999</v>
      </c>
      <c r="AG352" s="3">
        <v>0</v>
      </c>
      <c r="AH352" s="3">
        <v>0</v>
      </c>
      <c r="AI352" s="3">
        <v>-35395.03</v>
      </c>
      <c r="AJ352" s="3">
        <v>478.6583</v>
      </c>
      <c r="AK352" s="3">
        <v>1703.5340000000001</v>
      </c>
      <c r="AL352" s="3">
        <v>38204.660000000003</v>
      </c>
      <c r="AM352" s="3">
        <v>0</v>
      </c>
      <c r="AN352" s="1" t="s">
        <v>64</v>
      </c>
    </row>
    <row r="353" spans="1:40" x14ac:dyDescent="0.3">
      <c r="A353" s="2">
        <v>29846</v>
      </c>
      <c r="B353" s="3">
        <v>707468.7</v>
      </c>
      <c r="C353" s="3">
        <v>0</v>
      </c>
      <c r="D353" s="3">
        <v>0</v>
      </c>
      <c r="E353" s="3">
        <v>71.197100000000006</v>
      </c>
      <c r="F353" s="3">
        <v>6.1191319999999996</v>
      </c>
      <c r="G353" s="3">
        <v>-130740.6</v>
      </c>
      <c r="H353" s="3">
        <v>0</v>
      </c>
      <c r="I353" s="3">
        <v>0</v>
      </c>
      <c r="J353" s="3">
        <v>0</v>
      </c>
      <c r="K353" s="3">
        <v>0</v>
      </c>
      <c r="L353" s="3">
        <v>11290200</v>
      </c>
      <c r="M353" s="3">
        <v>4014.5450000000001</v>
      </c>
      <c r="N353" s="3">
        <v>38108370</v>
      </c>
      <c r="O353" s="3">
        <v>9128686000</v>
      </c>
      <c r="P353" s="3">
        <v>6728.5879999999997</v>
      </c>
      <c r="Q353" s="3">
        <v>155335400000</v>
      </c>
      <c r="R353" s="3">
        <v>0</v>
      </c>
      <c r="S353" s="3">
        <v>0</v>
      </c>
      <c r="T353" s="3">
        <v>0</v>
      </c>
      <c r="U353" s="3">
        <v>0</v>
      </c>
      <c r="V353" s="3">
        <v>0</v>
      </c>
      <c r="W353" s="3">
        <v>0</v>
      </c>
      <c r="X353" s="3">
        <v>0</v>
      </c>
      <c r="Y353" s="3">
        <v>0</v>
      </c>
      <c r="Z353" s="3">
        <v>0</v>
      </c>
      <c r="AA353" s="3">
        <v>66278.350000000006</v>
      </c>
      <c r="AB353" s="3">
        <v>0</v>
      </c>
      <c r="AC353" s="3">
        <v>0</v>
      </c>
      <c r="AD353" s="3">
        <v>61916.73</v>
      </c>
      <c r="AE353" s="3">
        <v>1944682</v>
      </c>
      <c r="AF353" s="3">
        <v>14.258419999999999</v>
      </c>
      <c r="AG353" s="3">
        <v>0</v>
      </c>
      <c r="AH353" s="3">
        <v>0</v>
      </c>
      <c r="AI353" s="3">
        <v>-35400.050000000003</v>
      </c>
      <c r="AJ353" s="3">
        <v>478.4615</v>
      </c>
      <c r="AK353" s="3">
        <v>1706.8430000000001</v>
      </c>
      <c r="AL353" s="3">
        <v>89553.07</v>
      </c>
      <c r="AM353" s="3">
        <v>0</v>
      </c>
      <c r="AN353" s="1" t="s">
        <v>97</v>
      </c>
    </row>
    <row r="354" spans="1:40" x14ac:dyDescent="0.3">
      <c r="A354" s="2">
        <v>29847</v>
      </c>
      <c r="B354" s="3">
        <v>704850.6</v>
      </c>
      <c r="C354" s="3">
        <v>0</v>
      </c>
      <c r="D354" s="3">
        <v>0</v>
      </c>
      <c r="E354" s="3">
        <v>70.774680000000004</v>
      </c>
      <c r="F354" s="3">
        <v>6.0776450000000004</v>
      </c>
      <c r="G354" s="3">
        <v>-130365</v>
      </c>
      <c r="H354" s="3">
        <v>0</v>
      </c>
      <c r="I354" s="3">
        <v>0</v>
      </c>
      <c r="J354" s="3">
        <v>0</v>
      </c>
      <c r="K354" s="3">
        <v>0</v>
      </c>
      <c r="L354" s="3">
        <v>11232490</v>
      </c>
      <c r="M354" s="3">
        <v>3984.96</v>
      </c>
      <c r="N354" s="3">
        <v>38071290</v>
      </c>
      <c r="O354" s="3">
        <v>9128501000</v>
      </c>
      <c r="P354" s="3">
        <v>6711.6</v>
      </c>
      <c r="Q354" s="3">
        <v>155333200000</v>
      </c>
      <c r="R354" s="3">
        <v>0</v>
      </c>
      <c r="S354" s="3">
        <v>0</v>
      </c>
      <c r="T354" s="3">
        <v>0</v>
      </c>
      <c r="U354" s="3">
        <v>0</v>
      </c>
      <c r="V354" s="3">
        <v>0</v>
      </c>
      <c r="W354" s="3">
        <v>0</v>
      </c>
      <c r="X354" s="3">
        <v>0</v>
      </c>
      <c r="Y354" s="3">
        <v>0</v>
      </c>
      <c r="Z354" s="3">
        <v>0</v>
      </c>
      <c r="AA354" s="3">
        <v>58900.94</v>
      </c>
      <c r="AB354" s="3">
        <v>0</v>
      </c>
      <c r="AC354" s="3">
        <v>0</v>
      </c>
      <c r="AD354" s="3">
        <v>54645.51</v>
      </c>
      <c r="AE354" s="3">
        <v>1646833</v>
      </c>
      <c r="AF354" s="3">
        <v>13.924340000000001</v>
      </c>
      <c r="AG354" s="3">
        <v>0</v>
      </c>
      <c r="AH354" s="3">
        <v>0</v>
      </c>
      <c r="AI354" s="3">
        <v>-35389.160000000003</v>
      </c>
      <c r="AJ354" s="3">
        <v>478.35050000000001</v>
      </c>
      <c r="AK354" s="3">
        <v>1716.6759999999999</v>
      </c>
      <c r="AL354" s="3">
        <v>37628.269999999997</v>
      </c>
      <c r="AM354" s="3">
        <v>0</v>
      </c>
      <c r="AN354" s="1" t="s">
        <v>85</v>
      </c>
    </row>
    <row r="355" spans="1:40" x14ac:dyDescent="0.3">
      <c r="A355" s="2">
        <v>29848</v>
      </c>
      <c r="B355" s="3">
        <v>714281.6</v>
      </c>
      <c r="C355" s="3">
        <v>0</v>
      </c>
      <c r="D355" s="3">
        <v>0</v>
      </c>
      <c r="E355" s="3">
        <v>70.641800000000003</v>
      </c>
      <c r="F355" s="3">
        <v>6.0363069999999999</v>
      </c>
      <c r="G355" s="3">
        <v>-129813.8</v>
      </c>
      <c r="H355" s="3">
        <v>0</v>
      </c>
      <c r="I355" s="3">
        <v>0</v>
      </c>
      <c r="J355" s="3">
        <v>0</v>
      </c>
      <c r="K355" s="3">
        <v>0</v>
      </c>
      <c r="L355" s="3">
        <v>11177350</v>
      </c>
      <c r="M355" s="3">
        <v>3970.306</v>
      </c>
      <c r="N355" s="3">
        <v>37987210</v>
      </c>
      <c r="O355" s="3">
        <v>9128355000</v>
      </c>
      <c r="P355" s="3">
        <v>6694.893</v>
      </c>
      <c r="Q355" s="3">
        <v>155330900000</v>
      </c>
      <c r="R355" s="3">
        <v>0</v>
      </c>
      <c r="S355" s="3">
        <v>0</v>
      </c>
      <c r="T355" s="3">
        <v>0</v>
      </c>
      <c r="U355" s="3">
        <v>0</v>
      </c>
      <c r="V355" s="3">
        <v>0</v>
      </c>
      <c r="W355" s="3">
        <v>0</v>
      </c>
      <c r="X355" s="3">
        <v>0</v>
      </c>
      <c r="Y355" s="3">
        <v>0</v>
      </c>
      <c r="Z355" s="3">
        <v>0</v>
      </c>
      <c r="AA355" s="3">
        <v>60908.32</v>
      </c>
      <c r="AB355" s="3">
        <v>0</v>
      </c>
      <c r="AC355" s="3">
        <v>0</v>
      </c>
      <c r="AD355" s="3">
        <v>58359.57</v>
      </c>
      <c r="AE355" s="3">
        <v>1803237</v>
      </c>
      <c r="AF355" s="3">
        <v>13.60507</v>
      </c>
      <c r="AG355" s="3">
        <v>0</v>
      </c>
      <c r="AH355" s="3">
        <v>0</v>
      </c>
      <c r="AI355" s="3">
        <v>-35390.379999999997</v>
      </c>
      <c r="AJ355" s="3">
        <v>478.27350000000001</v>
      </c>
      <c r="AK355" s="3">
        <v>6313.8490000000002</v>
      </c>
      <c r="AL355" s="3">
        <v>84635.8</v>
      </c>
      <c r="AM355" s="3">
        <v>0</v>
      </c>
      <c r="AN355" s="1" t="s">
        <v>61</v>
      </c>
    </row>
    <row r="356" spans="1:40" x14ac:dyDescent="0.3">
      <c r="A356" s="2">
        <v>29849</v>
      </c>
      <c r="B356" s="3">
        <v>721545.5</v>
      </c>
      <c r="C356" s="3">
        <v>0</v>
      </c>
      <c r="D356" s="3">
        <v>0</v>
      </c>
      <c r="E356" s="3">
        <v>70.4529</v>
      </c>
      <c r="F356" s="3">
        <v>5.995196</v>
      </c>
      <c r="G356" s="3">
        <v>-129546.6</v>
      </c>
      <c r="H356" s="3">
        <v>0</v>
      </c>
      <c r="I356" s="3">
        <v>0</v>
      </c>
      <c r="J356" s="3">
        <v>0</v>
      </c>
      <c r="K356" s="3">
        <v>0</v>
      </c>
      <c r="L356" s="3">
        <v>11120470</v>
      </c>
      <c r="M356" s="3">
        <v>3956.3420000000001</v>
      </c>
      <c r="N356" s="3">
        <v>37950470</v>
      </c>
      <c r="O356" s="3">
        <v>9128168000</v>
      </c>
      <c r="P356" s="3">
        <v>6678.3959999999997</v>
      </c>
      <c r="Q356" s="3">
        <v>155328500000</v>
      </c>
      <c r="R356" s="3">
        <v>0</v>
      </c>
      <c r="S356" s="3">
        <v>0</v>
      </c>
      <c r="T356" s="3">
        <v>0</v>
      </c>
      <c r="U356" s="3">
        <v>0</v>
      </c>
      <c r="V356" s="3">
        <v>0</v>
      </c>
      <c r="W356" s="3">
        <v>0</v>
      </c>
      <c r="X356" s="3">
        <v>0</v>
      </c>
      <c r="Y356" s="3">
        <v>0</v>
      </c>
      <c r="Z356" s="3">
        <v>0</v>
      </c>
      <c r="AA356" s="3">
        <v>58109.33</v>
      </c>
      <c r="AB356" s="3">
        <v>0</v>
      </c>
      <c r="AC356" s="3">
        <v>0</v>
      </c>
      <c r="AD356" s="3">
        <v>59594.57</v>
      </c>
      <c r="AE356" s="3">
        <v>1802869</v>
      </c>
      <c r="AF356" s="3">
        <v>13.29321</v>
      </c>
      <c r="AG356" s="3">
        <v>0</v>
      </c>
      <c r="AH356" s="3">
        <v>0</v>
      </c>
      <c r="AI356" s="3">
        <v>-35397.17</v>
      </c>
      <c r="AJ356" s="3">
        <v>478.21350000000001</v>
      </c>
      <c r="AK356" s="3">
        <v>1767.99</v>
      </c>
      <c r="AL356" s="3">
        <v>37292.74</v>
      </c>
      <c r="AM356" s="3">
        <v>0</v>
      </c>
      <c r="AN356" s="1" t="s">
        <v>87</v>
      </c>
    </row>
    <row r="357" spans="1:40" x14ac:dyDescent="0.3">
      <c r="A357" s="2">
        <v>29850</v>
      </c>
      <c r="B357" s="3">
        <v>716912.4</v>
      </c>
      <c r="C357" s="3">
        <v>0</v>
      </c>
      <c r="D357" s="3">
        <v>0</v>
      </c>
      <c r="E357" s="3">
        <v>71.006479999999996</v>
      </c>
      <c r="F357" s="3">
        <v>5.9546619999999999</v>
      </c>
      <c r="G357" s="3">
        <v>-130091.8</v>
      </c>
      <c r="H357" s="3">
        <v>0</v>
      </c>
      <c r="I357" s="3">
        <v>0</v>
      </c>
      <c r="J357" s="3">
        <v>0</v>
      </c>
      <c r="K357" s="3">
        <v>0</v>
      </c>
      <c r="L357" s="3">
        <v>11165280</v>
      </c>
      <c r="M357" s="3">
        <v>8742.2690000000002</v>
      </c>
      <c r="N357" s="3">
        <v>37340060</v>
      </c>
      <c r="O357" s="3">
        <v>9128464000</v>
      </c>
      <c r="P357" s="3">
        <v>6662.8360000000002</v>
      </c>
      <c r="Q357" s="3">
        <v>155326500000</v>
      </c>
      <c r="R357" s="3">
        <v>0</v>
      </c>
      <c r="S357" s="3">
        <v>0</v>
      </c>
      <c r="T357" s="3">
        <v>0</v>
      </c>
      <c r="U357" s="3">
        <v>0</v>
      </c>
      <c r="V357" s="3">
        <v>0</v>
      </c>
      <c r="W357" s="3">
        <v>0</v>
      </c>
      <c r="X357" s="3">
        <v>0</v>
      </c>
      <c r="Y357" s="3">
        <v>0</v>
      </c>
      <c r="Z357" s="3">
        <v>0</v>
      </c>
      <c r="AA357" s="3">
        <v>54001.27</v>
      </c>
      <c r="AB357" s="3">
        <v>0</v>
      </c>
      <c r="AC357" s="3">
        <v>0</v>
      </c>
      <c r="AD357" s="3">
        <v>47811.63</v>
      </c>
      <c r="AE357" s="3">
        <v>1496721</v>
      </c>
      <c r="AF357" s="3">
        <v>12.9931</v>
      </c>
      <c r="AG357" s="3">
        <v>0</v>
      </c>
      <c r="AH357" s="3">
        <v>0</v>
      </c>
      <c r="AI357" s="3">
        <v>-35478.92</v>
      </c>
      <c r="AJ357" s="3">
        <v>478.16660000000002</v>
      </c>
      <c r="AK357" s="3">
        <v>104154</v>
      </c>
      <c r="AL357" s="3">
        <v>610955.69999999995</v>
      </c>
      <c r="AM357" s="3">
        <v>0</v>
      </c>
      <c r="AN357" s="1" t="s">
        <v>84</v>
      </c>
    </row>
    <row r="358" spans="1:40" x14ac:dyDescent="0.3">
      <c r="A358" s="2">
        <v>29851</v>
      </c>
      <c r="B358" s="3">
        <v>714505.2</v>
      </c>
      <c r="C358" s="3">
        <v>0</v>
      </c>
      <c r="D358" s="3">
        <v>0</v>
      </c>
      <c r="E358" s="3">
        <v>72.333349999999996</v>
      </c>
      <c r="F358" s="3">
        <v>5.9123739999999998</v>
      </c>
      <c r="G358" s="3">
        <v>-129890.7</v>
      </c>
      <c r="H358" s="3">
        <v>0</v>
      </c>
      <c r="I358" s="3">
        <v>0</v>
      </c>
      <c r="J358" s="3">
        <v>0</v>
      </c>
      <c r="K358" s="3">
        <v>0</v>
      </c>
      <c r="L358" s="3">
        <v>11117060</v>
      </c>
      <c r="M358" s="3">
        <v>7711.7349999999997</v>
      </c>
      <c r="N358" s="3">
        <v>37303100</v>
      </c>
      <c r="O358" s="3">
        <v>9128286000</v>
      </c>
      <c r="P358" s="3">
        <v>6647.42</v>
      </c>
      <c r="Q358" s="3">
        <v>155324500000</v>
      </c>
      <c r="R358" s="3">
        <v>0</v>
      </c>
      <c r="S358" s="3">
        <v>0</v>
      </c>
      <c r="T358" s="3">
        <v>0</v>
      </c>
      <c r="U358" s="3">
        <v>0</v>
      </c>
      <c r="V358" s="3">
        <v>0</v>
      </c>
      <c r="W358" s="3">
        <v>0</v>
      </c>
      <c r="X358" s="3">
        <v>0</v>
      </c>
      <c r="Y358" s="3">
        <v>0</v>
      </c>
      <c r="Z358" s="3">
        <v>0</v>
      </c>
      <c r="AA358" s="3">
        <v>50747.26</v>
      </c>
      <c r="AB358" s="3">
        <v>0</v>
      </c>
      <c r="AC358" s="3">
        <v>0</v>
      </c>
      <c r="AD358" s="3">
        <v>47261.09</v>
      </c>
      <c r="AE358" s="3">
        <v>1460375</v>
      </c>
      <c r="AF358" s="3">
        <v>12.699780000000001</v>
      </c>
      <c r="AG358" s="3">
        <v>0</v>
      </c>
      <c r="AH358" s="3">
        <v>0</v>
      </c>
      <c r="AI358" s="3">
        <v>-35373.5</v>
      </c>
      <c r="AJ358" s="3">
        <v>488.755</v>
      </c>
      <c r="AK358" s="3">
        <v>2054.1179999999999</v>
      </c>
      <c r="AL358" s="3">
        <v>37528.33</v>
      </c>
      <c r="AM358" s="3">
        <v>0</v>
      </c>
      <c r="AN358" s="1" t="s">
        <v>69</v>
      </c>
    </row>
    <row r="359" spans="1:40" x14ac:dyDescent="0.3">
      <c r="A359" s="2">
        <v>29852</v>
      </c>
      <c r="B359" s="3">
        <v>712074.5</v>
      </c>
      <c r="C359" s="3">
        <v>0</v>
      </c>
      <c r="D359" s="3">
        <v>0</v>
      </c>
      <c r="E359" s="3">
        <v>78.475070000000002</v>
      </c>
      <c r="F359" s="3">
        <v>5.8706529999999999</v>
      </c>
      <c r="G359" s="3">
        <v>-129665.1</v>
      </c>
      <c r="H359" s="3">
        <v>0</v>
      </c>
      <c r="I359" s="3">
        <v>0</v>
      </c>
      <c r="J359" s="3">
        <v>0</v>
      </c>
      <c r="K359" s="3">
        <v>0</v>
      </c>
      <c r="L359" s="3">
        <v>11071160</v>
      </c>
      <c r="M359" s="3">
        <v>6601.1509999999998</v>
      </c>
      <c r="N359" s="3">
        <v>37267260</v>
      </c>
      <c r="O359" s="3">
        <v>9128109000</v>
      </c>
      <c r="P359" s="3">
        <v>6632.3419999999996</v>
      </c>
      <c r="Q359" s="3">
        <v>155322500000</v>
      </c>
      <c r="R359" s="3">
        <v>0</v>
      </c>
      <c r="S359" s="3">
        <v>0</v>
      </c>
      <c r="T359" s="3">
        <v>0</v>
      </c>
      <c r="U359" s="3">
        <v>0</v>
      </c>
      <c r="V359" s="3">
        <v>0</v>
      </c>
      <c r="W359" s="3">
        <v>0</v>
      </c>
      <c r="X359" s="3">
        <v>0</v>
      </c>
      <c r="Y359" s="3">
        <v>0</v>
      </c>
      <c r="Z359" s="3">
        <v>0</v>
      </c>
      <c r="AA359" s="3">
        <v>48206.71</v>
      </c>
      <c r="AB359" s="3">
        <v>0</v>
      </c>
      <c r="AC359" s="3">
        <v>0</v>
      </c>
      <c r="AD359" s="3">
        <v>45042.559999999998</v>
      </c>
      <c r="AE359" s="3">
        <v>1409705</v>
      </c>
      <c r="AF359" s="3">
        <v>12.41742</v>
      </c>
      <c r="AG359" s="3">
        <v>0</v>
      </c>
      <c r="AH359" s="3">
        <v>0</v>
      </c>
      <c r="AI359" s="3">
        <v>-35365.410000000003</v>
      </c>
      <c r="AJ359" s="3">
        <v>724.89239999999995</v>
      </c>
      <c r="AK359" s="3">
        <v>2010.9369999999999</v>
      </c>
      <c r="AL359" s="3">
        <v>36627.61</v>
      </c>
      <c r="AM359" s="3">
        <v>0</v>
      </c>
      <c r="AN359" s="1" t="s">
        <v>61</v>
      </c>
    </row>
    <row r="360" spans="1:40" x14ac:dyDescent="0.3">
      <c r="A360" s="2">
        <v>29853</v>
      </c>
      <c r="B360" s="3">
        <v>708080.6</v>
      </c>
      <c r="C360" s="3">
        <v>12904.01</v>
      </c>
      <c r="D360" s="3">
        <v>196062.8</v>
      </c>
      <c r="E360" s="3">
        <v>322477.09999999998</v>
      </c>
      <c r="F360" s="3">
        <v>183.00409999999999</v>
      </c>
      <c r="G360" s="3">
        <v>10450.75</v>
      </c>
      <c r="H360" s="3">
        <v>361583.2</v>
      </c>
      <c r="I360" s="3">
        <v>0</v>
      </c>
      <c r="J360" s="3">
        <v>0</v>
      </c>
      <c r="K360" s="3">
        <v>0</v>
      </c>
      <c r="L360" s="3">
        <v>19360650</v>
      </c>
      <c r="M360" s="3">
        <v>879954.3</v>
      </c>
      <c r="N360" s="3">
        <v>37224550</v>
      </c>
      <c r="O360" s="3">
        <v>9128113000</v>
      </c>
      <c r="P360" s="3">
        <v>23414.49</v>
      </c>
      <c r="Q360" s="3">
        <v>155325300000</v>
      </c>
      <c r="R360" s="3">
        <v>0</v>
      </c>
      <c r="S360" s="3">
        <v>14403150</v>
      </c>
      <c r="T360" s="3">
        <v>0</v>
      </c>
      <c r="U360" s="3">
        <v>0</v>
      </c>
      <c r="V360" s="3">
        <v>0</v>
      </c>
      <c r="W360" s="3">
        <v>0</v>
      </c>
      <c r="X360" s="3">
        <v>0</v>
      </c>
      <c r="Y360" s="3">
        <v>0</v>
      </c>
      <c r="Z360" s="3">
        <v>0</v>
      </c>
      <c r="AA360" s="3">
        <v>479874.8</v>
      </c>
      <c r="AB360" s="3">
        <v>0</v>
      </c>
      <c r="AC360" s="3">
        <v>0</v>
      </c>
      <c r="AD360" s="3">
        <v>14428.28</v>
      </c>
      <c r="AE360" s="3">
        <v>700867.9</v>
      </c>
      <c r="AF360" s="3">
        <v>27514.959999999999</v>
      </c>
      <c r="AG360" s="3">
        <v>1580.038</v>
      </c>
      <c r="AH360" s="3">
        <v>0</v>
      </c>
      <c r="AI360" s="3">
        <v>-35029.919999999998</v>
      </c>
      <c r="AJ360" s="3">
        <v>1364.3630000000001</v>
      </c>
      <c r="AK360" s="3">
        <v>2135.6559999999999</v>
      </c>
      <c r="AL360" s="3">
        <v>44148.67</v>
      </c>
      <c r="AM360" s="3">
        <v>10188330</v>
      </c>
      <c r="AN360" s="1" t="s">
        <v>55</v>
      </c>
    </row>
    <row r="361" spans="1:40" x14ac:dyDescent="0.3">
      <c r="A361" s="2">
        <v>29854</v>
      </c>
      <c r="B361" s="3">
        <v>709667.6</v>
      </c>
      <c r="C361" s="3">
        <v>0</v>
      </c>
      <c r="D361" s="3">
        <v>268.43540000000002</v>
      </c>
      <c r="E361" s="3">
        <v>88238.46</v>
      </c>
      <c r="F361" s="3">
        <v>42.262039999999999</v>
      </c>
      <c r="G361" s="3">
        <v>-76329.740000000005</v>
      </c>
      <c r="H361" s="3">
        <v>80.093900000000005</v>
      </c>
      <c r="I361" s="3">
        <v>0</v>
      </c>
      <c r="J361" s="3">
        <v>0</v>
      </c>
      <c r="K361" s="3">
        <v>0</v>
      </c>
      <c r="L361" s="3">
        <v>18796090</v>
      </c>
      <c r="M361" s="3">
        <v>684318.2</v>
      </c>
      <c r="N361" s="3">
        <v>37188180</v>
      </c>
      <c r="O361" s="3">
        <v>9128014000</v>
      </c>
      <c r="P361" s="3">
        <v>20573.78</v>
      </c>
      <c r="Q361" s="3">
        <v>155323700000</v>
      </c>
      <c r="R361" s="3">
        <v>0</v>
      </c>
      <c r="S361" s="3">
        <v>0</v>
      </c>
      <c r="T361" s="3">
        <v>0</v>
      </c>
      <c r="U361" s="3">
        <v>0</v>
      </c>
      <c r="V361" s="3">
        <v>0</v>
      </c>
      <c r="W361" s="3">
        <v>361503.1</v>
      </c>
      <c r="X361" s="3">
        <v>0</v>
      </c>
      <c r="Y361" s="3">
        <v>0</v>
      </c>
      <c r="Z361" s="3">
        <v>0</v>
      </c>
      <c r="AA361" s="3">
        <v>668386.9</v>
      </c>
      <c r="AB361" s="3">
        <v>0</v>
      </c>
      <c r="AC361" s="3">
        <v>0</v>
      </c>
      <c r="AD361" s="3">
        <v>22879.86</v>
      </c>
      <c r="AE361" s="3">
        <v>1195343</v>
      </c>
      <c r="AF361" s="3">
        <v>4589.0230000000001</v>
      </c>
      <c r="AG361" s="3">
        <v>0</v>
      </c>
      <c r="AH361" s="3">
        <v>0</v>
      </c>
      <c r="AI361" s="3">
        <v>-35124.92</v>
      </c>
      <c r="AJ361" s="3">
        <v>1187.136</v>
      </c>
      <c r="AK361" s="3">
        <v>2469.453</v>
      </c>
      <c r="AL361" s="3">
        <v>37619.440000000002</v>
      </c>
      <c r="AM361" s="3">
        <v>0</v>
      </c>
      <c r="AN361" s="1" t="s">
        <v>50</v>
      </c>
    </row>
    <row r="362" spans="1:40" x14ac:dyDescent="0.3">
      <c r="A362" s="2">
        <v>29855</v>
      </c>
      <c r="B362" s="3">
        <v>712039.1</v>
      </c>
      <c r="C362" s="3">
        <v>0</v>
      </c>
      <c r="D362" s="3">
        <v>242.74459999999999</v>
      </c>
      <c r="E362" s="3">
        <v>64739.83</v>
      </c>
      <c r="F362" s="3">
        <v>28.96632</v>
      </c>
      <c r="G362" s="3">
        <v>-110137.4</v>
      </c>
      <c r="H362" s="3">
        <v>0</v>
      </c>
      <c r="I362" s="3">
        <v>0</v>
      </c>
      <c r="J362" s="3">
        <v>0</v>
      </c>
      <c r="K362" s="3">
        <v>0</v>
      </c>
      <c r="L362" s="3">
        <v>18196820</v>
      </c>
      <c r="M362" s="3">
        <v>545502.19999999995</v>
      </c>
      <c r="N362" s="3">
        <v>37107310</v>
      </c>
      <c r="O362" s="3">
        <v>9127918000</v>
      </c>
      <c r="P362" s="3">
        <v>19996.14</v>
      </c>
      <c r="Q362" s="3">
        <v>155322000000</v>
      </c>
      <c r="R362" s="3">
        <v>0</v>
      </c>
      <c r="S362" s="3">
        <v>0</v>
      </c>
      <c r="T362" s="3">
        <v>0</v>
      </c>
      <c r="U362" s="3">
        <v>0</v>
      </c>
      <c r="V362" s="3">
        <v>0</v>
      </c>
      <c r="W362" s="3">
        <v>80.093900000000005</v>
      </c>
      <c r="X362" s="3">
        <v>0</v>
      </c>
      <c r="Y362" s="3">
        <v>0</v>
      </c>
      <c r="Z362" s="3">
        <v>0</v>
      </c>
      <c r="AA362" s="3">
        <v>671206.3</v>
      </c>
      <c r="AB362" s="3">
        <v>0</v>
      </c>
      <c r="AC362" s="3">
        <v>0</v>
      </c>
      <c r="AD362" s="3">
        <v>31971.07</v>
      </c>
      <c r="AE362" s="3">
        <v>1177328</v>
      </c>
      <c r="AF362" s="3">
        <v>3492.78</v>
      </c>
      <c r="AG362" s="3">
        <v>0</v>
      </c>
      <c r="AH362" s="3">
        <v>0</v>
      </c>
      <c r="AI362" s="3">
        <v>-35228.86</v>
      </c>
      <c r="AJ362" s="3">
        <v>1069.473</v>
      </c>
      <c r="AK362" s="3">
        <v>2655.48</v>
      </c>
      <c r="AL362" s="3">
        <v>82012.070000000007</v>
      </c>
      <c r="AM362" s="3">
        <v>0</v>
      </c>
      <c r="AN362" s="1" t="s">
        <v>75</v>
      </c>
    </row>
    <row r="363" spans="1:40" x14ac:dyDescent="0.3">
      <c r="A363" s="2">
        <v>29856</v>
      </c>
      <c r="B363" s="3">
        <v>707280.9</v>
      </c>
      <c r="C363" s="3">
        <v>0</v>
      </c>
      <c r="D363" s="3">
        <v>198.4589</v>
      </c>
      <c r="E363" s="3">
        <v>48770.68</v>
      </c>
      <c r="F363" s="3">
        <v>19.891860000000001</v>
      </c>
      <c r="G363" s="3">
        <v>-118515.6</v>
      </c>
      <c r="H363" s="3">
        <v>0</v>
      </c>
      <c r="I363" s="3">
        <v>0</v>
      </c>
      <c r="J363" s="3">
        <v>0</v>
      </c>
      <c r="K363" s="3">
        <v>0</v>
      </c>
      <c r="L363" s="3">
        <v>17691500</v>
      </c>
      <c r="M363" s="3">
        <v>445147.4</v>
      </c>
      <c r="N363" s="3">
        <v>37051300</v>
      </c>
      <c r="O363" s="3">
        <v>9127780000</v>
      </c>
      <c r="P363" s="3">
        <v>19268.62</v>
      </c>
      <c r="Q363" s="3">
        <v>155320200000</v>
      </c>
      <c r="R363" s="3">
        <v>0</v>
      </c>
      <c r="S363" s="3">
        <v>0</v>
      </c>
      <c r="T363" s="3">
        <v>0</v>
      </c>
      <c r="U363" s="3">
        <v>0</v>
      </c>
      <c r="V363" s="3">
        <v>0</v>
      </c>
      <c r="W363" s="3">
        <v>0</v>
      </c>
      <c r="X363" s="3">
        <v>0</v>
      </c>
      <c r="Y363" s="3">
        <v>0</v>
      </c>
      <c r="Z363" s="3">
        <v>0</v>
      </c>
      <c r="AA363" s="3">
        <v>555610.80000000005</v>
      </c>
      <c r="AB363" s="3">
        <v>0</v>
      </c>
      <c r="AC363" s="3">
        <v>0</v>
      </c>
      <c r="AD363" s="3">
        <v>37270.58</v>
      </c>
      <c r="AE363" s="3">
        <v>1367695</v>
      </c>
      <c r="AF363" s="3">
        <v>2733.5970000000002</v>
      </c>
      <c r="AG363" s="3">
        <v>0</v>
      </c>
      <c r="AH363" s="3">
        <v>0</v>
      </c>
      <c r="AI363" s="3">
        <v>-35258.79</v>
      </c>
      <c r="AJ363" s="3">
        <v>1066.7809999999999</v>
      </c>
      <c r="AK363" s="3">
        <v>2702.7060000000001</v>
      </c>
      <c r="AL363" s="3">
        <v>57138.400000000001</v>
      </c>
      <c r="AM363" s="3">
        <v>0</v>
      </c>
      <c r="AN363" s="1" t="s">
        <v>66</v>
      </c>
    </row>
    <row r="364" spans="1:40" x14ac:dyDescent="0.3">
      <c r="A364" s="2">
        <v>29857</v>
      </c>
      <c r="B364" s="3">
        <v>709598.1</v>
      </c>
      <c r="C364" s="3">
        <v>0</v>
      </c>
      <c r="D364" s="3">
        <v>168.14660000000001</v>
      </c>
      <c r="E364" s="3">
        <v>37560.51</v>
      </c>
      <c r="F364" s="3">
        <v>14.78585</v>
      </c>
      <c r="G364" s="3">
        <v>-123983.4</v>
      </c>
      <c r="H364" s="3">
        <v>0</v>
      </c>
      <c r="I364" s="3">
        <v>0</v>
      </c>
      <c r="J364" s="3">
        <v>0</v>
      </c>
      <c r="K364" s="3">
        <v>0</v>
      </c>
      <c r="L364" s="3">
        <v>17330350</v>
      </c>
      <c r="M364" s="3">
        <v>369184.6</v>
      </c>
      <c r="N364" s="3">
        <v>36998180</v>
      </c>
      <c r="O364" s="3">
        <v>9127631000</v>
      </c>
      <c r="P364" s="3">
        <v>18623.599999999999</v>
      </c>
      <c r="Q364" s="3">
        <v>155318200000</v>
      </c>
      <c r="R364" s="3">
        <v>0</v>
      </c>
      <c r="S364" s="3">
        <v>0</v>
      </c>
      <c r="T364" s="3">
        <v>0</v>
      </c>
      <c r="U364" s="3">
        <v>0</v>
      </c>
      <c r="V364" s="3">
        <v>0</v>
      </c>
      <c r="W364" s="3">
        <v>0</v>
      </c>
      <c r="X364" s="3">
        <v>0</v>
      </c>
      <c r="Y364" s="3">
        <v>0</v>
      </c>
      <c r="Z364" s="3">
        <v>0</v>
      </c>
      <c r="AA364" s="3">
        <v>398863.8</v>
      </c>
      <c r="AB364" s="3">
        <v>0</v>
      </c>
      <c r="AC364" s="3">
        <v>0</v>
      </c>
      <c r="AD364" s="3">
        <v>41155.07</v>
      </c>
      <c r="AE364" s="3">
        <v>1451225</v>
      </c>
      <c r="AF364" s="3">
        <v>2189.83</v>
      </c>
      <c r="AG364" s="3">
        <v>0</v>
      </c>
      <c r="AH364" s="3">
        <v>0</v>
      </c>
      <c r="AI364" s="3">
        <v>-35268.699999999997</v>
      </c>
      <c r="AJ364" s="3">
        <v>1065.809</v>
      </c>
      <c r="AK364" s="3">
        <v>2729.1109999999999</v>
      </c>
      <c r="AL364" s="3">
        <v>54259.11</v>
      </c>
      <c r="AM364" s="3">
        <v>0</v>
      </c>
      <c r="AN364" s="1" t="s">
        <v>68</v>
      </c>
    </row>
    <row r="365" spans="1:40" x14ac:dyDescent="0.3">
      <c r="A365" s="2">
        <v>29858</v>
      </c>
      <c r="B365" s="3">
        <v>714386.1</v>
      </c>
      <c r="C365" s="3">
        <v>0</v>
      </c>
      <c r="D365" s="3">
        <v>156.017</v>
      </c>
      <c r="E365" s="3">
        <v>29481.05</v>
      </c>
      <c r="F365" s="3">
        <v>12.26615</v>
      </c>
      <c r="G365" s="3">
        <v>-126977.5</v>
      </c>
      <c r="H365" s="3">
        <v>0</v>
      </c>
      <c r="I365" s="3">
        <v>0</v>
      </c>
      <c r="J365" s="3">
        <v>0</v>
      </c>
      <c r="K365" s="3">
        <v>0</v>
      </c>
      <c r="L365" s="3">
        <v>17117550</v>
      </c>
      <c r="M365" s="3">
        <v>310922.8</v>
      </c>
      <c r="N365" s="3">
        <v>36953090</v>
      </c>
      <c r="O365" s="3">
        <v>9127481000</v>
      </c>
      <c r="P365" s="3">
        <v>17994.810000000001</v>
      </c>
      <c r="Q365" s="3">
        <v>155316600000</v>
      </c>
      <c r="R365" s="3">
        <v>0</v>
      </c>
      <c r="S365" s="3">
        <v>0</v>
      </c>
      <c r="T365" s="3">
        <v>0</v>
      </c>
      <c r="U365" s="3">
        <v>0</v>
      </c>
      <c r="V365" s="3">
        <v>0</v>
      </c>
      <c r="W365" s="3">
        <v>0</v>
      </c>
      <c r="X365" s="3">
        <v>0</v>
      </c>
      <c r="Y365" s="3">
        <v>0</v>
      </c>
      <c r="Z365" s="3">
        <v>0</v>
      </c>
      <c r="AA365" s="3">
        <v>241268.6</v>
      </c>
      <c r="AB365" s="3">
        <v>0</v>
      </c>
      <c r="AC365" s="3">
        <v>0</v>
      </c>
      <c r="AD365" s="3">
        <v>32377.88</v>
      </c>
      <c r="AE365" s="3">
        <v>997835.9</v>
      </c>
      <c r="AF365" s="3">
        <v>1789.269</v>
      </c>
      <c r="AG365" s="3">
        <v>0</v>
      </c>
      <c r="AH365" s="3">
        <v>0</v>
      </c>
      <c r="AI365" s="3">
        <v>-35252.79</v>
      </c>
      <c r="AJ365" s="3">
        <v>1065.461</v>
      </c>
      <c r="AK365" s="3">
        <v>2685.3960000000002</v>
      </c>
      <c r="AL365" s="3">
        <v>46213.57</v>
      </c>
      <c r="AM365" s="3">
        <v>0</v>
      </c>
      <c r="AN365" s="1" t="s">
        <v>53</v>
      </c>
    </row>
    <row r="366" spans="1:40" x14ac:dyDescent="0.3">
      <c r="A366" s="2">
        <v>29859</v>
      </c>
      <c r="B366" s="3">
        <v>726402.6</v>
      </c>
      <c r="C366" s="3">
        <v>0</v>
      </c>
      <c r="D366" s="3">
        <v>230.9315</v>
      </c>
      <c r="E366" s="3">
        <v>23528.48</v>
      </c>
      <c r="F366" s="3">
        <v>10.623620000000001</v>
      </c>
      <c r="G366" s="3">
        <v>-128571.9</v>
      </c>
      <c r="H366" s="3">
        <v>0</v>
      </c>
      <c r="I366" s="3">
        <v>0</v>
      </c>
      <c r="J366" s="3">
        <v>0</v>
      </c>
      <c r="K366" s="3">
        <v>0</v>
      </c>
      <c r="L366" s="3">
        <v>16918120</v>
      </c>
      <c r="M366" s="3">
        <v>265746.5</v>
      </c>
      <c r="N366" s="3">
        <v>36917830</v>
      </c>
      <c r="O366" s="3">
        <v>9127315000</v>
      </c>
      <c r="P366" s="3">
        <v>17429.669999999998</v>
      </c>
      <c r="Q366" s="3">
        <v>155315000000</v>
      </c>
      <c r="R366" s="3">
        <v>0</v>
      </c>
      <c r="S366" s="3">
        <v>0</v>
      </c>
      <c r="T366" s="3">
        <v>0</v>
      </c>
      <c r="U366" s="3">
        <v>0</v>
      </c>
      <c r="V366" s="3">
        <v>0</v>
      </c>
      <c r="W366" s="3">
        <v>0</v>
      </c>
      <c r="X366" s="3">
        <v>0</v>
      </c>
      <c r="Y366" s="3">
        <v>0</v>
      </c>
      <c r="Z366" s="3">
        <v>0</v>
      </c>
      <c r="AA366" s="3">
        <v>220968.7</v>
      </c>
      <c r="AB366" s="3">
        <v>0</v>
      </c>
      <c r="AC366" s="3">
        <v>0</v>
      </c>
      <c r="AD366" s="3">
        <v>35543.49</v>
      </c>
      <c r="AE366" s="3">
        <v>1103023</v>
      </c>
      <c r="AF366" s="3">
        <v>1487.01</v>
      </c>
      <c r="AG366" s="3">
        <v>0</v>
      </c>
      <c r="AH366" s="3">
        <v>0</v>
      </c>
      <c r="AI366" s="3">
        <v>-35243.07</v>
      </c>
      <c r="AJ366" s="3">
        <v>1065.3330000000001</v>
      </c>
      <c r="AK366" s="3">
        <v>2667.3879999999999</v>
      </c>
      <c r="AL366" s="3">
        <v>36394.04</v>
      </c>
      <c r="AM366" s="3">
        <v>0</v>
      </c>
      <c r="AN366" s="1" t="s">
        <v>66</v>
      </c>
    </row>
    <row r="367" spans="1:40" x14ac:dyDescent="0.3">
      <c r="A367" s="2">
        <v>29860</v>
      </c>
      <c r="B367" s="3">
        <v>764846.2</v>
      </c>
      <c r="C367" s="3">
        <v>0</v>
      </c>
      <c r="D367" s="3">
        <v>212.97540000000001</v>
      </c>
      <c r="E367" s="3">
        <v>19055.62</v>
      </c>
      <c r="F367" s="3">
        <v>9.4767810000000008</v>
      </c>
      <c r="G367" s="3">
        <v>-129013.2</v>
      </c>
      <c r="H367" s="3">
        <v>0</v>
      </c>
      <c r="I367" s="3">
        <v>0</v>
      </c>
      <c r="J367" s="3">
        <v>0</v>
      </c>
      <c r="K367" s="3">
        <v>0</v>
      </c>
      <c r="L367" s="3">
        <v>16767430</v>
      </c>
      <c r="M367" s="3">
        <v>229735.1</v>
      </c>
      <c r="N367" s="3">
        <v>36884120</v>
      </c>
      <c r="O367" s="3">
        <v>9127150000</v>
      </c>
      <c r="P367" s="3">
        <v>16923.11</v>
      </c>
      <c r="Q367" s="3">
        <v>155313400000</v>
      </c>
      <c r="R367" s="3">
        <v>0</v>
      </c>
      <c r="S367" s="3">
        <v>0</v>
      </c>
      <c r="T367" s="3">
        <v>0</v>
      </c>
      <c r="U367" s="3">
        <v>0</v>
      </c>
      <c r="V367" s="3">
        <v>0</v>
      </c>
      <c r="W367" s="3">
        <v>0</v>
      </c>
      <c r="X367" s="3">
        <v>0</v>
      </c>
      <c r="Y367" s="3">
        <v>0</v>
      </c>
      <c r="Z367" s="3">
        <v>0</v>
      </c>
      <c r="AA367" s="3">
        <v>167598.29999999999</v>
      </c>
      <c r="AB367" s="3">
        <v>0</v>
      </c>
      <c r="AC367" s="3">
        <v>0</v>
      </c>
      <c r="AD367" s="3">
        <v>33968.71</v>
      </c>
      <c r="AE367" s="3">
        <v>1007805</v>
      </c>
      <c r="AF367" s="3">
        <v>1254.079</v>
      </c>
      <c r="AG367" s="3">
        <v>0</v>
      </c>
      <c r="AH367" s="3">
        <v>0</v>
      </c>
      <c r="AI367" s="3">
        <v>-35238.06</v>
      </c>
      <c r="AJ367" s="3">
        <v>1065.2860000000001</v>
      </c>
      <c r="AK367" s="3">
        <v>2477.5659999999998</v>
      </c>
      <c r="AL367" s="3">
        <v>34835.839999999997</v>
      </c>
      <c r="AM367" s="3">
        <v>0</v>
      </c>
      <c r="AN367" s="1" t="s">
        <v>66</v>
      </c>
    </row>
    <row r="368" spans="1:40" x14ac:dyDescent="0.3">
      <c r="A368" s="2">
        <v>29861</v>
      </c>
      <c r="B368" s="3">
        <v>760695.6</v>
      </c>
      <c r="C368" s="3">
        <v>0</v>
      </c>
      <c r="D368" s="3">
        <v>227.63579999999999</v>
      </c>
      <c r="E368" s="3">
        <v>15639.39</v>
      </c>
      <c r="F368" s="3">
        <v>8.6322100000000006</v>
      </c>
      <c r="G368" s="3">
        <v>-130398.2</v>
      </c>
      <c r="H368" s="3">
        <v>0</v>
      </c>
      <c r="I368" s="3">
        <v>0</v>
      </c>
      <c r="J368" s="3">
        <v>0</v>
      </c>
      <c r="K368" s="3">
        <v>0</v>
      </c>
      <c r="L368" s="3">
        <v>16630940</v>
      </c>
      <c r="M368" s="3">
        <v>200635.9</v>
      </c>
      <c r="N368" s="3">
        <v>36831140</v>
      </c>
      <c r="O368" s="3">
        <v>9126998000</v>
      </c>
      <c r="P368" s="3">
        <v>16449.11</v>
      </c>
      <c r="Q368" s="3">
        <v>155311600000</v>
      </c>
      <c r="R368" s="3">
        <v>0</v>
      </c>
      <c r="S368" s="3">
        <v>0</v>
      </c>
      <c r="T368" s="3">
        <v>0</v>
      </c>
      <c r="U368" s="3">
        <v>0</v>
      </c>
      <c r="V368" s="3">
        <v>0</v>
      </c>
      <c r="W368" s="3">
        <v>0</v>
      </c>
      <c r="X368" s="3">
        <v>0</v>
      </c>
      <c r="Y368" s="3">
        <v>0</v>
      </c>
      <c r="Z368" s="3">
        <v>0</v>
      </c>
      <c r="AA368" s="3">
        <v>150048.6</v>
      </c>
      <c r="AB368" s="3">
        <v>0</v>
      </c>
      <c r="AC368" s="3">
        <v>0</v>
      </c>
      <c r="AD368" s="3">
        <v>38428.42</v>
      </c>
      <c r="AE368" s="3">
        <v>1273761</v>
      </c>
      <c r="AF368" s="3">
        <v>1071.2070000000001</v>
      </c>
      <c r="AG368" s="3">
        <v>0</v>
      </c>
      <c r="AH368" s="3">
        <v>0</v>
      </c>
      <c r="AI368" s="3">
        <v>-35371.410000000003</v>
      </c>
      <c r="AJ368" s="3">
        <v>1065.2719999999999</v>
      </c>
      <c r="AK368" s="3">
        <v>2463.4450000000002</v>
      </c>
      <c r="AL368" s="3">
        <v>54108.87</v>
      </c>
      <c r="AM368" s="3">
        <v>0</v>
      </c>
      <c r="AN368" s="1" t="s">
        <v>52</v>
      </c>
    </row>
    <row r="369" spans="1:40" x14ac:dyDescent="0.3">
      <c r="A369" s="2">
        <v>29862</v>
      </c>
      <c r="B369" s="3">
        <v>760857.2</v>
      </c>
      <c r="C369" s="3">
        <v>0</v>
      </c>
      <c r="D369" s="3">
        <v>190.89709999999999</v>
      </c>
      <c r="E369" s="3">
        <v>12991.8</v>
      </c>
      <c r="F369" s="3">
        <v>7.9750069999999997</v>
      </c>
      <c r="G369" s="3">
        <v>-130696.4</v>
      </c>
      <c r="H369" s="3">
        <v>0</v>
      </c>
      <c r="I369" s="3">
        <v>0</v>
      </c>
      <c r="J369" s="3">
        <v>0</v>
      </c>
      <c r="K369" s="3">
        <v>0</v>
      </c>
      <c r="L369" s="3">
        <v>16528590</v>
      </c>
      <c r="M369" s="3">
        <v>176855.5</v>
      </c>
      <c r="N369" s="3">
        <v>36797540</v>
      </c>
      <c r="O369" s="3">
        <v>9126831000</v>
      </c>
      <c r="P369" s="3">
        <v>16025.1</v>
      </c>
      <c r="Q369" s="3">
        <v>155309900000</v>
      </c>
      <c r="R369" s="3">
        <v>0</v>
      </c>
      <c r="S369" s="3">
        <v>0</v>
      </c>
      <c r="T369" s="3">
        <v>0</v>
      </c>
      <c r="U369" s="3">
        <v>0</v>
      </c>
      <c r="V369" s="3">
        <v>0</v>
      </c>
      <c r="W369" s="3">
        <v>0</v>
      </c>
      <c r="X369" s="3">
        <v>0</v>
      </c>
      <c r="Y369" s="3">
        <v>0</v>
      </c>
      <c r="Z369" s="3">
        <v>0</v>
      </c>
      <c r="AA369" s="3">
        <v>113441.8</v>
      </c>
      <c r="AB369" s="3">
        <v>0</v>
      </c>
      <c r="AC369" s="3">
        <v>0</v>
      </c>
      <c r="AD369" s="3">
        <v>31939.82</v>
      </c>
      <c r="AE369" s="3">
        <v>1083827</v>
      </c>
      <c r="AF369" s="3">
        <v>925.23829999999998</v>
      </c>
      <c r="AG369" s="3">
        <v>0</v>
      </c>
      <c r="AH369" s="3">
        <v>0</v>
      </c>
      <c r="AI369" s="3">
        <v>-35248.699999999997</v>
      </c>
      <c r="AJ369" s="3">
        <v>1065.279</v>
      </c>
      <c r="AK369" s="3">
        <v>2469.5369999999998</v>
      </c>
      <c r="AL369" s="3">
        <v>34734.17</v>
      </c>
      <c r="AM369" s="3">
        <v>0</v>
      </c>
      <c r="AN369" s="1" t="s">
        <v>51</v>
      </c>
    </row>
    <row r="370" spans="1:40" x14ac:dyDescent="0.3">
      <c r="A370" s="2">
        <v>29863</v>
      </c>
      <c r="B370" s="3">
        <v>756142.2</v>
      </c>
      <c r="C370" s="3">
        <v>0</v>
      </c>
      <c r="D370" s="3">
        <v>224.15479999999999</v>
      </c>
      <c r="E370" s="3">
        <v>10912.91</v>
      </c>
      <c r="F370" s="3">
        <v>7.4765319999999997</v>
      </c>
      <c r="G370" s="3">
        <v>-130704.6</v>
      </c>
      <c r="H370" s="3">
        <v>0</v>
      </c>
      <c r="I370" s="3">
        <v>0</v>
      </c>
      <c r="J370" s="3">
        <v>0</v>
      </c>
      <c r="K370" s="3">
        <v>0</v>
      </c>
      <c r="L370" s="3">
        <v>16468610</v>
      </c>
      <c r="M370" s="3">
        <v>157213.6</v>
      </c>
      <c r="N370" s="3">
        <v>36760410</v>
      </c>
      <c r="O370" s="3">
        <v>9126681000</v>
      </c>
      <c r="P370" s="3">
        <v>15600.28</v>
      </c>
      <c r="Q370" s="3">
        <v>155308700000</v>
      </c>
      <c r="R370" s="3">
        <v>0</v>
      </c>
      <c r="S370" s="3">
        <v>0</v>
      </c>
      <c r="T370" s="3">
        <v>0</v>
      </c>
      <c r="U370" s="3">
        <v>0</v>
      </c>
      <c r="V370" s="3">
        <v>0</v>
      </c>
      <c r="W370" s="3">
        <v>0</v>
      </c>
      <c r="X370" s="3">
        <v>0</v>
      </c>
      <c r="Y370" s="3">
        <v>0</v>
      </c>
      <c r="Z370" s="3">
        <v>0</v>
      </c>
      <c r="AA370" s="3">
        <v>69092.399999999994</v>
      </c>
      <c r="AB370" s="3">
        <v>0</v>
      </c>
      <c r="AC370" s="3">
        <v>0</v>
      </c>
      <c r="AD370" s="3">
        <v>20181.45</v>
      </c>
      <c r="AE370" s="3">
        <v>631631.5</v>
      </c>
      <c r="AF370" s="3">
        <v>806.98839999999996</v>
      </c>
      <c r="AG370" s="3">
        <v>0</v>
      </c>
      <c r="AH370" s="3">
        <v>0</v>
      </c>
      <c r="AI370" s="3">
        <v>-35217.69</v>
      </c>
      <c r="AJ370" s="3">
        <v>1065.3040000000001</v>
      </c>
      <c r="AK370" s="3">
        <v>2475.8960000000002</v>
      </c>
      <c r="AL370" s="3">
        <v>38255.870000000003</v>
      </c>
      <c r="AM370" s="3">
        <v>0</v>
      </c>
      <c r="AN370" s="1" t="s">
        <v>59</v>
      </c>
    </row>
    <row r="371" spans="1:40" x14ac:dyDescent="0.3">
      <c r="A371" s="2">
        <v>29864</v>
      </c>
      <c r="B371" s="3">
        <v>758484.7</v>
      </c>
      <c r="C371" s="3">
        <v>0</v>
      </c>
      <c r="D371" s="3">
        <v>299.57209999999998</v>
      </c>
      <c r="E371" s="3">
        <v>9260.8179999999993</v>
      </c>
      <c r="F371" s="3">
        <v>7.0692199999999996</v>
      </c>
      <c r="G371" s="3">
        <v>-130547</v>
      </c>
      <c r="H371" s="3">
        <v>0</v>
      </c>
      <c r="I371" s="3">
        <v>0</v>
      </c>
      <c r="J371" s="3">
        <v>0</v>
      </c>
      <c r="K371" s="3">
        <v>0</v>
      </c>
      <c r="L371" s="3">
        <v>16375040</v>
      </c>
      <c r="M371" s="3">
        <v>140828.79999999999</v>
      </c>
      <c r="N371" s="3">
        <v>36727420</v>
      </c>
      <c r="O371" s="3">
        <v>9126522000</v>
      </c>
      <c r="P371" s="3">
        <v>15220.31</v>
      </c>
      <c r="Q371" s="3">
        <v>155307500000</v>
      </c>
      <c r="R371" s="3">
        <v>0</v>
      </c>
      <c r="S371" s="3">
        <v>0</v>
      </c>
      <c r="T371" s="3">
        <v>0</v>
      </c>
      <c r="U371" s="3">
        <v>0</v>
      </c>
      <c r="V371" s="3">
        <v>0</v>
      </c>
      <c r="W371" s="3">
        <v>0</v>
      </c>
      <c r="X371" s="3">
        <v>0</v>
      </c>
      <c r="Y371" s="3">
        <v>0</v>
      </c>
      <c r="Z371" s="3">
        <v>0</v>
      </c>
      <c r="AA371" s="3">
        <v>101109.7</v>
      </c>
      <c r="AB371" s="3">
        <v>0</v>
      </c>
      <c r="AC371" s="3">
        <v>0</v>
      </c>
      <c r="AD371" s="3">
        <v>25915.05</v>
      </c>
      <c r="AE371" s="3">
        <v>688034.3</v>
      </c>
      <c r="AF371" s="3">
        <v>709.91690000000006</v>
      </c>
      <c r="AG371" s="3">
        <v>0</v>
      </c>
      <c r="AH371" s="3">
        <v>0</v>
      </c>
      <c r="AI371" s="3">
        <v>-35198.480000000003</v>
      </c>
      <c r="AJ371" s="3">
        <v>1065.3230000000001</v>
      </c>
      <c r="AK371" s="3">
        <v>2479.9160000000002</v>
      </c>
      <c r="AL371" s="3">
        <v>34116.49</v>
      </c>
      <c r="AM371" s="3">
        <v>0</v>
      </c>
      <c r="AN371" s="1" t="s">
        <v>66</v>
      </c>
    </row>
    <row r="372" spans="1:40" x14ac:dyDescent="0.3">
      <c r="A372" s="2">
        <v>29865</v>
      </c>
      <c r="B372" s="3">
        <v>753716.3</v>
      </c>
      <c r="C372" s="3">
        <v>0</v>
      </c>
      <c r="D372" s="3">
        <v>282.92649999999998</v>
      </c>
      <c r="E372" s="3">
        <v>7926.3540000000003</v>
      </c>
      <c r="F372" s="3">
        <v>6.7475399999999999</v>
      </c>
      <c r="G372" s="3">
        <v>-130392.3</v>
      </c>
      <c r="H372" s="3">
        <v>0</v>
      </c>
      <c r="I372" s="3">
        <v>0</v>
      </c>
      <c r="J372" s="3">
        <v>0</v>
      </c>
      <c r="K372" s="3">
        <v>0</v>
      </c>
      <c r="L372" s="3">
        <v>16270730</v>
      </c>
      <c r="M372" s="3">
        <v>126924.1</v>
      </c>
      <c r="N372" s="3">
        <v>36695710</v>
      </c>
      <c r="O372" s="3">
        <v>9126356000</v>
      </c>
      <c r="P372" s="3">
        <v>14867.72</v>
      </c>
      <c r="Q372" s="3">
        <v>155306000000</v>
      </c>
      <c r="R372" s="3">
        <v>0</v>
      </c>
      <c r="S372" s="3">
        <v>0</v>
      </c>
      <c r="T372" s="3">
        <v>0</v>
      </c>
      <c r="U372" s="3">
        <v>0</v>
      </c>
      <c r="V372" s="3">
        <v>0</v>
      </c>
      <c r="W372" s="3">
        <v>0</v>
      </c>
      <c r="X372" s="3">
        <v>0</v>
      </c>
      <c r="Y372" s="3">
        <v>0</v>
      </c>
      <c r="Z372" s="3">
        <v>0</v>
      </c>
      <c r="AA372" s="3">
        <v>110801.2</v>
      </c>
      <c r="AB372" s="3">
        <v>0</v>
      </c>
      <c r="AC372" s="3">
        <v>0</v>
      </c>
      <c r="AD372" s="3">
        <v>29077.95</v>
      </c>
      <c r="AE372" s="3">
        <v>900447.1</v>
      </c>
      <c r="AF372" s="3">
        <v>629.27239999999995</v>
      </c>
      <c r="AG372" s="3">
        <v>0</v>
      </c>
      <c r="AH372" s="3">
        <v>0</v>
      </c>
      <c r="AI372" s="3">
        <v>-35202.04</v>
      </c>
      <c r="AJ372" s="3">
        <v>1065.3340000000001</v>
      </c>
      <c r="AK372" s="3">
        <v>2482.9499999999998</v>
      </c>
      <c r="AL372" s="3">
        <v>32828.85</v>
      </c>
      <c r="AM372" s="3">
        <v>0</v>
      </c>
      <c r="AN372" s="1" t="s">
        <v>60</v>
      </c>
    </row>
    <row r="373" spans="1:40" x14ac:dyDescent="0.3">
      <c r="A373" s="2">
        <v>29866</v>
      </c>
      <c r="B373" s="3">
        <v>779007.9</v>
      </c>
      <c r="C373" s="3">
        <v>16418.330000000002</v>
      </c>
      <c r="D373" s="3">
        <v>420653.6</v>
      </c>
      <c r="E373" s="3">
        <v>403907.2</v>
      </c>
      <c r="F373" s="3">
        <v>279.92360000000002</v>
      </c>
      <c r="G373" s="3">
        <v>79517.64</v>
      </c>
      <c r="H373" s="3">
        <v>416688.1</v>
      </c>
      <c r="I373" s="3">
        <v>1006707</v>
      </c>
      <c r="J373" s="3">
        <v>0</v>
      </c>
      <c r="K373" s="3">
        <v>0</v>
      </c>
      <c r="L373" s="3">
        <v>27468600</v>
      </c>
      <c r="M373" s="3">
        <v>1090617</v>
      </c>
      <c r="N373" s="3">
        <v>36657890</v>
      </c>
      <c r="O373" s="3">
        <v>9126434000</v>
      </c>
      <c r="P373" s="3">
        <v>34153.980000000003</v>
      </c>
      <c r="Q373" s="3">
        <v>155309700000</v>
      </c>
      <c r="R373" s="3">
        <v>0</v>
      </c>
      <c r="S373" s="3">
        <v>20163310</v>
      </c>
      <c r="T373" s="3">
        <v>0</v>
      </c>
      <c r="U373" s="3">
        <v>0</v>
      </c>
      <c r="V373" s="3">
        <v>0</v>
      </c>
      <c r="W373" s="3">
        <v>0</v>
      </c>
      <c r="X373" s="3">
        <v>78861.22</v>
      </c>
      <c r="Y373" s="3">
        <v>0</v>
      </c>
      <c r="Z373" s="3">
        <v>0</v>
      </c>
      <c r="AA373" s="3">
        <v>681752</v>
      </c>
      <c r="AB373" s="3">
        <v>0</v>
      </c>
      <c r="AC373" s="3">
        <v>0</v>
      </c>
      <c r="AD373" s="3">
        <v>3623.5070000000001</v>
      </c>
      <c r="AE373" s="3">
        <v>997079</v>
      </c>
      <c r="AF373" s="3">
        <v>52116.22</v>
      </c>
      <c r="AG373" s="3">
        <v>2193.5880000000002</v>
      </c>
      <c r="AH373" s="3">
        <v>0</v>
      </c>
      <c r="AI373" s="3">
        <v>-34812.089999999997</v>
      </c>
      <c r="AJ373" s="3">
        <v>2851.0149999999999</v>
      </c>
      <c r="AK373" s="3">
        <v>2831.38</v>
      </c>
      <c r="AL373" s="3">
        <v>40733.360000000001</v>
      </c>
      <c r="AM373" s="3">
        <v>13720830</v>
      </c>
      <c r="AN373" s="1" t="s">
        <v>55</v>
      </c>
    </row>
    <row r="374" spans="1:40" x14ac:dyDescent="0.3">
      <c r="A374" s="2">
        <v>29867</v>
      </c>
      <c r="B374" s="3">
        <v>754457.4</v>
      </c>
      <c r="C374" s="3">
        <v>2755.424</v>
      </c>
      <c r="D374" s="3">
        <v>61447.15</v>
      </c>
      <c r="E374" s="3">
        <v>214371.4</v>
      </c>
      <c r="F374" s="3">
        <v>106.6743</v>
      </c>
      <c r="G374" s="3">
        <v>-13352.71</v>
      </c>
      <c r="H374" s="3">
        <v>536039.6</v>
      </c>
      <c r="I374" s="3">
        <v>627768.5</v>
      </c>
      <c r="J374" s="3">
        <v>0</v>
      </c>
      <c r="K374" s="3">
        <v>0</v>
      </c>
      <c r="L374" s="3">
        <v>29578290</v>
      </c>
      <c r="M374" s="3">
        <v>1110126</v>
      </c>
      <c r="N374" s="3">
        <v>36625460</v>
      </c>
      <c r="O374" s="3">
        <v>9126421000</v>
      </c>
      <c r="P374" s="3">
        <v>30996.15</v>
      </c>
      <c r="Q374" s="3">
        <v>155310000000</v>
      </c>
      <c r="R374" s="3">
        <v>0</v>
      </c>
      <c r="S374" s="3">
        <v>3360552</v>
      </c>
      <c r="T374" s="3">
        <v>0</v>
      </c>
      <c r="U374" s="3">
        <v>0</v>
      </c>
      <c r="V374" s="3">
        <v>0</v>
      </c>
      <c r="W374" s="3">
        <v>0</v>
      </c>
      <c r="X374" s="3">
        <v>36862.449999999997</v>
      </c>
      <c r="Y374" s="3">
        <v>0</v>
      </c>
      <c r="Z374" s="3">
        <v>0</v>
      </c>
      <c r="AA374" s="3">
        <v>340750.3</v>
      </c>
      <c r="AB374" s="3">
        <v>0</v>
      </c>
      <c r="AC374" s="3">
        <v>0</v>
      </c>
      <c r="AD374" s="3">
        <v>1132.702</v>
      </c>
      <c r="AE374" s="3">
        <v>190683.9</v>
      </c>
      <c r="AF374" s="3">
        <v>14435.53</v>
      </c>
      <c r="AG374" s="3">
        <v>373.36660000000001</v>
      </c>
      <c r="AH374" s="3">
        <v>0</v>
      </c>
      <c r="AI374" s="3">
        <v>-34916.15</v>
      </c>
      <c r="AJ374" s="3">
        <v>3024.3290000000002</v>
      </c>
      <c r="AK374" s="3">
        <v>3583.1770000000001</v>
      </c>
      <c r="AL374" s="3">
        <v>35513.21</v>
      </c>
      <c r="AM374" s="3">
        <v>2759879</v>
      </c>
      <c r="AN374" s="1" t="s">
        <v>56</v>
      </c>
    </row>
    <row r="375" spans="1:40" x14ac:dyDescent="0.3">
      <c r="A375" s="2">
        <v>29868</v>
      </c>
      <c r="B375" s="3">
        <v>754495.9</v>
      </c>
      <c r="C375" s="3">
        <v>5506.049</v>
      </c>
      <c r="D375" s="3">
        <v>231856</v>
      </c>
      <c r="E375" s="3">
        <v>274435.5</v>
      </c>
      <c r="F375" s="3">
        <v>168.72309999999999</v>
      </c>
      <c r="G375" s="3">
        <v>12183.98</v>
      </c>
      <c r="H375" s="3">
        <v>537292.4</v>
      </c>
      <c r="I375" s="3">
        <v>602396.4</v>
      </c>
      <c r="J375" s="3">
        <v>0</v>
      </c>
      <c r="K375" s="3">
        <v>0</v>
      </c>
      <c r="L375" s="3">
        <v>33497720</v>
      </c>
      <c r="M375" s="3">
        <v>1310378</v>
      </c>
      <c r="N375" s="3">
        <v>36594100</v>
      </c>
      <c r="O375" s="3">
        <v>9126430000</v>
      </c>
      <c r="P375" s="3">
        <v>34356.120000000003</v>
      </c>
      <c r="Q375" s="3">
        <v>155311100000</v>
      </c>
      <c r="R375" s="3">
        <v>0</v>
      </c>
      <c r="S375" s="3">
        <v>6721105</v>
      </c>
      <c r="T375" s="3">
        <v>0</v>
      </c>
      <c r="U375" s="3">
        <v>0</v>
      </c>
      <c r="V375" s="3">
        <v>0</v>
      </c>
      <c r="W375" s="3">
        <v>0</v>
      </c>
      <c r="X375" s="3">
        <v>42457.32</v>
      </c>
      <c r="Y375" s="3">
        <v>0</v>
      </c>
      <c r="Z375" s="3">
        <v>0</v>
      </c>
      <c r="AA375" s="3">
        <v>397111.4</v>
      </c>
      <c r="AB375" s="3">
        <v>0</v>
      </c>
      <c r="AC375" s="3">
        <v>0</v>
      </c>
      <c r="AD375" s="3">
        <v>1259.104</v>
      </c>
      <c r="AE375" s="3">
        <v>277686.09999999998</v>
      </c>
      <c r="AF375" s="3">
        <v>30302.76</v>
      </c>
      <c r="AG375" s="3">
        <v>734.67409999999995</v>
      </c>
      <c r="AH375" s="3">
        <v>0</v>
      </c>
      <c r="AI375" s="3">
        <v>-34819.29</v>
      </c>
      <c r="AJ375" s="3">
        <v>4802.1589999999997</v>
      </c>
      <c r="AK375" s="3">
        <v>3363.6260000000002</v>
      </c>
      <c r="AL375" s="3">
        <v>36218.089999999997</v>
      </c>
      <c r="AM375" s="3">
        <v>5055989</v>
      </c>
      <c r="AN375" s="1" t="s">
        <v>56</v>
      </c>
    </row>
    <row r="376" spans="1:40" x14ac:dyDescent="0.3">
      <c r="A376" s="2">
        <v>29869</v>
      </c>
      <c r="B376" s="3">
        <v>749419.8</v>
      </c>
      <c r="C376" s="3">
        <v>2774.8629999999998</v>
      </c>
      <c r="D376" s="3">
        <v>195910.7</v>
      </c>
      <c r="E376" s="3">
        <v>234393.9</v>
      </c>
      <c r="F376" s="3">
        <v>117.59690000000001</v>
      </c>
      <c r="G376" s="3">
        <v>-6900.5309999999999</v>
      </c>
      <c r="H376" s="3">
        <v>347084</v>
      </c>
      <c r="I376" s="3">
        <v>197037</v>
      </c>
      <c r="J376" s="3">
        <v>0</v>
      </c>
      <c r="K376" s="3">
        <v>0</v>
      </c>
      <c r="L376" s="3">
        <v>35590070</v>
      </c>
      <c r="M376" s="3">
        <v>1378543</v>
      </c>
      <c r="N376" s="3">
        <v>36565910</v>
      </c>
      <c r="O376" s="3">
        <v>9126418000</v>
      </c>
      <c r="P376" s="3">
        <v>33323.08</v>
      </c>
      <c r="Q376" s="3">
        <v>155311300000</v>
      </c>
      <c r="R376" s="3">
        <v>0</v>
      </c>
      <c r="S376" s="3">
        <v>3360552</v>
      </c>
      <c r="T376" s="3">
        <v>0</v>
      </c>
      <c r="U376" s="3">
        <v>0</v>
      </c>
      <c r="V376" s="3">
        <v>0</v>
      </c>
      <c r="W376" s="3">
        <v>0</v>
      </c>
      <c r="X376" s="3">
        <v>12780.19</v>
      </c>
      <c r="Y376" s="3">
        <v>0</v>
      </c>
      <c r="Z376" s="3">
        <v>0</v>
      </c>
      <c r="AA376" s="3">
        <v>503070.2</v>
      </c>
      <c r="AB376" s="3">
        <v>0</v>
      </c>
      <c r="AC376" s="3">
        <v>0</v>
      </c>
      <c r="AD376" s="3">
        <v>1323.1980000000001</v>
      </c>
      <c r="AE376" s="3">
        <v>439878.6</v>
      </c>
      <c r="AF376" s="3">
        <v>21728.6</v>
      </c>
      <c r="AG376" s="3">
        <v>364.17919999999998</v>
      </c>
      <c r="AH376" s="3">
        <v>0</v>
      </c>
      <c r="AI376" s="3">
        <v>-34825.620000000003</v>
      </c>
      <c r="AJ376" s="3">
        <v>6773.6440000000002</v>
      </c>
      <c r="AK376" s="3">
        <v>3683.9670000000001</v>
      </c>
      <c r="AL376" s="3">
        <v>35020.17</v>
      </c>
      <c r="AM376" s="3">
        <v>3119933</v>
      </c>
      <c r="AN376" s="1" t="s">
        <v>56</v>
      </c>
    </row>
    <row r="377" spans="1:40" x14ac:dyDescent="0.3">
      <c r="A377" s="2">
        <v>29870</v>
      </c>
      <c r="B377" s="3">
        <v>761267.1</v>
      </c>
      <c r="C377" s="3">
        <v>2765.5250000000001</v>
      </c>
      <c r="D377" s="3">
        <v>134759.1</v>
      </c>
      <c r="E377" s="3">
        <v>207120.7</v>
      </c>
      <c r="F377" s="3">
        <v>95.697270000000003</v>
      </c>
      <c r="G377" s="3">
        <v>-50109.62</v>
      </c>
      <c r="H377" s="3">
        <v>536665</v>
      </c>
      <c r="I377" s="3">
        <v>305148.7</v>
      </c>
      <c r="J377" s="3">
        <v>0</v>
      </c>
      <c r="K377" s="3">
        <v>0</v>
      </c>
      <c r="L377" s="3">
        <v>37113760</v>
      </c>
      <c r="M377" s="3">
        <v>1398571</v>
      </c>
      <c r="N377" s="3">
        <v>36539880</v>
      </c>
      <c r="O377" s="3">
        <v>9126363000</v>
      </c>
      <c r="P377" s="3">
        <v>32373.94</v>
      </c>
      <c r="Q377" s="3">
        <v>155311600000</v>
      </c>
      <c r="R377" s="3">
        <v>0</v>
      </c>
      <c r="S377" s="3">
        <v>3360552</v>
      </c>
      <c r="T377" s="3">
        <v>0</v>
      </c>
      <c r="U377" s="3">
        <v>0</v>
      </c>
      <c r="V377" s="3">
        <v>0</v>
      </c>
      <c r="W377" s="3">
        <v>0</v>
      </c>
      <c r="X377" s="3">
        <v>34494.120000000003</v>
      </c>
      <c r="Y377" s="3">
        <v>0</v>
      </c>
      <c r="Z377" s="3">
        <v>0</v>
      </c>
      <c r="AA377" s="3">
        <v>294016.2</v>
      </c>
      <c r="AB377" s="3">
        <v>0</v>
      </c>
      <c r="AC377" s="3">
        <v>0</v>
      </c>
      <c r="AD377" s="3">
        <v>1011.2140000000001</v>
      </c>
      <c r="AE377" s="3">
        <v>214547.3</v>
      </c>
      <c r="AF377" s="3">
        <v>20008.34</v>
      </c>
      <c r="AG377" s="3">
        <v>370.5471</v>
      </c>
      <c r="AH377" s="3">
        <v>0</v>
      </c>
      <c r="AI377" s="3">
        <v>-34836.81</v>
      </c>
      <c r="AJ377" s="3">
        <v>8755.8799999999992</v>
      </c>
      <c r="AK377" s="3">
        <v>4626.7619999999997</v>
      </c>
      <c r="AL377" s="3">
        <v>34847.629999999997</v>
      </c>
      <c r="AM377" s="3">
        <v>2204961</v>
      </c>
      <c r="AN377" s="1" t="s">
        <v>57</v>
      </c>
    </row>
    <row r="378" spans="1:40" x14ac:dyDescent="0.3">
      <c r="A378" s="2">
        <v>29871</v>
      </c>
      <c r="B378" s="3">
        <v>768575.4</v>
      </c>
      <c r="C378" s="3">
        <v>4036.991</v>
      </c>
      <c r="D378" s="3">
        <v>31956.86</v>
      </c>
      <c r="E378" s="3">
        <v>161167.5</v>
      </c>
      <c r="F378" s="3">
        <v>68.789540000000002</v>
      </c>
      <c r="G378" s="3">
        <v>-85820.17</v>
      </c>
      <c r="H378" s="3">
        <v>537733.5</v>
      </c>
      <c r="I378" s="3">
        <v>3996391</v>
      </c>
      <c r="J378" s="3">
        <v>0</v>
      </c>
      <c r="K378" s="3">
        <v>0</v>
      </c>
      <c r="L378" s="3">
        <v>38147510</v>
      </c>
      <c r="M378" s="3">
        <v>1321672</v>
      </c>
      <c r="N378" s="3">
        <v>36519290</v>
      </c>
      <c r="O378" s="3">
        <v>9126265000</v>
      </c>
      <c r="P378" s="3">
        <v>30949.45</v>
      </c>
      <c r="Q378" s="3">
        <v>155312800000</v>
      </c>
      <c r="R378" s="3">
        <v>0</v>
      </c>
      <c r="S378" s="3">
        <v>6721105</v>
      </c>
      <c r="T378" s="3">
        <v>0</v>
      </c>
      <c r="U378" s="3">
        <v>0</v>
      </c>
      <c r="V378" s="3">
        <v>0</v>
      </c>
      <c r="W378" s="3">
        <v>0</v>
      </c>
      <c r="X378" s="3">
        <v>199905.3</v>
      </c>
      <c r="Y378" s="3">
        <v>0</v>
      </c>
      <c r="Z378" s="3">
        <v>0</v>
      </c>
      <c r="AA378" s="3">
        <v>11180.48</v>
      </c>
      <c r="AB378" s="3">
        <v>0</v>
      </c>
      <c r="AC378" s="3">
        <v>0</v>
      </c>
      <c r="AD378" s="3">
        <v>2896.6060000000002</v>
      </c>
      <c r="AE378" s="3">
        <v>129511.9</v>
      </c>
      <c r="AF378" s="3">
        <v>15081.55</v>
      </c>
      <c r="AG378" s="3">
        <v>489.75839999999999</v>
      </c>
      <c r="AH378" s="3">
        <v>0</v>
      </c>
      <c r="AI378" s="3">
        <v>-34805.5</v>
      </c>
      <c r="AJ378" s="3">
        <v>9815.8580000000002</v>
      </c>
      <c r="AK378" s="3">
        <v>4272.1890000000003</v>
      </c>
      <c r="AL378" s="3">
        <v>30455.18</v>
      </c>
      <c r="AM378" s="3">
        <v>1183825</v>
      </c>
      <c r="AN378" s="1" t="s">
        <v>58</v>
      </c>
    </row>
    <row r="379" spans="1:40" x14ac:dyDescent="0.3">
      <c r="A379" s="2">
        <v>29872</v>
      </c>
      <c r="B379" s="3">
        <v>756517.1</v>
      </c>
      <c r="C379" s="3">
        <v>0</v>
      </c>
      <c r="D379" s="3">
        <v>1010.855</v>
      </c>
      <c r="E379" s="3">
        <v>99652.45</v>
      </c>
      <c r="F379" s="3">
        <v>36.706490000000002</v>
      </c>
      <c r="G379" s="3">
        <v>-130641.9</v>
      </c>
      <c r="H379" s="3">
        <v>409579.7</v>
      </c>
      <c r="I379" s="3">
        <v>3892952</v>
      </c>
      <c r="J379" s="3">
        <v>0</v>
      </c>
      <c r="K379" s="3">
        <v>0</v>
      </c>
      <c r="L379" s="3">
        <v>38167610</v>
      </c>
      <c r="M379" s="3">
        <v>1125387</v>
      </c>
      <c r="N379" s="3">
        <v>36498030</v>
      </c>
      <c r="O379" s="3">
        <v>9126122000</v>
      </c>
      <c r="P379" s="3">
        <v>28248.09</v>
      </c>
      <c r="Q379" s="3">
        <v>155312000000</v>
      </c>
      <c r="R379" s="3">
        <v>0</v>
      </c>
      <c r="S379" s="3">
        <v>0</v>
      </c>
      <c r="T379" s="3">
        <v>0</v>
      </c>
      <c r="U379" s="3">
        <v>0</v>
      </c>
      <c r="V379" s="3">
        <v>0</v>
      </c>
      <c r="W379" s="3">
        <v>128153.8</v>
      </c>
      <c r="X379" s="3">
        <v>101382.7</v>
      </c>
      <c r="Y379" s="3">
        <v>0</v>
      </c>
      <c r="Z379" s="3">
        <v>0</v>
      </c>
      <c r="AA379" s="3">
        <v>66475.289999999994</v>
      </c>
      <c r="AB379" s="3">
        <v>0</v>
      </c>
      <c r="AC379" s="3">
        <v>0</v>
      </c>
      <c r="AD379" s="3">
        <v>3960.5169999999998</v>
      </c>
      <c r="AE379" s="3">
        <v>269256.8</v>
      </c>
      <c r="AF379" s="3">
        <v>5451.2749999999996</v>
      </c>
      <c r="AG379" s="3">
        <v>0</v>
      </c>
      <c r="AH379" s="3">
        <v>0</v>
      </c>
      <c r="AI379" s="3">
        <v>-34772.5</v>
      </c>
      <c r="AJ379" s="3">
        <v>8869.6769999999997</v>
      </c>
      <c r="AK379" s="3">
        <v>4507.1809999999996</v>
      </c>
      <c r="AL379" s="3">
        <v>30183.96</v>
      </c>
      <c r="AM379" s="3">
        <v>2056.7719999999999</v>
      </c>
      <c r="AN379" s="1" t="s">
        <v>50</v>
      </c>
    </row>
    <row r="380" spans="1:40" x14ac:dyDescent="0.3">
      <c r="A380" s="2">
        <v>29873</v>
      </c>
      <c r="B380" s="3">
        <v>720489.7</v>
      </c>
      <c r="C380" s="3">
        <v>0</v>
      </c>
      <c r="D380" s="3">
        <v>867.11559999999997</v>
      </c>
      <c r="E380" s="3">
        <v>74798.12</v>
      </c>
      <c r="F380" s="3">
        <v>22.067730000000001</v>
      </c>
      <c r="G380" s="3">
        <v>-141683.5</v>
      </c>
      <c r="H380" s="3">
        <v>302708.40000000002</v>
      </c>
      <c r="I380" s="3">
        <v>3805701</v>
      </c>
      <c r="J380" s="3">
        <v>0</v>
      </c>
      <c r="K380" s="3">
        <v>0</v>
      </c>
      <c r="L380" s="3">
        <v>38182140</v>
      </c>
      <c r="M380" s="3">
        <v>975796</v>
      </c>
      <c r="N380" s="3">
        <v>36477140</v>
      </c>
      <c r="O380" s="3">
        <v>9125965000</v>
      </c>
      <c r="P380" s="3">
        <v>26441.25</v>
      </c>
      <c r="Q380" s="3">
        <v>155311500000</v>
      </c>
      <c r="R380" s="3">
        <v>0</v>
      </c>
      <c r="S380" s="3">
        <v>0</v>
      </c>
      <c r="T380" s="3">
        <v>0</v>
      </c>
      <c r="U380" s="3">
        <v>0</v>
      </c>
      <c r="V380" s="3">
        <v>0</v>
      </c>
      <c r="W380" s="3">
        <v>106871.3</v>
      </c>
      <c r="X380" s="3">
        <v>87251.21</v>
      </c>
      <c r="Y380" s="3">
        <v>0</v>
      </c>
      <c r="Z380" s="3">
        <v>0</v>
      </c>
      <c r="AA380" s="3">
        <v>50759</v>
      </c>
      <c r="AB380" s="3">
        <v>0</v>
      </c>
      <c r="AC380" s="3">
        <v>0</v>
      </c>
      <c r="AD380" s="3">
        <v>2786.7020000000002</v>
      </c>
      <c r="AE380" s="3">
        <v>146191.9</v>
      </c>
      <c r="AF380" s="3">
        <v>4238.1059999999998</v>
      </c>
      <c r="AG380" s="3">
        <v>0</v>
      </c>
      <c r="AH380" s="3">
        <v>0</v>
      </c>
      <c r="AI380" s="3">
        <v>-34798.97</v>
      </c>
      <c r="AJ380" s="3">
        <v>8266.0300000000007</v>
      </c>
      <c r="AK380" s="3">
        <v>4811.5219999999999</v>
      </c>
      <c r="AL380" s="3">
        <v>29210.51</v>
      </c>
      <c r="AM380" s="3">
        <v>0</v>
      </c>
      <c r="AN380" s="1" t="s">
        <v>56</v>
      </c>
    </row>
    <row r="381" spans="1:40" x14ac:dyDescent="0.3">
      <c r="A381" s="2">
        <v>29874</v>
      </c>
      <c r="B381" s="3">
        <v>486138.3</v>
      </c>
      <c r="C381" s="3">
        <v>0</v>
      </c>
      <c r="D381" s="3">
        <v>845.00319999999999</v>
      </c>
      <c r="E381" s="3">
        <v>57581.59</v>
      </c>
      <c r="F381" s="3">
        <v>17.509239999999998</v>
      </c>
      <c r="G381" s="3">
        <v>-157595.6</v>
      </c>
      <c r="H381" s="3">
        <v>198932.7</v>
      </c>
      <c r="I381" s="3">
        <v>3709163</v>
      </c>
      <c r="J381" s="3">
        <v>0</v>
      </c>
      <c r="K381" s="3">
        <v>0</v>
      </c>
      <c r="L381" s="3">
        <v>38171980</v>
      </c>
      <c r="M381" s="3">
        <v>861310.8</v>
      </c>
      <c r="N381" s="3">
        <v>36451620</v>
      </c>
      <c r="O381" s="3">
        <v>9125799000</v>
      </c>
      <c r="P381" s="3">
        <v>24679.79</v>
      </c>
      <c r="Q381" s="3">
        <v>155311100000</v>
      </c>
      <c r="R381" s="3">
        <v>0</v>
      </c>
      <c r="S381" s="3">
        <v>0</v>
      </c>
      <c r="T381" s="3">
        <v>0</v>
      </c>
      <c r="U381" s="3">
        <v>0</v>
      </c>
      <c r="V381" s="3">
        <v>0</v>
      </c>
      <c r="W381" s="3">
        <v>103775.7</v>
      </c>
      <c r="X381" s="3">
        <v>96506.76</v>
      </c>
      <c r="Y381" s="3">
        <v>0</v>
      </c>
      <c r="Z381" s="3">
        <v>0</v>
      </c>
      <c r="AA381" s="3">
        <v>59010.239999999998</v>
      </c>
      <c r="AB381" s="3">
        <v>0</v>
      </c>
      <c r="AC381" s="3">
        <v>0</v>
      </c>
      <c r="AD381" s="3">
        <v>3063.415</v>
      </c>
      <c r="AE381" s="3">
        <v>177801.1</v>
      </c>
      <c r="AF381" s="3">
        <v>3377.625</v>
      </c>
      <c r="AG381" s="3">
        <v>0</v>
      </c>
      <c r="AH381" s="3">
        <v>0</v>
      </c>
      <c r="AI381" s="3">
        <v>-34792.550000000003</v>
      </c>
      <c r="AJ381" s="3">
        <v>8522.3670000000002</v>
      </c>
      <c r="AK381" s="3">
        <v>5526.643</v>
      </c>
      <c r="AL381" s="3">
        <v>34099.79</v>
      </c>
      <c r="AM381" s="3">
        <v>30.900289999999998</v>
      </c>
      <c r="AN381" s="1" t="s">
        <v>49</v>
      </c>
    </row>
    <row r="382" spans="1:40" x14ac:dyDescent="0.3">
      <c r="A382" s="2">
        <v>29875</v>
      </c>
      <c r="B382" s="3">
        <v>391767.3</v>
      </c>
      <c r="C382" s="3">
        <v>0</v>
      </c>
      <c r="D382" s="3">
        <v>1934.123</v>
      </c>
      <c r="E382" s="3">
        <v>47004.07</v>
      </c>
      <c r="F382" s="3">
        <v>14.6602</v>
      </c>
      <c r="G382" s="3">
        <v>-151469.6</v>
      </c>
      <c r="H382" s="3">
        <v>93154.95</v>
      </c>
      <c r="I382" s="3">
        <v>3482057</v>
      </c>
      <c r="J382" s="3">
        <v>0</v>
      </c>
      <c r="K382" s="3">
        <v>0</v>
      </c>
      <c r="L382" s="3">
        <v>38150070</v>
      </c>
      <c r="M382" s="3">
        <v>785482.7</v>
      </c>
      <c r="N382" s="3">
        <v>36430660</v>
      </c>
      <c r="O382" s="3">
        <v>9125631000</v>
      </c>
      <c r="P382" s="3">
        <v>23411.3</v>
      </c>
      <c r="Q382" s="3">
        <v>155310800000</v>
      </c>
      <c r="R382" s="3">
        <v>0</v>
      </c>
      <c r="S382" s="3">
        <v>0</v>
      </c>
      <c r="T382" s="3">
        <v>0</v>
      </c>
      <c r="U382" s="3">
        <v>0</v>
      </c>
      <c r="V382" s="3">
        <v>0</v>
      </c>
      <c r="W382" s="3">
        <v>105777.8</v>
      </c>
      <c r="X382" s="3">
        <v>168027.4</v>
      </c>
      <c r="Y382" s="3">
        <v>0</v>
      </c>
      <c r="Z382" s="3">
        <v>0</v>
      </c>
      <c r="AA382" s="3">
        <v>102365.9</v>
      </c>
      <c r="AB382" s="3">
        <v>0</v>
      </c>
      <c r="AC382" s="3">
        <v>0</v>
      </c>
      <c r="AD382" s="3">
        <v>3372.4119999999998</v>
      </c>
      <c r="AE382" s="3">
        <v>166963.70000000001</v>
      </c>
      <c r="AF382" s="3">
        <v>2816.4760000000001</v>
      </c>
      <c r="AG382" s="3">
        <v>0</v>
      </c>
      <c r="AH382" s="3">
        <v>0</v>
      </c>
      <c r="AI382" s="3">
        <v>-34768.959999999999</v>
      </c>
      <c r="AJ382" s="3">
        <v>7506.1239999999998</v>
      </c>
      <c r="AK382" s="3">
        <v>5512.8450000000003</v>
      </c>
      <c r="AL382" s="3">
        <v>28524.9</v>
      </c>
      <c r="AM382" s="3">
        <v>59078.69</v>
      </c>
      <c r="AN382" s="1" t="s">
        <v>56</v>
      </c>
    </row>
    <row r="383" spans="1:40" x14ac:dyDescent="0.3">
      <c r="A383" s="2">
        <v>29876</v>
      </c>
      <c r="B383" s="3">
        <v>389235.5</v>
      </c>
      <c r="C383" s="3">
        <v>6075.1660000000002</v>
      </c>
      <c r="D383" s="3">
        <v>673009.8</v>
      </c>
      <c r="E383" s="3">
        <v>250157.5</v>
      </c>
      <c r="F383" s="3">
        <v>165.48840000000001</v>
      </c>
      <c r="G383" s="3">
        <v>80172.41</v>
      </c>
      <c r="H383" s="3">
        <v>534046</v>
      </c>
      <c r="I383" s="3">
        <v>1798402</v>
      </c>
      <c r="J383" s="3">
        <v>0</v>
      </c>
      <c r="K383" s="3">
        <v>0</v>
      </c>
      <c r="L383" s="3">
        <v>42125580</v>
      </c>
      <c r="M383" s="3">
        <v>1638292</v>
      </c>
      <c r="N383" s="3">
        <v>36363800</v>
      </c>
      <c r="O383" s="3">
        <v>9125754000</v>
      </c>
      <c r="P383" s="3">
        <v>33011.24</v>
      </c>
      <c r="Q383" s="3">
        <v>155312700000</v>
      </c>
      <c r="R383" s="3">
        <v>0</v>
      </c>
      <c r="S383" s="3">
        <v>6721105</v>
      </c>
      <c r="T383" s="3">
        <v>0</v>
      </c>
      <c r="U383" s="3">
        <v>0</v>
      </c>
      <c r="V383" s="3">
        <v>0</v>
      </c>
      <c r="W383" s="3">
        <v>0</v>
      </c>
      <c r="X383" s="3">
        <v>178477</v>
      </c>
      <c r="Y383" s="3">
        <v>0</v>
      </c>
      <c r="Z383" s="3">
        <v>0</v>
      </c>
      <c r="AA383" s="3">
        <v>316444.5</v>
      </c>
      <c r="AB383" s="3">
        <v>0</v>
      </c>
      <c r="AC383" s="3">
        <v>0</v>
      </c>
      <c r="AD383" s="3">
        <v>2933.74</v>
      </c>
      <c r="AE383" s="3">
        <v>241096.7</v>
      </c>
      <c r="AF383" s="3">
        <v>54095.98</v>
      </c>
      <c r="AG383" s="3">
        <v>843.16899999999998</v>
      </c>
      <c r="AH383" s="3">
        <v>0</v>
      </c>
      <c r="AI383" s="3">
        <v>-34604.46</v>
      </c>
      <c r="AJ383" s="3">
        <v>19464.04</v>
      </c>
      <c r="AK383" s="3">
        <v>6163.5510000000004</v>
      </c>
      <c r="AL383" s="3">
        <v>86374.07</v>
      </c>
      <c r="AM383" s="3">
        <v>6137936</v>
      </c>
      <c r="AN383" s="1" t="s">
        <v>73</v>
      </c>
    </row>
    <row r="384" spans="1:40" x14ac:dyDescent="0.3">
      <c r="A384" s="2">
        <v>29877</v>
      </c>
      <c r="B384" s="3">
        <v>385190.8</v>
      </c>
      <c r="C384" s="3">
        <v>13.137589999999999</v>
      </c>
      <c r="D384" s="3">
        <v>82571.22</v>
      </c>
      <c r="E384" s="3">
        <v>124754.9</v>
      </c>
      <c r="F384" s="3">
        <v>51.907539999999997</v>
      </c>
      <c r="G384" s="3">
        <v>-64466.48</v>
      </c>
      <c r="H384" s="3">
        <v>85584.7</v>
      </c>
      <c r="I384" s="3">
        <v>1195712</v>
      </c>
      <c r="J384" s="3">
        <v>0</v>
      </c>
      <c r="K384" s="3">
        <v>0</v>
      </c>
      <c r="L384" s="3">
        <v>41664730</v>
      </c>
      <c r="M384" s="3">
        <v>1553959</v>
      </c>
      <c r="N384" s="3">
        <v>36350990</v>
      </c>
      <c r="O384" s="3">
        <v>9125680000</v>
      </c>
      <c r="P384" s="3">
        <v>28669.37</v>
      </c>
      <c r="Q384" s="3">
        <v>155311900000</v>
      </c>
      <c r="R384" s="3">
        <v>0</v>
      </c>
      <c r="S384" s="3">
        <v>0</v>
      </c>
      <c r="T384" s="3">
        <v>0</v>
      </c>
      <c r="U384" s="3">
        <v>0</v>
      </c>
      <c r="V384" s="3">
        <v>0</v>
      </c>
      <c r="W384" s="3">
        <v>448461.3</v>
      </c>
      <c r="X384" s="3">
        <v>54495.25</v>
      </c>
      <c r="Y384" s="3">
        <v>0</v>
      </c>
      <c r="Z384" s="3">
        <v>0</v>
      </c>
      <c r="AA384" s="3">
        <v>862996.1</v>
      </c>
      <c r="AB384" s="3">
        <v>0</v>
      </c>
      <c r="AC384" s="3">
        <v>0</v>
      </c>
      <c r="AD384" s="3">
        <v>4469.6989999999996</v>
      </c>
      <c r="AE384" s="3">
        <v>843347.9</v>
      </c>
      <c r="AF384" s="3">
        <v>8222.1630000000005</v>
      </c>
      <c r="AG384" s="3">
        <v>0</v>
      </c>
      <c r="AH384" s="3">
        <v>0</v>
      </c>
      <c r="AI384" s="3">
        <v>-34673.129999999997</v>
      </c>
      <c r="AJ384" s="3">
        <v>19736.84</v>
      </c>
      <c r="AK384" s="3">
        <v>6464.0590000000002</v>
      </c>
      <c r="AL384" s="3">
        <v>32594.639999999999</v>
      </c>
      <c r="AM384" s="3">
        <v>548182</v>
      </c>
      <c r="AN384" s="1" t="s">
        <v>50</v>
      </c>
    </row>
    <row r="385" spans="1:40" x14ac:dyDescent="0.3">
      <c r="A385" s="2">
        <v>29878</v>
      </c>
      <c r="B385" s="3">
        <v>384668.9</v>
      </c>
      <c r="C385" s="3">
        <v>0</v>
      </c>
      <c r="D385" s="3">
        <v>66739.53</v>
      </c>
      <c r="E385" s="3">
        <v>101965.5</v>
      </c>
      <c r="F385" s="3">
        <v>34.665930000000003</v>
      </c>
      <c r="G385" s="3">
        <v>-110915.6</v>
      </c>
      <c r="H385" s="3">
        <v>6487.0140000000001</v>
      </c>
      <c r="I385" s="3">
        <v>685355.3</v>
      </c>
      <c r="J385" s="3">
        <v>0</v>
      </c>
      <c r="K385" s="3">
        <v>0</v>
      </c>
      <c r="L385" s="3">
        <v>40881240</v>
      </c>
      <c r="M385" s="3">
        <v>1411696</v>
      </c>
      <c r="N385" s="3">
        <v>36338710</v>
      </c>
      <c r="O385" s="3">
        <v>9125556000</v>
      </c>
      <c r="P385" s="3">
        <v>27073.01</v>
      </c>
      <c r="Q385" s="3">
        <v>155311100000</v>
      </c>
      <c r="R385" s="3">
        <v>0</v>
      </c>
      <c r="S385" s="3">
        <v>0</v>
      </c>
      <c r="T385" s="3">
        <v>0</v>
      </c>
      <c r="U385" s="3">
        <v>0</v>
      </c>
      <c r="V385" s="3">
        <v>0</v>
      </c>
      <c r="W385" s="3">
        <v>79097.69</v>
      </c>
      <c r="X385" s="3">
        <v>81227.06</v>
      </c>
      <c r="Y385" s="3">
        <v>0</v>
      </c>
      <c r="Z385" s="3">
        <v>0</v>
      </c>
      <c r="AA385" s="3">
        <v>1167444</v>
      </c>
      <c r="AB385" s="3">
        <v>0</v>
      </c>
      <c r="AC385" s="3">
        <v>0</v>
      </c>
      <c r="AD385" s="3">
        <v>4203.6869999999999</v>
      </c>
      <c r="AE385" s="3">
        <v>780080</v>
      </c>
      <c r="AF385" s="3">
        <v>6178.5619999999999</v>
      </c>
      <c r="AG385" s="3">
        <v>0</v>
      </c>
      <c r="AH385" s="3">
        <v>0</v>
      </c>
      <c r="AI385" s="3">
        <v>-34704.379999999997</v>
      </c>
      <c r="AJ385" s="3">
        <v>18489.580000000002</v>
      </c>
      <c r="AK385" s="3">
        <v>6604.5889999999999</v>
      </c>
      <c r="AL385" s="3">
        <v>30829.24</v>
      </c>
      <c r="AM385" s="3">
        <v>429129.6</v>
      </c>
      <c r="AN385" s="1" t="s">
        <v>57</v>
      </c>
    </row>
    <row r="386" spans="1:40" x14ac:dyDescent="0.3">
      <c r="A386" s="2">
        <v>29879</v>
      </c>
      <c r="B386" s="3">
        <v>382082</v>
      </c>
      <c r="C386" s="3">
        <v>0</v>
      </c>
      <c r="D386" s="3">
        <v>24502.880000000001</v>
      </c>
      <c r="E386" s="3">
        <v>76710.06</v>
      </c>
      <c r="F386" s="3">
        <v>26.161480000000001</v>
      </c>
      <c r="G386" s="3">
        <v>-146360.70000000001</v>
      </c>
      <c r="H386" s="3">
        <v>1130.99</v>
      </c>
      <c r="I386" s="3">
        <v>443647.2</v>
      </c>
      <c r="J386" s="3">
        <v>0</v>
      </c>
      <c r="K386" s="3">
        <v>0</v>
      </c>
      <c r="L386" s="3">
        <v>39982640</v>
      </c>
      <c r="M386" s="3">
        <v>1203557</v>
      </c>
      <c r="N386" s="3">
        <v>36324900</v>
      </c>
      <c r="O386" s="3">
        <v>9125395000</v>
      </c>
      <c r="P386" s="3">
        <v>25560.17</v>
      </c>
      <c r="Q386" s="3">
        <v>155310300000</v>
      </c>
      <c r="R386" s="3">
        <v>0</v>
      </c>
      <c r="S386" s="3">
        <v>0</v>
      </c>
      <c r="T386" s="3">
        <v>0</v>
      </c>
      <c r="U386" s="3">
        <v>0</v>
      </c>
      <c r="V386" s="3">
        <v>0</v>
      </c>
      <c r="W386" s="3">
        <v>5356.0230000000001</v>
      </c>
      <c r="X386" s="3">
        <v>53244.43</v>
      </c>
      <c r="Y386" s="3">
        <v>0</v>
      </c>
      <c r="Z386" s="3">
        <v>0</v>
      </c>
      <c r="AA386" s="3">
        <v>1180888</v>
      </c>
      <c r="AB386" s="3">
        <v>0</v>
      </c>
      <c r="AC386" s="3">
        <v>0</v>
      </c>
      <c r="AD386" s="3">
        <v>2626.61</v>
      </c>
      <c r="AE386" s="3">
        <v>746089.3</v>
      </c>
      <c r="AF386" s="3">
        <v>3910.7330000000002</v>
      </c>
      <c r="AG386" s="3">
        <v>0</v>
      </c>
      <c r="AH386" s="3">
        <v>0</v>
      </c>
      <c r="AI386" s="3">
        <v>-34719.58</v>
      </c>
      <c r="AJ386" s="3">
        <v>15790.04</v>
      </c>
      <c r="AK386" s="3">
        <v>6799.085</v>
      </c>
      <c r="AL386" s="3">
        <v>29655.68</v>
      </c>
      <c r="AM386" s="3">
        <v>188463.6</v>
      </c>
      <c r="AN386" s="1" t="s">
        <v>57</v>
      </c>
    </row>
    <row r="387" spans="1:40" x14ac:dyDescent="0.3">
      <c r="A387" s="2">
        <v>29880</v>
      </c>
      <c r="B387" s="3">
        <v>265907</v>
      </c>
      <c r="C387" s="3">
        <v>0</v>
      </c>
      <c r="D387" s="3">
        <v>12595.76</v>
      </c>
      <c r="E387" s="3">
        <v>59240.32</v>
      </c>
      <c r="F387" s="3">
        <v>21.138860000000001</v>
      </c>
      <c r="G387" s="3">
        <v>-154839.79999999999</v>
      </c>
      <c r="H387" s="3">
        <v>441.30349999999999</v>
      </c>
      <c r="I387" s="3">
        <v>315180.59999999998</v>
      </c>
      <c r="J387" s="3">
        <v>0</v>
      </c>
      <c r="K387" s="3">
        <v>0</v>
      </c>
      <c r="L387" s="3">
        <v>39111730</v>
      </c>
      <c r="M387" s="3">
        <v>989252.9</v>
      </c>
      <c r="N387" s="3">
        <v>36304180</v>
      </c>
      <c r="O387" s="3">
        <v>9125229000</v>
      </c>
      <c r="P387" s="3">
        <v>24338.27</v>
      </c>
      <c r="Q387" s="3">
        <v>155309600000</v>
      </c>
      <c r="R387" s="3">
        <v>0</v>
      </c>
      <c r="S387" s="3">
        <v>0</v>
      </c>
      <c r="T387" s="3">
        <v>0</v>
      </c>
      <c r="U387" s="3">
        <v>0</v>
      </c>
      <c r="V387" s="3">
        <v>0</v>
      </c>
      <c r="W387" s="3">
        <v>689.68650000000002</v>
      </c>
      <c r="X387" s="3">
        <v>29140.11</v>
      </c>
      <c r="Y387" s="3">
        <v>0</v>
      </c>
      <c r="Z387" s="3">
        <v>0</v>
      </c>
      <c r="AA387" s="3">
        <v>1104623</v>
      </c>
      <c r="AB387" s="3">
        <v>0</v>
      </c>
      <c r="AC387" s="3">
        <v>0</v>
      </c>
      <c r="AD387" s="3">
        <v>3640.7289999999998</v>
      </c>
      <c r="AE387" s="3">
        <v>686907.3</v>
      </c>
      <c r="AF387" s="3">
        <v>3168.5770000000002</v>
      </c>
      <c r="AG387" s="3">
        <v>0</v>
      </c>
      <c r="AH387" s="3">
        <v>0</v>
      </c>
      <c r="AI387" s="3">
        <v>-34708.910000000003</v>
      </c>
      <c r="AJ387" s="3">
        <v>11440.42</v>
      </c>
      <c r="AK387" s="3">
        <v>6635.598</v>
      </c>
      <c r="AL387" s="3">
        <v>32211.1</v>
      </c>
      <c r="AM387" s="3">
        <v>99326.56</v>
      </c>
      <c r="AN387" s="1" t="s">
        <v>48</v>
      </c>
    </row>
    <row r="388" spans="1:40" x14ac:dyDescent="0.3">
      <c r="A388" s="2">
        <v>29881</v>
      </c>
      <c r="B388" s="3">
        <v>159891.5</v>
      </c>
      <c r="C388" s="3">
        <v>0</v>
      </c>
      <c r="D388" s="3">
        <v>7030.7079999999996</v>
      </c>
      <c r="E388" s="3">
        <v>46928.13</v>
      </c>
      <c r="F388" s="3">
        <v>18.58502</v>
      </c>
      <c r="G388" s="3">
        <v>-157868.1</v>
      </c>
      <c r="H388" s="3">
        <v>255.5249</v>
      </c>
      <c r="I388" s="3">
        <v>236976.8</v>
      </c>
      <c r="J388" s="3">
        <v>0</v>
      </c>
      <c r="K388" s="3">
        <v>0</v>
      </c>
      <c r="L388" s="3">
        <v>38248180</v>
      </c>
      <c r="M388" s="3">
        <v>800576.6</v>
      </c>
      <c r="N388" s="3">
        <v>36125160</v>
      </c>
      <c r="O388" s="3">
        <v>9125212000</v>
      </c>
      <c r="P388" s="3">
        <v>23057.52</v>
      </c>
      <c r="Q388" s="3">
        <v>155309000000</v>
      </c>
      <c r="R388" s="3">
        <v>0</v>
      </c>
      <c r="S388" s="3">
        <v>0</v>
      </c>
      <c r="T388" s="3">
        <v>0</v>
      </c>
      <c r="U388" s="3">
        <v>0</v>
      </c>
      <c r="V388" s="3">
        <v>0</v>
      </c>
      <c r="W388" s="3">
        <v>185.77860000000001</v>
      </c>
      <c r="X388" s="3">
        <v>17988.810000000001</v>
      </c>
      <c r="Y388" s="3">
        <v>0</v>
      </c>
      <c r="Z388" s="3">
        <v>0</v>
      </c>
      <c r="AA388" s="3">
        <v>1055818</v>
      </c>
      <c r="AB388" s="3">
        <v>0</v>
      </c>
      <c r="AC388" s="3">
        <v>0</v>
      </c>
      <c r="AD388" s="3">
        <v>3755.5079999999998</v>
      </c>
      <c r="AE388" s="3">
        <v>691907.6</v>
      </c>
      <c r="AF388" s="3">
        <v>2653.3829999999998</v>
      </c>
      <c r="AG388" s="3">
        <v>0</v>
      </c>
      <c r="AH388" s="3">
        <v>0</v>
      </c>
      <c r="AI388" s="3">
        <v>-34700</v>
      </c>
      <c r="AJ388" s="3">
        <v>9126.527</v>
      </c>
      <c r="AK388" s="3">
        <v>9149.3359999999993</v>
      </c>
      <c r="AL388" s="3">
        <v>188215.5</v>
      </c>
      <c r="AM388" s="3">
        <v>60214.96</v>
      </c>
      <c r="AN388" s="1" t="s">
        <v>64</v>
      </c>
    </row>
    <row r="389" spans="1:40" x14ac:dyDescent="0.3">
      <c r="A389" s="2">
        <v>29882</v>
      </c>
      <c r="B389" s="3">
        <v>163442.5</v>
      </c>
      <c r="C389" s="3">
        <v>0</v>
      </c>
      <c r="D389" s="3">
        <v>2064.6579999999999</v>
      </c>
      <c r="E389" s="3">
        <v>36974.269999999997</v>
      </c>
      <c r="F389" s="3">
        <v>16.242570000000001</v>
      </c>
      <c r="G389" s="3">
        <v>-150925.70000000001</v>
      </c>
      <c r="H389" s="3">
        <v>150.24209999999999</v>
      </c>
      <c r="I389" s="3">
        <v>192042.5</v>
      </c>
      <c r="J389" s="3">
        <v>0</v>
      </c>
      <c r="K389" s="3">
        <v>0</v>
      </c>
      <c r="L389" s="3">
        <v>37422890</v>
      </c>
      <c r="M389" s="3">
        <v>648592</v>
      </c>
      <c r="N389" s="3">
        <v>36102110</v>
      </c>
      <c r="O389" s="3">
        <v>9125045000</v>
      </c>
      <c r="P389" s="3">
        <v>22046.21</v>
      </c>
      <c r="Q389" s="3">
        <v>155308400000</v>
      </c>
      <c r="R389" s="3">
        <v>0</v>
      </c>
      <c r="S389" s="3">
        <v>0</v>
      </c>
      <c r="T389" s="3">
        <v>0</v>
      </c>
      <c r="U389" s="3">
        <v>0</v>
      </c>
      <c r="V389" s="3">
        <v>0</v>
      </c>
      <c r="W389" s="3">
        <v>105.28279999999999</v>
      </c>
      <c r="X389" s="3">
        <v>11712.67</v>
      </c>
      <c r="Y389" s="3">
        <v>0</v>
      </c>
      <c r="Z389" s="3">
        <v>0</v>
      </c>
      <c r="AA389" s="3">
        <v>970097.6</v>
      </c>
      <c r="AB389" s="3">
        <v>0</v>
      </c>
      <c r="AC389" s="3">
        <v>0</v>
      </c>
      <c r="AD389" s="3">
        <v>3400.4229999999998</v>
      </c>
      <c r="AE389" s="3">
        <v>660173.80000000005</v>
      </c>
      <c r="AF389" s="3">
        <v>2038.74</v>
      </c>
      <c r="AG389" s="3">
        <v>0</v>
      </c>
      <c r="AH389" s="3">
        <v>0</v>
      </c>
      <c r="AI389" s="3">
        <v>-34975.730000000003</v>
      </c>
      <c r="AJ389" s="3">
        <v>6279.1170000000002</v>
      </c>
      <c r="AK389" s="3">
        <v>6974.2839999999997</v>
      </c>
      <c r="AL389" s="3">
        <v>29384.83</v>
      </c>
      <c r="AM389" s="3">
        <v>33221.660000000003</v>
      </c>
      <c r="AN389" s="1" t="s">
        <v>57</v>
      </c>
    </row>
    <row r="390" spans="1:40" x14ac:dyDescent="0.3">
      <c r="A390" s="2">
        <v>29883</v>
      </c>
      <c r="B390" s="3">
        <v>159982.20000000001</v>
      </c>
      <c r="C390" s="3">
        <v>0</v>
      </c>
      <c r="D390" s="3">
        <v>702.50869999999998</v>
      </c>
      <c r="E390" s="3">
        <v>28803.93</v>
      </c>
      <c r="F390" s="3">
        <v>14.65147</v>
      </c>
      <c r="G390" s="3">
        <v>-148733.1</v>
      </c>
      <c r="H390" s="3">
        <v>90.764529999999993</v>
      </c>
      <c r="I390" s="3">
        <v>169788.2</v>
      </c>
      <c r="J390" s="3">
        <v>0</v>
      </c>
      <c r="K390" s="3">
        <v>0</v>
      </c>
      <c r="L390" s="3">
        <v>36641300</v>
      </c>
      <c r="M390" s="3">
        <v>529921.1</v>
      </c>
      <c r="N390" s="3">
        <v>36079090</v>
      </c>
      <c r="O390" s="3">
        <v>9124879000</v>
      </c>
      <c r="P390" s="3">
        <v>21020.59</v>
      </c>
      <c r="Q390" s="3">
        <v>155307800000</v>
      </c>
      <c r="R390" s="3">
        <v>0</v>
      </c>
      <c r="S390" s="3">
        <v>0</v>
      </c>
      <c r="T390" s="3">
        <v>0</v>
      </c>
      <c r="U390" s="3">
        <v>0</v>
      </c>
      <c r="V390" s="3">
        <v>0</v>
      </c>
      <c r="W390" s="3">
        <v>59.47757</v>
      </c>
      <c r="X390" s="3">
        <v>7823.7479999999996</v>
      </c>
      <c r="Y390" s="3">
        <v>0</v>
      </c>
      <c r="Z390" s="3">
        <v>0</v>
      </c>
      <c r="AA390" s="3">
        <v>885261.4</v>
      </c>
      <c r="AB390" s="3">
        <v>0</v>
      </c>
      <c r="AC390" s="3">
        <v>0</v>
      </c>
      <c r="AD390" s="3">
        <v>3173.1419999999998</v>
      </c>
      <c r="AE390" s="3">
        <v>689996.3</v>
      </c>
      <c r="AF390" s="3">
        <v>1623.4690000000001</v>
      </c>
      <c r="AG390" s="3">
        <v>0</v>
      </c>
      <c r="AH390" s="3">
        <v>0</v>
      </c>
      <c r="AI390" s="3">
        <v>-34978.980000000003</v>
      </c>
      <c r="AJ390" s="3">
        <v>5624.2160000000003</v>
      </c>
      <c r="AK390" s="3">
        <v>7316.0410000000002</v>
      </c>
      <c r="AL390" s="3">
        <v>28714.35</v>
      </c>
      <c r="AM390" s="3">
        <v>14430.57</v>
      </c>
      <c r="AN390" s="1" t="s">
        <v>49</v>
      </c>
    </row>
    <row r="391" spans="1:40" x14ac:dyDescent="0.3">
      <c r="A391" s="2">
        <v>29884</v>
      </c>
      <c r="B391" s="3">
        <v>159487.4</v>
      </c>
      <c r="C391" s="3">
        <v>0</v>
      </c>
      <c r="D391" s="3">
        <v>812.25040000000001</v>
      </c>
      <c r="E391" s="3">
        <v>23114.14</v>
      </c>
      <c r="F391" s="3">
        <v>13.41113</v>
      </c>
      <c r="G391" s="3">
        <v>-146955.70000000001</v>
      </c>
      <c r="H391" s="3">
        <v>66.916870000000003</v>
      </c>
      <c r="I391" s="3">
        <v>156636.20000000001</v>
      </c>
      <c r="J391" s="3">
        <v>0</v>
      </c>
      <c r="K391" s="3">
        <v>0</v>
      </c>
      <c r="L391" s="3">
        <v>35922010</v>
      </c>
      <c r="M391" s="3">
        <v>445498.5</v>
      </c>
      <c r="N391" s="3">
        <v>35922310</v>
      </c>
      <c r="O391" s="3">
        <v>9124827000</v>
      </c>
      <c r="P391" s="3">
        <v>20140.580000000002</v>
      </c>
      <c r="Q391" s="3">
        <v>155307100000</v>
      </c>
      <c r="R391" s="3">
        <v>0</v>
      </c>
      <c r="S391" s="3">
        <v>0</v>
      </c>
      <c r="T391" s="3">
        <v>0</v>
      </c>
      <c r="U391" s="3">
        <v>0</v>
      </c>
      <c r="V391" s="3">
        <v>0</v>
      </c>
      <c r="W391" s="3">
        <v>23.847660000000001</v>
      </c>
      <c r="X391" s="3">
        <v>5915.43</v>
      </c>
      <c r="Y391" s="3">
        <v>0</v>
      </c>
      <c r="Z391" s="3">
        <v>0</v>
      </c>
      <c r="AA391" s="3">
        <v>814128.5</v>
      </c>
      <c r="AB391" s="3">
        <v>0</v>
      </c>
      <c r="AC391" s="3">
        <v>0</v>
      </c>
      <c r="AD391" s="3">
        <v>3598.05</v>
      </c>
      <c r="AE391" s="3">
        <v>707789</v>
      </c>
      <c r="AF391" s="3">
        <v>1354.7329999999999</v>
      </c>
      <c r="AG391" s="3">
        <v>0</v>
      </c>
      <c r="AH391" s="3">
        <v>0</v>
      </c>
      <c r="AI391" s="3">
        <v>-35480.400000000001</v>
      </c>
      <c r="AJ391" s="3">
        <v>4023.1819999999998</v>
      </c>
      <c r="AK391" s="3">
        <v>32472.55</v>
      </c>
      <c r="AL391" s="3">
        <v>160861.29999999999</v>
      </c>
      <c r="AM391" s="3">
        <v>7236.5119999999997</v>
      </c>
      <c r="AN391" s="1" t="s">
        <v>62</v>
      </c>
    </row>
    <row r="392" spans="1:40" x14ac:dyDescent="0.3">
      <c r="A392" s="2">
        <v>29885</v>
      </c>
      <c r="B392" s="3">
        <v>156949.79999999999</v>
      </c>
      <c r="C392" s="3">
        <v>0</v>
      </c>
      <c r="D392" s="3">
        <v>9200.66</v>
      </c>
      <c r="E392" s="3">
        <v>21596.65</v>
      </c>
      <c r="F392" s="3">
        <v>12.871270000000001</v>
      </c>
      <c r="G392" s="3">
        <v>-141882.79999999999</v>
      </c>
      <c r="H392" s="3">
        <v>56.105609999999999</v>
      </c>
      <c r="I392" s="3">
        <v>127444.6</v>
      </c>
      <c r="J392" s="3">
        <v>0</v>
      </c>
      <c r="K392" s="3">
        <v>0</v>
      </c>
      <c r="L392" s="3">
        <v>35044800</v>
      </c>
      <c r="M392" s="3">
        <v>409427.7</v>
      </c>
      <c r="N392" s="3">
        <v>35258840</v>
      </c>
      <c r="O392" s="3">
        <v>9125176000</v>
      </c>
      <c r="P392" s="3">
        <v>19351.88</v>
      </c>
      <c r="Q392" s="3">
        <v>155306200000</v>
      </c>
      <c r="R392" s="3">
        <v>0</v>
      </c>
      <c r="S392" s="3">
        <v>0</v>
      </c>
      <c r="T392" s="3">
        <v>0</v>
      </c>
      <c r="U392" s="3">
        <v>0</v>
      </c>
      <c r="V392" s="3">
        <v>0</v>
      </c>
      <c r="W392" s="3">
        <v>10.811260000000001</v>
      </c>
      <c r="X392" s="3">
        <v>6938.8440000000001</v>
      </c>
      <c r="Y392" s="3">
        <v>0</v>
      </c>
      <c r="Z392" s="3">
        <v>0</v>
      </c>
      <c r="AA392" s="3">
        <v>1034187</v>
      </c>
      <c r="AB392" s="3">
        <v>0</v>
      </c>
      <c r="AC392" s="3">
        <v>0</v>
      </c>
      <c r="AD392" s="3">
        <v>5238.2659999999996</v>
      </c>
      <c r="AE392" s="3">
        <v>959346.5</v>
      </c>
      <c r="AF392" s="3">
        <v>4194.2920000000004</v>
      </c>
      <c r="AG392" s="3">
        <v>0</v>
      </c>
      <c r="AH392" s="3">
        <v>0</v>
      </c>
      <c r="AI392" s="3">
        <v>-36007.379999999997</v>
      </c>
      <c r="AJ392" s="3">
        <v>4354.8249999999998</v>
      </c>
      <c r="AK392" s="3">
        <v>137993</v>
      </c>
      <c r="AL392" s="3">
        <v>667894.1</v>
      </c>
      <c r="AM392" s="3">
        <v>22252.77</v>
      </c>
      <c r="AN392" s="1" t="s">
        <v>47</v>
      </c>
    </row>
    <row r="393" spans="1:40" x14ac:dyDescent="0.3">
      <c r="A393" s="2">
        <v>29886</v>
      </c>
      <c r="B393" s="3">
        <v>215401.5</v>
      </c>
      <c r="C393" s="3">
        <v>98062.64</v>
      </c>
      <c r="D393" s="3">
        <v>11143050</v>
      </c>
      <c r="E393" s="3">
        <v>769228.2</v>
      </c>
      <c r="F393" s="3">
        <v>854.66600000000005</v>
      </c>
      <c r="G393" s="3">
        <v>1519357</v>
      </c>
      <c r="H393" s="3">
        <v>356647.9</v>
      </c>
      <c r="I393" s="3">
        <v>1765246</v>
      </c>
      <c r="J393" s="3">
        <v>0</v>
      </c>
      <c r="K393" s="3">
        <v>0</v>
      </c>
      <c r="L393" s="3">
        <v>54668420</v>
      </c>
      <c r="M393" s="3">
        <v>3606522</v>
      </c>
      <c r="N393" s="3">
        <v>35263390</v>
      </c>
      <c r="O393" s="3">
        <v>9126736000</v>
      </c>
      <c r="P393" s="3">
        <v>51258.13</v>
      </c>
      <c r="Q393" s="3">
        <v>155328800000</v>
      </c>
      <c r="R393" s="3">
        <v>0</v>
      </c>
      <c r="S393" s="3">
        <v>50408280</v>
      </c>
      <c r="T393" s="3">
        <v>0</v>
      </c>
      <c r="U393" s="3">
        <v>0</v>
      </c>
      <c r="V393" s="3">
        <v>0</v>
      </c>
      <c r="W393" s="3">
        <v>0</v>
      </c>
      <c r="X393" s="3">
        <v>59501.5</v>
      </c>
      <c r="Y393" s="3">
        <v>0</v>
      </c>
      <c r="Z393" s="3">
        <v>0</v>
      </c>
      <c r="AA393" s="3">
        <v>579817.19999999995</v>
      </c>
      <c r="AB393" s="3">
        <v>0</v>
      </c>
      <c r="AC393" s="3">
        <v>0</v>
      </c>
      <c r="AD393" s="3">
        <v>1569.191</v>
      </c>
      <c r="AE393" s="3">
        <v>377914.9</v>
      </c>
      <c r="AF393" s="3">
        <v>535028.19999999995</v>
      </c>
      <c r="AG393" s="3">
        <v>7472.0370000000003</v>
      </c>
      <c r="AH393" s="3">
        <v>0</v>
      </c>
      <c r="AI393" s="3">
        <v>-33320.480000000003</v>
      </c>
      <c r="AJ393" s="3">
        <v>97546.76</v>
      </c>
      <c r="AK393" s="3">
        <v>9421.0290000000005</v>
      </c>
      <c r="AL393" s="3">
        <v>93044.82</v>
      </c>
      <c r="AM393" s="3">
        <v>35944830</v>
      </c>
      <c r="AN393" s="1" t="s">
        <v>67</v>
      </c>
    </row>
    <row r="394" spans="1:40" x14ac:dyDescent="0.3">
      <c r="A394" s="2">
        <v>29887</v>
      </c>
      <c r="B394" s="3">
        <v>254712.1</v>
      </c>
      <c r="C394" s="3">
        <v>22455.8</v>
      </c>
      <c r="D394" s="3">
        <v>6079494</v>
      </c>
      <c r="E394" s="3">
        <v>507179</v>
      </c>
      <c r="F394" s="3">
        <v>672.05070000000001</v>
      </c>
      <c r="G394" s="3">
        <v>751287.6</v>
      </c>
      <c r="H394" s="3">
        <v>516080.1</v>
      </c>
      <c r="I394" s="3">
        <v>20432040</v>
      </c>
      <c r="J394" s="3">
        <v>0</v>
      </c>
      <c r="K394" s="3">
        <v>0</v>
      </c>
      <c r="L394" s="3">
        <v>60549550</v>
      </c>
      <c r="M394" s="3">
        <v>4388665</v>
      </c>
      <c r="N394" s="3">
        <v>35342060</v>
      </c>
      <c r="O394" s="3">
        <v>9127550000</v>
      </c>
      <c r="P394" s="3">
        <v>52291.05</v>
      </c>
      <c r="Q394" s="3">
        <v>155345300000</v>
      </c>
      <c r="R394" s="3">
        <v>0</v>
      </c>
      <c r="S394" s="3">
        <v>43687180</v>
      </c>
      <c r="T394" s="3">
        <v>0</v>
      </c>
      <c r="U394" s="3">
        <v>0</v>
      </c>
      <c r="V394" s="3">
        <v>0</v>
      </c>
      <c r="W394" s="3">
        <v>0</v>
      </c>
      <c r="X394" s="3">
        <v>241601.7</v>
      </c>
      <c r="Y394" s="3">
        <v>0</v>
      </c>
      <c r="Z394" s="3">
        <v>0</v>
      </c>
      <c r="AA394" s="3">
        <v>49393.86</v>
      </c>
      <c r="AB394" s="3">
        <v>0</v>
      </c>
      <c r="AC394" s="3">
        <v>0</v>
      </c>
      <c r="AD394" s="3">
        <v>4366.33</v>
      </c>
      <c r="AE394" s="3">
        <v>193373.2</v>
      </c>
      <c r="AF394" s="3">
        <v>457455.7</v>
      </c>
      <c r="AG394" s="3">
        <v>2753.2669999999998</v>
      </c>
      <c r="AH394" s="3">
        <v>0</v>
      </c>
      <c r="AI394" s="3">
        <v>-33622.03</v>
      </c>
      <c r="AJ394" s="3">
        <v>170150.8</v>
      </c>
      <c r="AK394" s="3">
        <v>11287.93</v>
      </c>
      <c r="AL394" s="3">
        <v>91528.71</v>
      </c>
      <c r="AM394" s="3">
        <v>13930660</v>
      </c>
      <c r="AN394" s="1" t="s">
        <v>67</v>
      </c>
    </row>
    <row r="395" spans="1:40" x14ac:dyDescent="0.3">
      <c r="A395" s="2">
        <v>29888</v>
      </c>
      <c r="B395" s="3">
        <v>250067.8</v>
      </c>
      <c r="C395" s="3">
        <v>5699.9970000000003</v>
      </c>
      <c r="D395" s="3">
        <v>340805.2</v>
      </c>
      <c r="E395" s="3">
        <v>300517.90000000002</v>
      </c>
      <c r="F395" s="3">
        <v>223.5264</v>
      </c>
      <c r="G395" s="3">
        <v>-375459.6</v>
      </c>
      <c r="H395" s="3">
        <v>537789.30000000005</v>
      </c>
      <c r="I395" s="3">
        <v>23572010</v>
      </c>
      <c r="J395" s="3">
        <v>0</v>
      </c>
      <c r="K395" s="3">
        <v>0</v>
      </c>
      <c r="L395" s="3">
        <v>61531690</v>
      </c>
      <c r="M395" s="3">
        <v>4263834</v>
      </c>
      <c r="N395" s="3">
        <v>35426720</v>
      </c>
      <c r="O395" s="3">
        <v>9127187000</v>
      </c>
      <c r="P395" s="3">
        <v>38188.5</v>
      </c>
      <c r="Q395" s="3">
        <v>155347700000</v>
      </c>
      <c r="R395" s="3">
        <v>0</v>
      </c>
      <c r="S395" s="3">
        <v>6721105</v>
      </c>
      <c r="T395" s="3">
        <v>0</v>
      </c>
      <c r="U395" s="3">
        <v>0</v>
      </c>
      <c r="V395" s="3">
        <v>0</v>
      </c>
      <c r="W395" s="3">
        <v>0</v>
      </c>
      <c r="X395" s="3">
        <v>199278.6</v>
      </c>
      <c r="Y395" s="3">
        <v>0</v>
      </c>
      <c r="Z395" s="3">
        <v>0</v>
      </c>
      <c r="AA395" s="3">
        <v>6871.6260000000002</v>
      </c>
      <c r="AB395" s="3">
        <v>0</v>
      </c>
      <c r="AC395" s="3">
        <v>0</v>
      </c>
      <c r="AD395" s="3">
        <v>3498.9960000000001</v>
      </c>
      <c r="AE395" s="3">
        <v>133505.60000000001</v>
      </c>
      <c r="AF395" s="3">
        <v>71583.179999999993</v>
      </c>
      <c r="AG395" s="3">
        <v>716.59590000000003</v>
      </c>
      <c r="AH395" s="3">
        <v>0</v>
      </c>
      <c r="AI395" s="3">
        <v>-33664.85</v>
      </c>
      <c r="AJ395" s="3">
        <v>137821.9</v>
      </c>
      <c r="AK395" s="3">
        <v>16611.560000000001</v>
      </c>
      <c r="AL395" s="3">
        <v>53207.71</v>
      </c>
      <c r="AM395" s="3">
        <v>1713190</v>
      </c>
      <c r="AN395" s="1" t="s">
        <v>74</v>
      </c>
    </row>
    <row r="396" spans="1:40" x14ac:dyDescent="0.3">
      <c r="A396" s="2">
        <v>29889</v>
      </c>
      <c r="B396" s="3">
        <v>247728.8</v>
      </c>
      <c r="C396" s="3">
        <v>2524.8240000000001</v>
      </c>
      <c r="D396" s="3">
        <v>187619.8</v>
      </c>
      <c r="E396" s="3">
        <v>236761.60000000001</v>
      </c>
      <c r="F396" s="3">
        <v>152.24940000000001</v>
      </c>
      <c r="G396" s="3">
        <v>-331374.09999999998</v>
      </c>
      <c r="H396" s="3">
        <v>537788.69999999995</v>
      </c>
      <c r="I396" s="3">
        <v>27526340</v>
      </c>
      <c r="J396" s="3">
        <v>0</v>
      </c>
      <c r="K396" s="3">
        <v>0</v>
      </c>
      <c r="L396" s="3">
        <v>62030140</v>
      </c>
      <c r="M396" s="3">
        <v>4131776</v>
      </c>
      <c r="N396" s="3">
        <v>35517730</v>
      </c>
      <c r="O396" s="3">
        <v>9126849000</v>
      </c>
      <c r="P396" s="3">
        <v>34793.360000000001</v>
      </c>
      <c r="Q396" s="3">
        <v>155349900000</v>
      </c>
      <c r="R396" s="3">
        <v>0</v>
      </c>
      <c r="S396" s="3">
        <v>6721105</v>
      </c>
      <c r="T396" s="3">
        <v>0</v>
      </c>
      <c r="U396" s="3">
        <v>0</v>
      </c>
      <c r="V396" s="3">
        <v>0</v>
      </c>
      <c r="W396" s="3">
        <v>0</v>
      </c>
      <c r="X396" s="3">
        <v>165120.9</v>
      </c>
      <c r="Y396" s="3">
        <v>0</v>
      </c>
      <c r="Z396" s="3">
        <v>0</v>
      </c>
      <c r="AA396" s="3">
        <v>6113.1239999999998</v>
      </c>
      <c r="AB396" s="3">
        <v>0</v>
      </c>
      <c r="AC396" s="3">
        <v>0</v>
      </c>
      <c r="AD396" s="3">
        <v>2952.9169999999999</v>
      </c>
      <c r="AE396" s="3">
        <v>91691.69</v>
      </c>
      <c r="AF396" s="3">
        <v>31177.82</v>
      </c>
      <c r="AG396" s="3">
        <v>263.67579999999998</v>
      </c>
      <c r="AH396" s="3">
        <v>0</v>
      </c>
      <c r="AI396" s="3">
        <v>-33880.28</v>
      </c>
      <c r="AJ396" s="3">
        <v>133373.4</v>
      </c>
      <c r="AK396" s="3">
        <v>15116.5</v>
      </c>
      <c r="AL396" s="3">
        <v>42394.58</v>
      </c>
      <c r="AM396" s="3">
        <v>958329.2</v>
      </c>
      <c r="AN396" s="1" t="s">
        <v>57</v>
      </c>
    </row>
    <row r="397" spans="1:40" x14ac:dyDescent="0.3">
      <c r="A397" s="2">
        <v>29890</v>
      </c>
      <c r="B397" s="3">
        <v>247573.6</v>
      </c>
      <c r="C397" s="3">
        <v>0</v>
      </c>
      <c r="D397" s="3">
        <v>4808.7150000000001</v>
      </c>
      <c r="E397" s="3">
        <v>145412.6</v>
      </c>
      <c r="F397" s="3">
        <v>64.019419999999997</v>
      </c>
      <c r="G397" s="3">
        <v>-346798.1</v>
      </c>
      <c r="H397" s="3">
        <v>348628</v>
      </c>
      <c r="I397" s="3">
        <v>27296360</v>
      </c>
      <c r="J397" s="3">
        <v>0</v>
      </c>
      <c r="K397" s="3">
        <v>0</v>
      </c>
      <c r="L397" s="3">
        <v>62073580</v>
      </c>
      <c r="M397" s="3">
        <v>3819942</v>
      </c>
      <c r="N397" s="3">
        <v>35585250</v>
      </c>
      <c r="O397" s="3">
        <v>9126493000</v>
      </c>
      <c r="P397" s="3">
        <v>30950.54</v>
      </c>
      <c r="Q397" s="3">
        <v>155350000000</v>
      </c>
      <c r="R397" s="3">
        <v>0</v>
      </c>
      <c r="S397" s="3">
        <v>0</v>
      </c>
      <c r="T397" s="3">
        <v>0</v>
      </c>
      <c r="U397" s="3">
        <v>0</v>
      </c>
      <c r="V397" s="3">
        <v>0</v>
      </c>
      <c r="W397" s="3">
        <v>189160.7</v>
      </c>
      <c r="X397" s="3">
        <v>201650.4</v>
      </c>
      <c r="Y397" s="3">
        <v>0</v>
      </c>
      <c r="Z397" s="3">
        <v>0</v>
      </c>
      <c r="AA397" s="3">
        <v>32579.040000000001</v>
      </c>
      <c r="AB397" s="3">
        <v>0</v>
      </c>
      <c r="AC397" s="3">
        <v>0</v>
      </c>
      <c r="AD397" s="3">
        <v>6224.6509999999998</v>
      </c>
      <c r="AE397" s="3">
        <v>225512.2</v>
      </c>
      <c r="AF397" s="3">
        <v>6985.4359999999997</v>
      </c>
      <c r="AG397" s="3">
        <v>0</v>
      </c>
      <c r="AH397" s="3">
        <v>0</v>
      </c>
      <c r="AI397" s="3">
        <v>-34313.93</v>
      </c>
      <c r="AJ397" s="3">
        <v>114752</v>
      </c>
      <c r="AK397" s="3">
        <v>16881.580000000002</v>
      </c>
      <c r="AL397" s="3">
        <v>47271.87</v>
      </c>
      <c r="AM397" s="3">
        <v>28333</v>
      </c>
      <c r="AN397" s="1" t="s">
        <v>54</v>
      </c>
    </row>
    <row r="398" spans="1:40" x14ac:dyDescent="0.3">
      <c r="A398" s="2">
        <v>29891</v>
      </c>
      <c r="B398" s="3">
        <v>199289.2</v>
      </c>
      <c r="C398" s="3">
        <v>13202.54</v>
      </c>
      <c r="D398" s="3">
        <v>1776567</v>
      </c>
      <c r="E398" s="3">
        <v>359541.7</v>
      </c>
      <c r="F398" s="3">
        <v>420.64330000000001</v>
      </c>
      <c r="G398" s="3">
        <v>91626.76</v>
      </c>
      <c r="H398" s="3">
        <v>535090.80000000005</v>
      </c>
      <c r="I398" s="3">
        <v>24833500</v>
      </c>
      <c r="J398" s="3">
        <v>0</v>
      </c>
      <c r="K398" s="3">
        <v>0</v>
      </c>
      <c r="L398" s="3">
        <v>64717700</v>
      </c>
      <c r="M398" s="3">
        <v>4436936</v>
      </c>
      <c r="N398" s="3">
        <v>35708090</v>
      </c>
      <c r="O398" s="3">
        <v>9126568000</v>
      </c>
      <c r="P398" s="3">
        <v>45665.4</v>
      </c>
      <c r="Q398" s="3">
        <v>155352600000</v>
      </c>
      <c r="R398" s="3">
        <v>0</v>
      </c>
      <c r="S398" s="3">
        <v>6461469</v>
      </c>
      <c r="T398" s="3">
        <v>0</v>
      </c>
      <c r="U398" s="3">
        <v>0</v>
      </c>
      <c r="V398" s="3">
        <v>0</v>
      </c>
      <c r="W398" s="3">
        <v>0</v>
      </c>
      <c r="X398" s="3">
        <v>1099263</v>
      </c>
      <c r="Y398" s="3">
        <v>0</v>
      </c>
      <c r="Z398" s="3">
        <v>0</v>
      </c>
      <c r="AA398" s="3">
        <v>195947.7</v>
      </c>
      <c r="AB398" s="3">
        <v>0</v>
      </c>
      <c r="AC398" s="3">
        <v>0</v>
      </c>
      <c r="AD398" s="3">
        <v>15398.68</v>
      </c>
      <c r="AE398" s="3">
        <v>891572.9</v>
      </c>
      <c r="AF398" s="3">
        <v>257712.9</v>
      </c>
      <c r="AG398" s="3">
        <v>1861.181</v>
      </c>
      <c r="AH398" s="3">
        <v>0</v>
      </c>
      <c r="AI398" s="3">
        <v>-34277.49</v>
      </c>
      <c r="AJ398" s="3">
        <v>177013.9</v>
      </c>
      <c r="AK398" s="3">
        <v>16505.34</v>
      </c>
      <c r="AL398" s="3">
        <v>54211.32</v>
      </c>
      <c r="AM398" s="3">
        <v>6029087</v>
      </c>
      <c r="AN398" s="1" t="s">
        <v>54</v>
      </c>
    </row>
    <row r="399" spans="1:40" x14ac:dyDescent="0.3">
      <c r="A399" s="2">
        <v>29892</v>
      </c>
      <c r="B399" s="3">
        <v>124426</v>
      </c>
      <c r="C399" s="3">
        <v>205.85640000000001</v>
      </c>
      <c r="D399" s="3">
        <v>193393.4</v>
      </c>
      <c r="E399" s="3">
        <v>211159.8</v>
      </c>
      <c r="F399" s="3">
        <v>121.2706</v>
      </c>
      <c r="G399" s="3">
        <v>-147611.9</v>
      </c>
      <c r="H399" s="3">
        <v>68731.75</v>
      </c>
      <c r="I399" s="3">
        <v>23628090</v>
      </c>
      <c r="J399" s="3">
        <v>0</v>
      </c>
      <c r="K399" s="3">
        <v>0</v>
      </c>
      <c r="L399" s="3">
        <v>64718910</v>
      </c>
      <c r="M399" s="3">
        <v>4210382</v>
      </c>
      <c r="N399" s="3">
        <v>35794310</v>
      </c>
      <c r="O399" s="3">
        <v>9126414000</v>
      </c>
      <c r="P399" s="3">
        <v>34595.339999999997</v>
      </c>
      <c r="Q399" s="3">
        <v>155352600000</v>
      </c>
      <c r="R399" s="3">
        <v>0</v>
      </c>
      <c r="S399" s="3">
        <v>0</v>
      </c>
      <c r="T399" s="3">
        <v>0</v>
      </c>
      <c r="U399" s="3">
        <v>0</v>
      </c>
      <c r="V399" s="3">
        <v>0</v>
      </c>
      <c r="W399" s="3">
        <v>466359</v>
      </c>
      <c r="X399" s="3">
        <v>467604</v>
      </c>
      <c r="Y399" s="3">
        <v>0</v>
      </c>
      <c r="Z399" s="3">
        <v>0</v>
      </c>
      <c r="AA399" s="3">
        <v>413671.3</v>
      </c>
      <c r="AB399" s="3">
        <v>0</v>
      </c>
      <c r="AC399" s="3">
        <v>0</v>
      </c>
      <c r="AD399" s="3">
        <v>11801.55</v>
      </c>
      <c r="AE399" s="3">
        <v>779903.1</v>
      </c>
      <c r="AF399" s="3">
        <v>17891.52</v>
      </c>
      <c r="AG399" s="3">
        <v>12.65354</v>
      </c>
      <c r="AH399" s="3">
        <v>0</v>
      </c>
      <c r="AI399" s="3">
        <v>-34413.46</v>
      </c>
      <c r="AJ399" s="3">
        <v>136061.70000000001</v>
      </c>
      <c r="AK399" s="3">
        <v>17941.099999999999</v>
      </c>
      <c r="AL399" s="3">
        <v>49929.91</v>
      </c>
      <c r="AM399" s="3">
        <v>737581.3</v>
      </c>
      <c r="AN399" s="1" t="s">
        <v>59</v>
      </c>
    </row>
    <row r="400" spans="1:40" x14ac:dyDescent="0.3">
      <c r="A400" s="2">
        <v>29893</v>
      </c>
      <c r="B400" s="3">
        <v>110312.1</v>
      </c>
      <c r="C400" s="3">
        <v>486.03750000000002</v>
      </c>
      <c r="D400" s="3">
        <v>291923.59999999998</v>
      </c>
      <c r="E400" s="3">
        <v>201380.4</v>
      </c>
      <c r="F400" s="3">
        <v>110.2944</v>
      </c>
      <c r="G400" s="3">
        <v>-215661.8</v>
      </c>
      <c r="H400" s="3">
        <v>7874.442</v>
      </c>
      <c r="I400" s="3">
        <v>21725070</v>
      </c>
      <c r="J400" s="3">
        <v>0</v>
      </c>
      <c r="K400" s="3">
        <v>0</v>
      </c>
      <c r="L400" s="3">
        <v>64768900</v>
      </c>
      <c r="M400" s="3">
        <v>4084722</v>
      </c>
      <c r="N400" s="3">
        <v>35659750</v>
      </c>
      <c r="O400" s="3">
        <v>9126392000</v>
      </c>
      <c r="P400" s="3">
        <v>32979.29</v>
      </c>
      <c r="Q400" s="3">
        <v>155352400000</v>
      </c>
      <c r="R400" s="3">
        <v>0</v>
      </c>
      <c r="S400" s="3">
        <v>0</v>
      </c>
      <c r="T400" s="3">
        <v>0</v>
      </c>
      <c r="U400" s="3">
        <v>0</v>
      </c>
      <c r="V400" s="3">
        <v>0</v>
      </c>
      <c r="W400" s="3">
        <v>60857.31</v>
      </c>
      <c r="X400" s="3">
        <v>825071.8</v>
      </c>
      <c r="Y400" s="3">
        <v>0</v>
      </c>
      <c r="Z400" s="3">
        <v>0</v>
      </c>
      <c r="AA400" s="3">
        <v>526422.69999999995</v>
      </c>
      <c r="AB400" s="3">
        <v>0</v>
      </c>
      <c r="AC400" s="3">
        <v>0</v>
      </c>
      <c r="AD400" s="3">
        <v>11715.75</v>
      </c>
      <c r="AE400" s="3">
        <v>822915.7</v>
      </c>
      <c r="AF400" s="3">
        <v>21402.52</v>
      </c>
      <c r="AG400" s="3">
        <v>66.43289</v>
      </c>
      <c r="AH400" s="3">
        <v>0</v>
      </c>
      <c r="AI400" s="3">
        <v>-34815.35</v>
      </c>
      <c r="AJ400" s="3">
        <v>127921.4</v>
      </c>
      <c r="AK400" s="3">
        <v>23327.58</v>
      </c>
      <c r="AL400" s="3">
        <v>262537.3</v>
      </c>
      <c r="AM400" s="3">
        <v>1077397</v>
      </c>
      <c r="AN400" s="1" t="s">
        <v>61</v>
      </c>
    </row>
    <row r="401" spans="1:40" x14ac:dyDescent="0.3">
      <c r="A401" s="2">
        <v>29894</v>
      </c>
      <c r="B401" s="3">
        <v>122989.8</v>
      </c>
      <c r="C401" s="3">
        <v>617.95640000000003</v>
      </c>
      <c r="D401" s="3">
        <v>307346.8</v>
      </c>
      <c r="E401" s="3">
        <v>189215.5</v>
      </c>
      <c r="F401" s="3">
        <v>105.3703</v>
      </c>
      <c r="G401" s="3">
        <v>-181734.5</v>
      </c>
      <c r="H401" s="3">
        <v>2126.1210000000001</v>
      </c>
      <c r="I401" s="3">
        <v>19782670</v>
      </c>
      <c r="J401" s="3">
        <v>0</v>
      </c>
      <c r="K401" s="3">
        <v>0</v>
      </c>
      <c r="L401" s="3">
        <v>64710020</v>
      </c>
      <c r="M401" s="3">
        <v>4002611</v>
      </c>
      <c r="N401" s="3">
        <v>35672230</v>
      </c>
      <c r="O401" s="3">
        <v>9126266000</v>
      </c>
      <c r="P401" s="3">
        <v>32889.919999999998</v>
      </c>
      <c r="Q401" s="3">
        <v>155352200000</v>
      </c>
      <c r="R401" s="3">
        <v>0</v>
      </c>
      <c r="S401" s="3">
        <v>0</v>
      </c>
      <c r="T401" s="3">
        <v>0</v>
      </c>
      <c r="U401" s="3">
        <v>0</v>
      </c>
      <c r="V401" s="3">
        <v>0</v>
      </c>
      <c r="W401" s="3">
        <v>5748.3209999999999</v>
      </c>
      <c r="X401" s="3">
        <v>801523.5</v>
      </c>
      <c r="Y401" s="3">
        <v>0</v>
      </c>
      <c r="Z401" s="3">
        <v>0</v>
      </c>
      <c r="AA401" s="3">
        <v>648517.4</v>
      </c>
      <c r="AB401" s="3">
        <v>0</v>
      </c>
      <c r="AC401" s="3">
        <v>0</v>
      </c>
      <c r="AD401" s="3">
        <v>11356.51</v>
      </c>
      <c r="AE401" s="3">
        <v>866170.2</v>
      </c>
      <c r="AF401" s="3">
        <v>22511.68</v>
      </c>
      <c r="AG401" s="3">
        <v>104.8006</v>
      </c>
      <c r="AH401" s="3">
        <v>0</v>
      </c>
      <c r="AI401" s="3">
        <v>-35199.949999999997</v>
      </c>
      <c r="AJ401" s="3">
        <v>124850.6</v>
      </c>
      <c r="AK401" s="3">
        <v>17980.02</v>
      </c>
      <c r="AL401" s="3">
        <v>112422.7</v>
      </c>
      <c r="AM401" s="3">
        <v>1140159</v>
      </c>
      <c r="AN401" s="1" t="s">
        <v>52</v>
      </c>
    </row>
    <row r="402" spans="1:40" x14ac:dyDescent="0.3">
      <c r="A402" s="2">
        <v>29895</v>
      </c>
      <c r="B402" s="3">
        <v>125300.9</v>
      </c>
      <c r="C402" s="3">
        <v>819.67</v>
      </c>
      <c r="D402" s="3">
        <v>303601.59999999998</v>
      </c>
      <c r="E402" s="3">
        <v>176520.3</v>
      </c>
      <c r="F402" s="3">
        <v>89.215140000000005</v>
      </c>
      <c r="G402" s="3">
        <v>-163811.70000000001</v>
      </c>
      <c r="H402" s="3">
        <v>1134.077</v>
      </c>
      <c r="I402" s="3">
        <v>17952090</v>
      </c>
      <c r="J402" s="3">
        <v>0</v>
      </c>
      <c r="K402" s="3">
        <v>0</v>
      </c>
      <c r="L402" s="3">
        <v>64577290</v>
      </c>
      <c r="M402" s="3">
        <v>3920032</v>
      </c>
      <c r="N402" s="3">
        <v>35736810</v>
      </c>
      <c r="O402" s="3">
        <v>9126098000</v>
      </c>
      <c r="P402" s="3">
        <v>32385.279999999999</v>
      </c>
      <c r="Q402" s="3">
        <v>155351800000</v>
      </c>
      <c r="R402" s="3">
        <v>0</v>
      </c>
      <c r="S402" s="3">
        <v>0</v>
      </c>
      <c r="T402" s="3">
        <v>0</v>
      </c>
      <c r="U402" s="3">
        <v>0</v>
      </c>
      <c r="V402" s="3">
        <v>0</v>
      </c>
      <c r="W402" s="3">
        <v>992.04399999999998</v>
      </c>
      <c r="X402" s="3">
        <v>689623.2</v>
      </c>
      <c r="Y402" s="3">
        <v>0</v>
      </c>
      <c r="Z402" s="3">
        <v>0</v>
      </c>
      <c r="AA402" s="3">
        <v>738189.2</v>
      </c>
      <c r="AB402" s="3">
        <v>0</v>
      </c>
      <c r="AC402" s="3">
        <v>0</v>
      </c>
      <c r="AD402" s="3">
        <v>10319.92</v>
      </c>
      <c r="AE402" s="3">
        <v>954600.5</v>
      </c>
      <c r="AF402" s="3">
        <v>26164.54</v>
      </c>
      <c r="AG402" s="3">
        <v>164.7141</v>
      </c>
      <c r="AH402" s="3">
        <v>0</v>
      </c>
      <c r="AI402" s="3">
        <v>-34632.28</v>
      </c>
      <c r="AJ402" s="3">
        <v>122637.3</v>
      </c>
      <c r="AK402" s="3">
        <v>18595.47</v>
      </c>
      <c r="AL402" s="3">
        <v>58111.37</v>
      </c>
      <c r="AM402" s="3">
        <v>1139968</v>
      </c>
      <c r="AN402" s="1" t="s">
        <v>75</v>
      </c>
    </row>
    <row r="403" spans="1:40" x14ac:dyDescent="0.3">
      <c r="A403" s="2">
        <v>29896</v>
      </c>
      <c r="B403" s="3">
        <v>125261.7</v>
      </c>
      <c r="C403" s="3">
        <v>553.68979999999999</v>
      </c>
      <c r="D403" s="3">
        <v>244451.8</v>
      </c>
      <c r="E403" s="3">
        <v>162480.5</v>
      </c>
      <c r="F403" s="3">
        <v>73.251769999999993</v>
      </c>
      <c r="G403" s="3">
        <v>-163978.1</v>
      </c>
      <c r="H403" s="3">
        <v>750.45579999999995</v>
      </c>
      <c r="I403" s="3">
        <v>16396990</v>
      </c>
      <c r="J403" s="3">
        <v>0</v>
      </c>
      <c r="K403" s="3">
        <v>0</v>
      </c>
      <c r="L403" s="3">
        <v>64255630</v>
      </c>
      <c r="M403" s="3">
        <v>3822028</v>
      </c>
      <c r="N403" s="3">
        <v>35813870</v>
      </c>
      <c r="O403" s="3">
        <v>9125915000</v>
      </c>
      <c r="P403" s="3">
        <v>31444.71</v>
      </c>
      <c r="Q403" s="3">
        <v>155351400000</v>
      </c>
      <c r="R403" s="3">
        <v>0</v>
      </c>
      <c r="S403" s="3">
        <v>0</v>
      </c>
      <c r="T403" s="3">
        <v>0</v>
      </c>
      <c r="U403" s="3">
        <v>0</v>
      </c>
      <c r="V403" s="3">
        <v>0</v>
      </c>
      <c r="W403" s="3">
        <v>383.62090000000001</v>
      </c>
      <c r="X403" s="3">
        <v>603457.9</v>
      </c>
      <c r="Y403" s="3">
        <v>0</v>
      </c>
      <c r="Z403" s="3">
        <v>0</v>
      </c>
      <c r="AA403" s="3">
        <v>834524.3</v>
      </c>
      <c r="AB403" s="3">
        <v>0</v>
      </c>
      <c r="AC403" s="3">
        <v>0</v>
      </c>
      <c r="AD403" s="3">
        <v>9612.4709999999995</v>
      </c>
      <c r="AE403" s="3">
        <v>900507</v>
      </c>
      <c r="AF403" s="3">
        <v>20364.48</v>
      </c>
      <c r="AG403" s="3">
        <v>110.4937</v>
      </c>
      <c r="AH403" s="3">
        <v>0</v>
      </c>
      <c r="AI403" s="3">
        <v>-34742.28</v>
      </c>
      <c r="AJ403" s="3">
        <v>121226.7</v>
      </c>
      <c r="AK403" s="3">
        <v>18888.060000000001</v>
      </c>
      <c r="AL403" s="3">
        <v>44227.42</v>
      </c>
      <c r="AM403" s="3">
        <v>950983.2</v>
      </c>
      <c r="AN403" s="1" t="s">
        <v>49</v>
      </c>
    </row>
    <row r="404" spans="1:40" x14ac:dyDescent="0.3">
      <c r="A404" s="2">
        <v>29897</v>
      </c>
      <c r="B404" s="3">
        <v>125214.9</v>
      </c>
      <c r="C404" s="3">
        <v>442.09129999999999</v>
      </c>
      <c r="D404" s="3">
        <v>193788</v>
      </c>
      <c r="E404" s="3">
        <v>148930.70000000001</v>
      </c>
      <c r="F404" s="3">
        <v>59.155839999999998</v>
      </c>
      <c r="G404" s="3">
        <v>-166703.70000000001</v>
      </c>
      <c r="H404" s="3">
        <v>607.57629999999995</v>
      </c>
      <c r="I404" s="3">
        <v>15079120</v>
      </c>
      <c r="J404" s="3">
        <v>0</v>
      </c>
      <c r="K404" s="3">
        <v>0</v>
      </c>
      <c r="L404" s="3">
        <v>63878800</v>
      </c>
      <c r="M404" s="3">
        <v>3698216</v>
      </c>
      <c r="N404" s="3">
        <v>35887630</v>
      </c>
      <c r="O404" s="3">
        <v>9125730000</v>
      </c>
      <c r="P404" s="3">
        <v>30103.5</v>
      </c>
      <c r="Q404" s="3">
        <v>155351000000</v>
      </c>
      <c r="R404" s="3">
        <v>0</v>
      </c>
      <c r="S404" s="3">
        <v>0</v>
      </c>
      <c r="T404" s="3">
        <v>0</v>
      </c>
      <c r="U404" s="3">
        <v>0</v>
      </c>
      <c r="V404" s="3">
        <v>0</v>
      </c>
      <c r="W404" s="3">
        <v>142.87950000000001</v>
      </c>
      <c r="X404" s="3">
        <v>499868.4</v>
      </c>
      <c r="Y404" s="3">
        <v>0</v>
      </c>
      <c r="Z404" s="3">
        <v>0</v>
      </c>
      <c r="AA404" s="3">
        <v>852666</v>
      </c>
      <c r="AB404" s="3">
        <v>0</v>
      </c>
      <c r="AC404" s="3">
        <v>0</v>
      </c>
      <c r="AD404" s="3">
        <v>8162.7730000000001</v>
      </c>
      <c r="AE404" s="3">
        <v>872655.8</v>
      </c>
      <c r="AF404" s="3">
        <v>16840.2</v>
      </c>
      <c r="AG404" s="3">
        <v>87.314059999999998</v>
      </c>
      <c r="AH404" s="3">
        <v>0</v>
      </c>
      <c r="AI404" s="3">
        <v>-34945.97</v>
      </c>
      <c r="AJ404" s="3">
        <v>118796.2</v>
      </c>
      <c r="AK404" s="3">
        <v>19093.87</v>
      </c>
      <c r="AL404" s="3">
        <v>45083.29</v>
      </c>
      <c r="AM404" s="3">
        <v>817471.5</v>
      </c>
      <c r="AN404" s="1" t="s">
        <v>67</v>
      </c>
    </row>
    <row r="405" spans="1:40" x14ac:dyDescent="0.3">
      <c r="A405" s="2">
        <v>29898</v>
      </c>
      <c r="B405" s="3">
        <v>125162.7</v>
      </c>
      <c r="C405" s="3">
        <v>347.86470000000003</v>
      </c>
      <c r="D405" s="3">
        <v>161310.5</v>
      </c>
      <c r="E405" s="3">
        <v>137656.70000000001</v>
      </c>
      <c r="F405" s="3">
        <v>50.293529999999997</v>
      </c>
      <c r="G405" s="3">
        <v>-160250.20000000001</v>
      </c>
      <c r="H405" s="3">
        <v>520.01909999999998</v>
      </c>
      <c r="I405" s="3">
        <v>13918930</v>
      </c>
      <c r="J405" s="3">
        <v>0</v>
      </c>
      <c r="K405" s="3">
        <v>0</v>
      </c>
      <c r="L405" s="3">
        <v>63422000</v>
      </c>
      <c r="M405" s="3">
        <v>3572157</v>
      </c>
      <c r="N405" s="3">
        <v>35961860</v>
      </c>
      <c r="O405" s="3">
        <v>9125550000</v>
      </c>
      <c r="P405" s="3">
        <v>29002.14</v>
      </c>
      <c r="Q405" s="3">
        <v>155350600000</v>
      </c>
      <c r="R405" s="3">
        <v>0</v>
      </c>
      <c r="S405" s="3">
        <v>0</v>
      </c>
      <c r="T405" s="3">
        <v>0</v>
      </c>
      <c r="U405" s="3">
        <v>0</v>
      </c>
      <c r="V405" s="3">
        <v>0</v>
      </c>
      <c r="W405" s="3">
        <v>87.557239999999993</v>
      </c>
      <c r="X405" s="3">
        <v>435310.2</v>
      </c>
      <c r="Y405" s="3">
        <v>0</v>
      </c>
      <c r="Z405" s="3">
        <v>0</v>
      </c>
      <c r="AA405" s="3">
        <v>890982.2</v>
      </c>
      <c r="AB405" s="3">
        <v>0</v>
      </c>
      <c r="AC405" s="3">
        <v>0</v>
      </c>
      <c r="AD405" s="3">
        <v>8361.3739999999998</v>
      </c>
      <c r="AE405" s="3">
        <v>846132.9</v>
      </c>
      <c r="AF405" s="3">
        <v>13841.06</v>
      </c>
      <c r="AG405" s="3">
        <v>63.748759999999997</v>
      </c>
      <c r="AH405" s="3">
        <v>0</v>
      </c>
      <c r="AI405" s="3">
        <v>-34994.620000000003</v>
      </c>
      <c r="AJ405" s="3">
        <v>116565.4</v>
      </c>
      <c r="AK405" s="3">
        <v>18855.400000000001</v>
      </c>
      <c r="AL405" s="3">
        <v>42391.9</v>
      </c>
      <c r="AM405" s="3">
        <v>724469.7</v>
      </c>
      <c r="AN405" s="1" t="s">
        <v>55</v>
      </c>
    </row>
    <row r="406" spans="1:40" x14ac:dyDescent="0.3">
      <c r="A406" s="2">
        <v>29899</v>
      </c>
      <c r="B406" s="3">
        <v>164888.4</v>
      </c>
      <c r="C406" s="3">
        <v>312.39389999999997</v>
      </c>
      <c r="D406" s="3">
        <v>235827.7</v>
      </c>
      <c r="E406" s="3">
        <v>139468</v>
      </c>
      <c r="F406" s="3">
        <v>57.706249999999997</v>
      </c>
      <c r="G406" s="3">
        <v>-136298.4</v>
      </c>
      <c r="H406" s="3">
        <v>447.75599999999997</v>
      </c>
      <c r="I406" s="3">
        <v>12584950</v>
      </c>
      <c r="J406" s="3">
        <v>0</v>
      </c>
      <c r="K406" s="3">
        <v>0</v>
      </c>
      <c r="L406" s="3">
        <v>62876430</v>
      </c>
      <c r="M406" s="3">
        <v>3498211</v>
      </c>
      <c r="N406" s="3">
        <v>36036030</v>
      </c>
      <c r="O406" s="3">
        <v>9125393000</v>
      </c>
      <c r="P406" s="3">
        <v>29353.97</v>
      </c>
      <c r="Q406" s="3">
        <v>155350000000</v>
      </c>
      <c r="R406" s="3">
        <v>0</v>
      </c>
      <c r="S406" s="3">
        <v>0</v>
      </c>
      <c r="T406" s="3">
        <v>0</v>
      </c>
      <c r="U406" s="3">
        <v>0</v>
      </c>
      <c r="V406" s="3">
        <v>0</v>
      </c>
      <c r="W406" s="3">
        <v>72.263109999999998</v>
      </c>
      <c r="X406" s="3">
        <v>432317.5</v>
      </c>
      <c r="Y406" s="3">
        <v>0</v>
      </c>
      <c r="Z406" s="3">
        <v>0</v>
      </c>
      <c r="AA406" s="3">
        <v>1026024</v>
      </c>
      <c r="AB406" s="3">
        <v>0</v>
      </c>
      <c r="AC406" s="3">
        <v>0</v>
      </c>
      <c r="AD406" s="3">
        <v>7895.3869999999997</v>
      </c>
      <c r="AE406" s="3">
        <v>887392.2</v>
      </c>
      <c r="AF406" s="3">
        <v>16810.509999999998</v>
      </c>
      <c r="AG406" s="3">
        <v>51.074480000000001</v>
      </c>
      <c r="AH406" s="3">
        <v>0</v>
      </c>
      <c r="AI406" s="3">
        <v>-35006.58</v>
      </c>
      <c r="AJ406" s="3">
        <v>115614.9</v>
      </c>
      <c r="AK406" s="3">
        <v>18373.689999999999</v>
      </c>
      <c r="AL406" s="3">
        <v>41492.67</v>
      </c>
      <c r="AM406" s="3">
        <v>901292.2</v>
      </c>
      <c r="AN406" s="1" t="s">
        <v>55</v>
      </c>
    </row>
    <row r="407" spans="1:40" x14ac:dyDescent="0.3">
      <c r="A407" s="2">
        <v>29900</v>
      </c>
      <c r="B407" s="3">
        <v>302709.3</v>
      </c>
      <c r="C407" s="3">
        <v>250.49080000000001</v>
      </c>
      <c r="D407" s="3">
        <v>124362.5</v>
      </c>
      <c r="E407" s="3">
        <v>123589.9</v>
      </c>
      <c r="F407" s="3">
        <v>44.482889999999998</v>
      </c>
      <c r="G407" s="3">
        <v>-142644.6</v>
      </c>
      <c r="H407" s="3">
        <v>397.01960000000003</v>
      </c>
      <c r="I407" s="3">
        <v>11570810</v>
      </c>
      <c r="J407" s="3">
        <v>0</v>
      </c>
      <c r="K407" s="3">
        <v>0</v>
      </c>
      <c r="L407" s="3">
        <v>62261710</v>
      </c>
      <c r="M407" s="3">
        <v>3347039</v>
      </c>
      <c r="N407" s="3">
        <v>36107350</v>
      </c>
      <c r="O407" s="3">
        <v>9125230000</v>
      </c>
      <c r="P407" s="3">
        <v>28141.72</v>
      </c>
      <c r="Q407" s="3">
        <v>155349300000</v>
      </c>
      <c r="R407" s="3">
        <v>0</v>
      </c>
      <c r="S407" s="3">
        <v>0</v>
      </c>
      <c r="T407" s="3">
        <v>0</v>
      </c>
      <c r="U407" s="3">
        <v>0</v>
      </c>
      <c r="V407" s="3">
        <v>0</v>
      </c>
      <c r="W407" s="3">
        <v>50.736370000000001</v>
      </c>
      <c r="X407" s="3">
        <v>364409.8</v>
      </c>
      <c r="Y407" s="3">
        <v>0</v>
      </c>
      <c r="Z407" s="3">
        <v>0</v>
      </c>
      <c r="AA407" s="3">
        <v>1058112</v>
      </c>
      <c r="AB407" s="3">
        <v>0</v>
      </c>
      <c r="AC407" s="3">
        <v>0</v>
      </c>
      <c r="AD407" s="3">
        <v>6895.3389999999999</v>
      </c>
      <c r="AE407" s="3">
        <v>915195.2</v>
      </c>
      <c r="AF407" s="3">
        <v>10806.41</v>
      </c>
      <c r="AG407" s="3">
        <v>32.690280000000001</v>
      </c>
      <c r="AH407" s="3">
        <v>0</v>
      </c>
      <c r="AI407" s="3">
        <v>-35076.089999999997</v>
      </c>
      <c r="AJ407" s="3">
        <v>111780.7</v>
      </c>
      <c r="AK407" s="3">
        <v>18085.68</v>
      </c>
      <c r="AL407" s="3">
        <v>40508.1</v>
      </c>
      <c r="AM407" s="3">
        <v>649451.19999999995</v>
      </c>
      <c r="AN407" s="1" t="s">
        <v>55</v>
      </c>
    </row>
    <row r="408" spans="1:40" x14ac:dyDescent="0.3">
      <c r="A408" s="2">
        <v>29901</v>
      </c>
      <c r="B408" s="3">
        <v>308696.2</v>
      </c>
      <c r="C408" s="3">
        <v>112.0926</v>
      </c>
      <c r="D408" s="3">
        <v>61718.59</v>
      </c>
      <c r="E408" s="3">
        <v>103585.8</v>
      </c>
      <c r="F408" s="3">
        <v>35.189070000000001</v>
      </c>
      <c r="G408" s="3">
        <v>-172102.7</v>
      </c>
      <c r="H408" s="3">
        <v>361.88099999999997</v>
      </c>
      <c r="I408" s="3">
        <v>10854440</v>
      </c>
      <c r="J408" s="3">
        <v>0</v>
      </c>
      <c r="K408" s="3">
        <v>0</v>
      </c>
      <c r="L408" s="3">
        <v>61697960</v>
      </c>
      <c r="M408" s="3">
        <v>3137481</v>
      </c>
      <c r="N408" s="3">
        <v>36170460</v>
      </c>
      <c r="O408" s="3">
        <v>9125040000</v>
      </c>
      <c r="P408" s="3">
        <v>26970.959999999999</v>
      </c>
      <c r="Q408" s="3">
        <v>155348700000</v>
      </c>
      <c r="R408" s="3">
        <v>0</v>
      </c>
      <c r="S408" s="3">
        <v>0</v>
      </c>
      <c r="T408" s="3">
        <v>0</v>
      </c>
      <c r="U408" s="3">
        <v>0</v>
      </c>
      <c r="V408" s="3">
        <v>0</v>
      </c>
      <c r="W408" s="3">
        <v>35.13861</v>
      </c>
      <c r="X408" s="3">
        <v>287132.7</v>
      </c>
      <c r="Y408" s="3">
        <v>0</v>
      </c>
      <c r="Z408" s="3">
        <v>0</v>
      </c>
      <c r="AA408" s="3">
        <v>941853.5</v>
      </c>
      <c r="AB408" s="3">
        <v>0</v>
      </c>
      <c r="AC408" s="3">
        <v>0</v>
      </c>
      <c r="AD408" s="3">
        <v>5557.8190000000004</v>
      </c>
      <c r="AE408" s="3">
        <v>676660.4</v>
      </c>
      <c r="AF408" s="3">
        <v>5442.6480000000001</v>
      </c>
      <c r="AG408" s="3">
        <v>10.48175</v>
      </c>
      <c r="AH408" s="3">
        <v>0</v>
      </c>
      <c r="AI408" s="3">
        <v>-35096.400000000001</v>
      </c>
      <c r="AJ408" s="3">
        <v>104117.4</v>
      </c>
      <c r="AK408" s="3">
        <v>17960.8</v>
      </c>
      <c r="AL408" s="3">
        <v>41052.1</v>
      </c>
      <c r="AM408" s="3">
        <v>429113.7</v>
      </c>
      <c r="AN408" s="1" t="s">
        <v>52</v>
      </c>
    </row>
    <row r="409" spans="1:40" x14ac:dyDescent="0.3">
      <c r="A409" s="2">
        <v>29902</v>
      </c>
      <c r="B409" s="3">
        <v>337344.1</v>
      </c>
      <c r="C409" s="3">
        <v>358101.5</v>
      </c>
      <c r="D409" s="3">
        <v>1972621</v>
      </c>
      <c r="E409" s="3">
        <v>312215</v>
      </c>
      <c r="F409" s="3">
        <v>277.87240000000003</v>
      </c>
      <c r="G409" s="3">
        <v>221763.20000000001</v>
      </c>
      <c r="H409" s="3">
        <v>529319</v>
      </c>
      <c r="I409" s="3">
        <v>57551720</v>
      </c>
      <c r="J409" s="3">
        <v>0</v>
      </c>
      <c r="K409" s="3">
        <v>0</v>
      </c>
      <c r="L409" s="3">
        <v>65362790</v>
      </c>
      <c r="M409" s="3">
        <v>4102420</v>
      </c>
      <c r="N409" s="3">
        <v>36260890</v>
      </c>
      <c r="O409" s="3">
        <v>9125244000</v>
      </c>
      <c r="P409" s="3">
        <v>40825.61</v>
      </c>
      <c r="Q409" s="3">
        <v>155368300000</v>
      </c>
      <c r="R409" s="3">
        <v>0</v>
      </c>
      <c r="S409" s="3">
        <v>74306890</v>
      </c>
      <c r="T409" s="3">
        <v>0</v>
      </c>
      <c r="U409" s="3">
        <v>0</v>
      </c>
      <c r="V409" s="3">
        <v>0</v>
      </c>
      <c r="W409" s="3">
        <v>0</v>
      </c>
      <c r="X409" s="3">
        <v>1127295</v>
      </c>
      <c r="Y409" s="3">
        <v>0</v>
      </c>
      <c r="Z409" s="3">
        <v>0</v>
      </c>
      <c r="AA409" s="3">
        <v>52226.94</v>
      </c>
      <c r="AB409" s="3">
        <v>0</v>
      </c>
      <c r="AC409" s="3">
        <v>0</v>
      </c>
      <c r="AD409" s="3">
        <v>15803.24</v>
      </c>
      <c r="AE409" s="3">
        <v>928537.9</v>
      </c>
      <c r="AF409" s="3">
        <v>154885.5</v>
      </c>
      <c r="AG409" s="3">
        <v>3041.442</v>
      </c>
      <c r="AH409" s="3">
        <v>0</v>
      </c>
      <c r="AI409" s="3">
        <v>-33789.35</v>
      </c>
      <c r="AJ409" s="3">
        <v>141176.70000000001</v>
      </c>
      <c r="AK409" s="3">
        <v>18588.439999999999</v>
      </c>
      <c r="AL409" s="3">
        <v>50789.38</v>
      </c>
      <c r="AM409" s="3">
        <v>7256035</v>
      </c>
      <c r="AN409" s="1" t="s">
        <v>66</v>
      </c>
    </row>
    <row r="410" spans="1:40" x14ac:dyDescent="0.3">
      <c r="A410" s="2">
        <v>29903</v>
      </c>
      <c r="B410" s="3">
        <v>297383.90000000002</v>
      </c>
      <c r="C410" s="3">
        <v>663075.69999999995</v>
      </c>
      <c r="D410" s="3">
        <v>2822246</v>
      </c>
      <c r="E410" s="3">
        <v>244896.4</v>
      </c>
      <c r="F410" s="3">
        <v>376.28800000000001</v>
      </c>
      <c r="G410" s="3">
        <v>532856.6</v>
      </c>
      <c r="H410" s="3">
        <v>526410.9</v>
      </c>
      <c r="I410" s="3">
        <v>126377000</v>
      </c>
      <c r="J410" s="3">
        <v>0</v>
      </c>
      <c r="K410" s="3">
        <v>0</v>
      </c>
      <c r="L410" s="3">
        <v>66970660</v>
      </c>
      <c r="M410" s="3">
        <v>4571415</v>
      </c>
      <c r="N410" s="3">
        <v>35989470</v>
      </c>
      <c r="O410" s="3">
        <v>9126134000</v>
      </c>
      <c r="P410" s="3">
        <v>42869.57</v>
      </c>
      <c r="Q410" s="3">
        <v>155395900000</v>
      </c>
      <c r="R410" s="3">
        <v>0</v>
      </c>
      <c r="S410" s="3">
        <v>100152800</v>
      </c>
      <c r="T410" s="3">
        <v>0</v>
      </c>
      <c r="U410" s="3">
        <v>0</v>
      </c>
      <c r="V410" s="3">
        <v>0</v>
      </c>
      <c r="W410" s="3">
        <v>0</v>
      </c>
      <c r="X410" s="3">
        <v>382149.1</v>
      </c>
      <c r="Y410" s="3">
        <v>0</v>
      </c>
      <c r="Z410" s="3">
        <v>0</v>
      </c>
      <c r="AA410" s="3">
        <v>3242.43</v>
      </c>
      <c r="AB410" s="3">
        <v>0</v>
      </c>
      <c r="AC410" s="3">
        <v>0</v>
      </c>
      <c r="AD410" s="3">
        <v>6181.6239999999998</v>
      </c>
      <c r="AE410" s="3">
        <v>273384.2</v>
      </c>
      <c r="AF410" s="3">
        <v>186455.3</v>
      </c>
      <c r="AG410" s="3">
        <v>95947.09</v>
      </c>
      <c r="AH410" s="3">
        <v>0</v>
      </c>
      <c r="AI410" s="3">
        <v>-32566.74</v>
      </c>
      <c r="AJ410" s="3">
        <v>170583.4</v>
      </c>
      <c r="AK410" s="3">
        <v>46061.96</v>
      </c>
      <c r="AL410" s="3">
        <v>442028.6</v>
      </c>
      <c r="AM410" s="3">
        <v>5475232</v>
      </c>
      <c r="AN410" s="1" t="s">
        <v>103</v>
      </c>
    </row>
    <row r="411" spans="1:40" x14ac:dyDescent="0.3">
      <c r="A411" s="2">
        <v>29904</v>
      </c>
      <c r="B411" s="3">
        <v>95063.47</v>
      </c>
      <c r="C411" s="3">
        <v>11052.4</v>
      </c>
      <c r="D411" s="3">
        <v>634137.9</v>
      </c>
      <c r="E411" s="3">
        <v>263059.20000000001</v>
      </c>
      <c r="F411" s="3">
        <v>260.93419999999998</v>
      </c>
      <c r="G411" s="3">
        <v>-119628.6</v>
      </c>
      <c r="H411" s="3">
        <v>534896.9</v>
      </c>
      <c r="I411" s="3">
        <v>132824300</v>
      </c>
      <c r="J411" s="3">
        <v>0</v>
      </c>
      <c r="K411" s="3">
        <v>0</v>
      </c>
      <c r="L411" s="3">
        <v>68398280</v>
      </c>
      <c r="M411" s="3">
        <v>4805322</v>
      </c>
      <c r="N411" s="3">
        <v>36124400</v>
      </c>
      <c r="O411" s="3">
        <v>9126032000</v>
      </c>
      <c r="P411" s="3">
        <v>40116.660000000003</v>
      </c>
      <c r="Q411" s="3">
        <v>155400100000</v>
      </c>
      <c r="R411" s="3">
        <v>0</v>
      </c>
      <c r="S411" s="3">
        <v>12922940</v>
      </c>
      <c r="T411" s="3">
        <v>0</v>
      </c>
      <c r="U411" s="3">
        <v>0</v>
      </c>
      <c r="V411" s="3">
        <v>0</v>
      </c>
      <c r="W411" s="3">
        <v>0</v>
      </c>
      <c r="X411" s="3">
        <v>350882.6</v>
      </c>
      <c r="Y411" s="3">
        <v>0</v>
      </c>
      <c r="Z411" s="3">
        <v>0</v>
      </c>
      <c r="AA411" s="3">
        <v>558.97280000000001</v>
      </c>
      <c r="AB411" s="3">
        <v>0</v>
      </c>
      <c r="AC411" s="3">
        <v>0</v>
      </c>
      <c r="AD411" s="3">
        <v>5938.6750000000002</v>
      </c>
      <c r="AE411" s="3">
        <v>222911.8</v>
      </c>
      <c r="AF411" s="3">
        <v>163622.79999999999</v>
      </c>
      <c r="AG411" s="3">
        <v>1325.069</v>
      </c>
      <c r="AH411" s="3">
        <v>0</v>
      </c>
      <c r="AI411" s="3">
        <v>-33336.14</v>
      </c>
      <c r="AJ411" s="3">
        <v>189975.2</v>
      </c>
      <c r="AK411" s="3">
        <v>21463.49</v>
      </c>
      <c r="AL411" s="3">
        <v>55072.52</v>
      </c>
      <c r="AM411" s="3">
        <v>2914953</v>
      </c>
      <c r="AN411" s="1" t="s">
        <v>70</v>
      </c>
    </row>
    <row r="412" spans="1:40" x14ac:dyDescent="0.3">
      <c r="A412" s="2">
        <v>29905</v>
      </c>
      <c r="B412" s="3">
        <v>65378.66</v>
      </c>
      <c r="C412" s="3">
        <v>10683.92</v>
      </c>
      <c r="D412" s="3">
        <v>1013647</v>
      </c>
      <c r="E412" s="3">
        <v>300354.59999999998</v>
      </c>
      <c r="F412" s="3">
        <v>403.1234</v>
      </c>
      <c r="G412" s="3">
        <v>-15874.23</v>
      </c>
      <c r="H412" s="3">
        <v>534896.9</v>
      </c>
      <c r="I412" s="3">
        <v>145869100</v>
      </c>
      <c r="J412" s="3">
        <v>0</v>
      </c>
      <c r="K412" s="3">
        <v>0</v>
      </c>
      <c r="L412" s="3">
        <v>69928960</v>
      </c>
      <c r="M412" s="3">
        <v>5123277</v>
      </c>
      <c r="N412" s="3">
        <v>36289150</v>
      </c>
      <c r="O412" s="3">
        <v>9126015000</v>
      </c>
      <c r="P412" s="3">
        <v>43010.36</v>
      </c>
      <c r="Q412" s="3">
        <v>155406900000</v>
      </c>
      <c r="R412" s="3">
        <v>0</v>
      </c>
      <c r="S412" s="3">
        <v>22615140</v>
      </c>
      <c r="T412" s="3">
        <v>0</v>
      </c>
      <c r="U412" s="3">
        <v>0</v>
      </c>
      <c r="V412" s="3">
        <v>0</v>
      </c>
      <c r="W412" s="3">
        <v>0</v>
      </c>
      <c r="X412" s="3">
        <v>379164.5</v>
      </c>
      <c r="Y412" s="3">
        <v>0</v>
      </c>
      <c r="Z412" s="3">
        <v>0</v>
      </c>
      <c r="AA412" s="3">
        <v>1370.759</v>
      </c>
      <c r="AB412" s="3">
        <v>0</v>
      </c>
      <c r="AC412" s="3">
        <v>0</v>
      </c>
      <c r="AD412" s="3">
        <v>6491.4679999999998</v>
      </c>
      <c r="AE412" s="3">
        <v>220864.4</v>
      </c>
      <c r="AF412" s="3">
        <v>201955.6</v>
      </c>
      <c r="AG412" s="3">
        <v>1282.329</v>
      </c>
      <c r="AH412" s="3">
        <v>0</v>
      </c>
      <c r="AI412" s="3">
        <v>-33518.49</v>
      </c>
      <c r="AJ412" s="3">
        <v>228480.9</v>
      </c>
      <c r="AK412" s="3">
        <v>24236.78</v>
      </c>
      <c r="AL412" s="3">
        <v>63759.82</v>
      </c>
      <c r="AM412" s="3">
        <v>3598667</v>
      </c>
      <c r="AN412" s="1" t="s">
        <v>59</v>
      </c>
    </row>
    <row r="413" spans="1:40" x14ac:dyDescent="0.3">
      <c r="A413" s="2">
        <v>29906</v>
      </c>
      <c r="B413" s="3">
        <v>62488.87</v>
      </c>
      <c r="C413" s="3">
        <v>961191.8</v>
      </c>
      <c r="D413" s="3">
        <v>19570170</v>
      </c>
      <c r="E413" s="3">
        <v>857625.9</v>
      </c>
      <c r="F413" s="3">
        <v>1040.0129999999999</v>
      </c>
      <c r="G413" s="3">
        <v>1997328</v>
      </c>
      <c r="H413" s="3">
        <v>337567.4</v>
      </c>
      <c r="I413" s="3">
        <v>134409500</v>
      </c>
      <c r="J413" s="3">
        <v>0</v>
      </c>
      <c r="K413" s="3">
        <v>0</v>
      </c>
      <c r="L413" s="3">
        <v>79083370</v>
      </c>
      <c r="M413" s="3">
        <v>7097380</v>
      </c>
      <c r="N413" s="3">
        <v>36753780</v>
      </c>
      <c r="O413" s="3">
        <v>9128062000</v>
      </c>
      <c r="P413" s="3">
        <v>56599.24</v>
      </c>
      <c r="Q413" s="3">
        <v>155435700000</v>
      </c>
      <c r="R413" s="3">
        <v>0</v>
      </c>
      <c r="S413" s="3">
        <v>32307350</v>
      </c>
      <c r="T413" s="3">
        <v>0</v>
      </c>
      <c r="U413" s="3">
        <v>0</v>
      </c>
      <c r="V413" s="3">
        <v>0</v>
      </c>
      <c r="W413" s="3">
        <v>0</v>
      </c>
      <c r="X413" s="3">
        <v>664401.80000000005</v>
      </c>
      <c r="Y413" s="3">
        <v>0</v>
      </c>
      <c r="Z413" s="3">
        <v>0</v>
      </c>
      <c r="AA413" s="3">
        <v>18490.72</v>
      </c>
      <c r="AB413" s="3">
        <v>0</v>
      </c>
      <c r="AC413" s="3">
        <v>0</v>
      </c>
      <c r="AD413" s="3">
        <v>12136.33</v>
      </c>
      <c r="AE413" s="3">
        <v>367144.5</v>
      </c>
      <c r="AF413" s="3">
        <v>2156831</v>
      </c>
      <c r="AG413" s="3">
        <v>26771.42</v>
      </c>
      <c r="AH413" s="3">
        <v>0</v>
      </c>
      <c r="AI413" s="3">
        <v>-33525.660000000003</v>
      </c>
      <c r="AJ413" s="3">
        <v>596195</v>
      </c>
      <c r="AK413" s="3">
        <v>35240.21</v>
      </c>
      <c r="AL413" s="3">
        <v>131586.9</v>
      </c>
      <c r="AM413" s="3">
        <v>34339680</v>
      </c>
      <c r="AN413" s="1" t="s">
        <v>67</v>
      </c>
    </row>
    <row r="414" spans="1:40" x14ac:dyDescent="0.3">
      <c r="A414" s="2">
        <v>29907</v>
      </c>
      <c r="B414" s="3">
        <v>74098.02</v>
      </c>
      <c r="C414" s="3">
        <v>17736.05</v>
      </c>
      <c r="D414" s="3">
        <v>2261691</v>
      </c>
      <c r="E414" s="3">
        <v>459515.8</v>
      </c>
      <c r="F414" s="3">
        <v>643.25909999999999</v>
      </c>
      <c r="G414" s="3">
        <v>-178882.5</v>
      </c>
      <c r="H414" s="3">
        <v>534917.30000000005</v>
      </c>
      <c r="I414" s="3">
        <v>137766500</v>
      </c>
      <c r="J414" s="3">
        <v>0</v>
      </c>
      <c r="K414" s="3">
        <v>0</v>
      </c>
      <c r="L414" s="3">
        <v>80528820</v>
      </c>
      <c r="M414" s="3">
        <v>7313193</v>
      </c>
      <c r="N414" s="3">
        <v>37042920</v>
      </c>
      <c r="O414" s="3">
        <v>9128001000</v>
      </c>
      <c r="P414" s="3">
        <v>48726.17</v>
      </c>
      <c r="Q414" s="3">
        <v>155441500000</v>
      </c>
      <c r="R414" s="3">
        <v>0</v>
      </c>
      <c r="S414" s="3">
        <v>12922940</v>
      </c>
      <c r="T414" s="3">
        <v>0</v>
      </c>
      <c r="U414" s="3">
        <v>0</v>
      </c>
      <c r="V414" s="3">
        <v>0</v>
      </c>
      <c r="W414" s="3">
        <v>0</v>
      </c>
      <c r="X414" s="3">
        <v>742482.9</v>
      </c>
      <c r="Y414" s="3">
        <v>0</v>
      </c>
      <c r="Z414" s="3">
        <v>0</v>
      </c>
      <c r="AA414" s="3">
        <v>19091.18</v>
      </c>
      <c r="AB414" s="3">
        <v>0</v>
      </c>
      <c r="AC414" s="3">
        <v>0</v>
      </c>
      <c r="AD414" s="3">
        <v>13753.25</v>
      </c>
      <c r="AE414" s="3">
        <v>727842.3</v>
      </c>
      <c r="AF414" s="3">
        <v>523134.2</v>
      </c>
      <c r="AG414" s="3">
        <v>2297.165</v>
      </c>
      <c r="AH414" s="3">
        <v>0</v>
      </c>
      <c r="AI414" s="3">
        <v>-35903.42</v>
      </c>
      <c r="AJ414" s="3">
        <v>495799.6</v>
      </c>
      <c r="AK414" s="3">
        <v>52268.97</v>
      </c>
      <c r="AL414" s="3">
        <v>206655.5</v>
      </c>
      <c r="AM414" s="3">
        <v>5417143</v>
      </c>
      <c r="AN414" s="1" t="s">
        <v>69</v>
      </c>
    </row>
    <row r="415" spans="1:40" x14ac:dyDescent="0.3">
      <c r="A415" s="2">
        <v>29908</v>
      </c>
      <c r="B415" s="3">
        <v>71797.2</v>
      </c>
      <c r="C415" s="3">
        <v>0</v>
      </c>
      <c r="D415" s="3">
        <v>5258.4629999999997</v>
      </c>
      <c r="E415" s="3">
        <v>218157.9</v>
      </c>
      <c r="F415" s="3">
        <v>127.1172</v>
      </c>
      <c r="G415" s="3">
        <v>-520838.9</v>
      </c>
      <c r="H415" s="3">
        <v>395708.9</v>
      </c>
      <c r="I415" s="3">
        <v>137618900</v>
      </c>
      <c r="J415" s="3">
        <v>0</v>
      </c>
      <c r="K415" s="3">
        <v>0</v>
      </c>
      <c r="L415" s="3">
        <v>80554310</v>
      </c>
      <c r="M415" s="3">
        <v>6733765</v>
      </c>
      <c r="N415" s="3">
        <v>37263820</v>
      </c>
      <c r="O415" s="3">
        <v>9127483000</v>
      </c>
      <c r="P415" s="3">
        <v>33627.339999999997</v>
      </c>
      <c r="Q415" s="3">
        <v>155442300000</v>
      </c>
      <c r="R415" s="3">
        <v>0</v>
      </c>
      <c r="S415" s="3">
        <v>0</v>
      </c>
      <c r="T415" s="3">
        <v>0</v>
      </c>
      <c r="U415" s="3">
        <v>0</v>
      </c>
      <c r="V415" s="3">
        <v>0</v>
      </c>
      <c r="W415" s="3">
        <v>139208.4</v>
      </c>
      <c r="X415" s="3">
        <v>147145</v>
      </c>
      <c r="Y415" s="3">
        <v>0</v>
      </c>
      <c r="Z415" s="3">
        <v>0</v>
      </c>
      <c r="AA415" s="3">
        <v>31729.26</v>
      </c>
      <c r="AB415" s="3">
        <v>0</v>
      </c>
      <c r="AC415" s="3">
        <v>0</v>
      </c>
      <c r="AD415" s="3">
        <v>6080.5450000000001</v>
      </c>
      <c r="AE415" s="3">
        <v>206305.6</v>
      </c>
      <c r="AF415" s="3">
        <v>9903.3389999999999</v>
      </c>
      <c r="AG415" s="3">
        <v>0</v>
      </c>
      <c r="AH415" s="3">
        <v>0</v>
      </c>
      <c r="AI415" s="3">
        <v>-33239.69</v>
      </c>
      <c r="AJ415" s="3">
        <v>302587</v>
      </c>
      <c r="AK415" s="3">
        <v>44654.87</v>
      </c>
      <c r="AL415" s="3">
        <v>81725.5</v>
      </c>
      <c r="AM415" s="3">
        <v>422.24549999999999</v>
      </c>
      <c r="AN415" s="1" t="s">
        <v>49</v>
      </c>
    </row>
    <row r="416" spans="1:40" x14ac:dyDescent="0.3">
      <c r="A416" s="2">
        <v>29909</v>
      </c>
      <c r="B416" s="3">
        <v>74221.23</v>
      </c>
      <c r="C416" s="3">
        <v>3735.1849999999999</v>
      </c>
      <c r="D416" s="3">
        <v>449391.6</v>
      </c>
      <c r="E416" s="3">
        <v>281954.59999999998</v>
      </c>
      <c r="F416" s="3">
        <v>313.10680000000002</v>
      </c>
      <c r="G416" s="3">
        <v>-347577.2</v>
      </c>
      <c r="H416" s="3">
        <v>533821.19999999995</v>
      </c>
      <c r="I416" s="3">
        <v>137947600</v>
      </c>
      <c r="J416" s="3">
        <v>0</v>
      </c>
      <c r="K416" s="3">
        <v>0</v>
      </c>
      <c r="L416" s="3">
        <v>80935950</v>
      </c>
      <c r="M416" s="3">
        <v>6902461</v>
      </c>
      <c r="N416" s="3">
        <v>37525550</v>
      </c>
      <c r="O416" s="3">
        <v>9127129000</v>
      </c>
      <c r="P416" s="3">
        <v>36862.410000000003</v>
      </c>
      <c r="Q416" s="3">
        <v>155444000000</v>
      </c>
      <c r="R416" s="3">
        <v>0</v>
      </c>
      <c r="S416" s="3">
        <v>3230735</v>
      </c>
      <c r="T416" s="3">
        <v>0</v>
      </c>
      <c r="U416" s="3">
        <v>0</v>
      </c>
      <c r="V416" s="3">
        <v>0</v>
      </c>
      <c r="W416" s="3">
        <v>0</v>
      </c>
      <c r="X416" s="3">
        <v>276716.5</v>
      </c>
      <c r="Y416" s="3">
        <v>0</v>
      </c>
      <c r="Z416" s="3">
        <v>0</v>
      </c>
      <c r="AA416" s="3">
        <v>9885.0130000000008</v>
      </c>
      <c r="AB416" s="3">
        <v>0</v>
      </c>
      <c r="AC416" s="3">
        <v>0</v>
      </c>
      <c r="AD416" s="3">
        <v>6063.96</v>
      </c>
      <c r="AE416" s="3">
        <v>150909.20000000001</v>
      </c>
      <c r="AF416" s="3">
        <v>62886.080000000002</v>
      </c>
      <c r="AG416" s="3">
        <v>415.14109999999999</v>
      </c>
      <c r="AH416" s="3">
        <v>0</v>
      </c>
      <c r="AI416" s="3">
        <v>-33506.17</v>
      </c>
      <c r="AJ416" s="3">
        <v>343823.8</v>
      </c>
      <c r="AK416" s="3">
        <v>45672.9</v>
      </c>
      <c r="AL416" s="3">
        <v>82120.75</v>
      </c>
      <c r="AM416" s="3">
        <v>1685832</v>
      </c>
      <c r="AN416" s="1" t="s">
        <v>54</v>
      </c>
    </row>
    <row r="417" spans="1:40" x14ac:dyDescent="0.3">
      <c r="A417" s="2">
        <v>29910</v>
      </c>
      <c r="B417" s="3">
        <v>71578.95</v>
      </c>
      <c r="C417" s="3">
        <v>16.851749999999999</v>
      </c>
      <c r="D417" s="3">
        <v>26907.58</v>
      </c>
      <c r="E417" s="3">
        <v>168123</v>
      </c>
      <c r="F417" s="3">
        <v>74.452629999999999</v>
      </c>
      <c r="G417" s="3">
        <v>-415005.8</v>
      </c>
      <c r="H417" s="3">
        <v>164116.20000000001</v>
      </c>
      <c r="I417" s="3">
        <v>137385900</v>
      </c>
      <c r="J417" s="3">
        <v>0</v>
      </c>
      <c r="K417" s="3">
        <v>0</v>
      </c>
      <c r="L417" s="3">
        <v>80935900</v>
      </c>
      <c r="M417" s="3">
        <v>6524134</v>
      </c>
      <c r="N417" s="3">
        <v>37251080</v>
      </c>
      <c r="O417" s="3">
        <v>9127124000</v>
      </c>
      <c r="P417" s="3">
        <v>30896.41</v>
      </c>
      <c r="Q417" s="3">
        <v>155444000000</v>
      </c>
      <c r="R417" s="3">
        <v>0</v>
      </c>
      <c r="S417" s="3">
        <v>0</v>
      </c>
      <c r="T417" s="3">
        <v>0</v>
      </c>
      <c r="U417" s="3">
        <v>0</v>
      </c>
      <c r="V417" s="3">
        <v>0</v>
      </c>
      <c r="W417" s="3">
        <v>369705</v>
      </c>
      <c r="X417" s="3">
        <v>438287.7</v>
      </c>
      <c r="Y417" s="3">
        <v>0</v>
      </c>
      <c r="Z417" s="3">
        <v>0</v>
      </c>
      <c r="AA417" s="3">
        <v>87874</v>
      </c>
      <c r="AB417" s="3">
        <v>0</v>
      </c>
      <c r="AC417" s="3">
        <v>0</v>
      </c>
      <c r="AD417" s="3">
        <v>16518.54</v>
      </c>
      <c r="AE417" s="3">
        <v>571134.6</v>
      </c>
      <c r="AF417" s="3">
        <v>9272.0290000000005</v>
      </c>
      <c r="AG417" s="3">
        <v>13.72631</v>
      </c>
      <c r="AH417" s="3">
        <v>0</v>
      </c>
      <c r="AI417" s="3">
        <v>-33973.410000000003</v>
      </c>
      <c r="AJ417" s="3">
        <v>265820.40000000002</v>
      </c>
      <c r="AK417" s="3">
        <v>83361.929999999993</v>
      </c>
      <c r="AL417" s="3">
        <v>540316.69999999995</v>
      </c>
      <c r="AM417" s="3">
        <v>123403</v>
      </c>
      <c r="AN417" s="1" t="s">
        <v>87</v>
      </c>
    </row>
    <row r="418" spans="1:40" x14ac:dyDescent="0.3">
      <c r="A418" s="2">
        <v>29911</v>
      </c>
      <c r="B418" s="3">
        <v>106087.2</v>
      </c>
      <c r="C418" s="3">
        <v>673971</v>
      </c>
      <c r="D418" s="3">
        <v>1486080</v>
      </c>
      <c r="E418" s="3">
        <v>287834.3</v>
      </c>
      <c r="F418" s="3">
        <v>224.88120000000001</v>
      </c>
      <c r="G418" s="3">
        <v>-87454.03</v>
      </c>
      <c r="H418" s="3">
        <v>531710.80000000005</v>
      </c>
      <c r="I418" s="3">
        <v>197576800</v>
      </c>
      <c r="J418" s="3">
        <v>0</v>
      </c>
      <c r="K418" s="3">
        <v>0</v>
      </c>
      <c r="L418" s="3">
        <v>81806960</v>
      </c>
      <c r="M418" s="3">
        <v>6966799</v>
      </c>
      <c r="N418" s="3">
        <v>37525890</v>
      </c>
      <c r="O418" s="3">
        <v>9127030000</v>
      </c>
      <c r="P418" s="3">
        <v>36473.839999999997</v>
      </c>
      <c r="Q418" s="3">
        <v>155467700000</v>
      </c>
      <c r="R418" s="3">
        <v>0</v>
      </c>
      <c r="S418" s="3">
        <v>87229840</v>
      </c>
      <c r="T418" s="3">
        <v>0</v>
      </c>
      <c r="U418" s="3">
        <v>0</v>
      </c>
      <c r="V418" s="3">
        <v>0</v>
      </c>
      <c r="W418" s="3">
        <v>0</v>
      </c>
      <c r="X418" s="3">
        <v>630085.19999999995</v>
      </c>
      <c r="Y418" s="3">
        <v>0</v>
      </c>
      <c r="Z418" s="3">
        <v>0</v>
      </c>
      <c r="AA418" s="3">
        <v>4684.5519999999997</v>
      </c>
      <c r="AB418" s="3">
        <v>0</v>
      </c>
      <c r="AC418" s="3">
        <v>0</v>
      </c>
      <c r="AD418" s="3">
        <v>12640.54</v>
      </c>
      <c r="AE418" s="3">
        <v>730054.7</v>
      </c>
      <c r="AF418" s="3">
        <v>381583.3</v>
      </c>
      <c r="AG418" s="3">
        <v>2660.125</v>
      </c>
      <c r="AH418" s="3">
        <v>0</v>
      </c>
      <c r="AI418" s="3">
        <v>-32348.04</v>
      </c>
      <c r="AJ418" s="3">
        <v>361367.9</v>
      </c>
      <c r="AK418" s="3">
        <v>46749.33</v>
      </c>
      <c r="AL418" s="3">
        <v>86576.68</v>
      </c>
      <c r="AM418" s="3">
        <v>3839586</v>
      </c>
      <c r="AN418" s="1" t="s">
        <v>54</v>
      </c>
    </row>
    <row r="419" spans="1:40" x14ac:dyDescent="0.3">
      <c r="A419" s="2">
        <v>29912</v>
      </c>
      <c r="B419" s="3">
        <v>94292.2</v>
      </c>
      <c r="C419" s="3">
        <v>8396.7909999999993</v>
      </c>
      <c r="D419" s="3">
        <v>607710.4</v>
      </c>
      <c r="E419" s="3">
        <v>275166.40000000002</v>
      </c>
      <c r="F419" s="3">
        <v>332.81650000000002</v>
      </c>
      <c r="G419" s="3">
        <v>-147959.20000000001</v>
      </c>
      <c r="H419" s="3">
        <v>534873.1</v>
      </c>
      <c r="I419" s="3">
        <v>224281300</v>
      </c>
      <c r="J419" s="3">
        <v>0</v>
      </c>
      <c r="K419" s="3">
        <v>0</v>
      </c>
      <c r="L419" s="3">
        <v>82346680</v>
      </c>
      <c r="M419" s="3">
        <v>7130664</v>
      </c>
      <c r="N419" s="3">
        <v>37825990</v>
      </c>
      <c r="O419" s="3">
        <v>9126881000</v>
      </c>
      <c r="P419" s="3">
        <v>36772.83</v>
      </c>
      <c r="Q419" s="3">
        <v>155478200000</v>
      </c>
      <c r="R419" s="3">
        <v>0</v>
      </c>
      <c r="S419" s="3">
        <v>38768810</v>
      </c>
      <c r="T419" s="3">
        <v>0</v>
      </c>
      <c r="U419" s="3">
        <v>0</v>
      </c>
      <c r="V419" s="3">
        <v>0</v>
      </c>
      <c r="W419" s="3">
        <v>0</v>
      </c>
      <c r="X419" s="3">
        <v>319547.7</v>
      </c>
      <c r="Y419" s="3">
        <v>0</v>
      </c>
      <c r="Z419" s="3">
        <v>0</v>
      </c>
      <c r="AA419" s="3">
        <v>291.19990000000001</v>
      </c>
      <c r="AB419" s="3">
        <v>0</v>
      </c>
      <c r="AC419" s="3">
        <v>0</v>
      </c>
      <c r="AD419" s="3">
        <v>7083.8419999999996</v>
      </c>
      <c r="AE419" s="3">
        <v>196602</v>
      </c>
      <c r="AF419" s="3">
        <v>190123.4</v>
      </c>
      <c r="AG419" s="3">
        <v>967.92880000000002</v>
      </c>
      <c r="AH419" s="3">
        <v>0</v>
      </c>
      <c r="AI419" s="3">
        <v>-32207.68</v>
      </c>
      <c r="AJ419" s="3">
        <v>388123.5</v>
      </c>
      <c r="AK419" s="3">
        <v>48296.79</v>
      </c>
      <c r="AL419" s="3">
        <v>88026.83</v>
      </c>
      <c r="AM419" s="3">
        <v>2165474</v>
      </c>
      <c r="AN419" s="1" t="s">
        <v>66</v>
      </c>
    </row>
    <row r="420" spans="1:40" x14ac:dyDescent="0.3">
      <c r="A420" s="2">
        <v>29913</v>
      </c>
      <c r="B420" s="3">
        <v>128692.4</v>
      </c>
      <c r="C420" s="3">
        <v>4051015</v>
      </c>
      <c r="D420" s="3">
        <v>24096190</v>
      </c>
      <c r="E420" s="3">
        <v>1001465</v>
      </c>
      <c r="F420" s="3">
        <v>1031.08</v>
      </c>
      <c r="G420" s="3">
        <v>2387923</v>
      </c>
      <c r="H420" s="3">
        <v>354032</v>
      </c>
      <c r="I420" s="3">
        <v>218830400</v>
      </c>
      <c r="J420" s="3">
        <v>0</v>
      </c>
      <c r="K420" s="3">
        <v>0</v>
      </c>
      <c r="L420" s="3">
        <v>88396510</v>
      </c>
      <c r="M420" s="3">
        <v>9148792</v>
      </c>
      <c r="N420" s="3">
        <v>38773760</v>
      </c>
      <c r="O420" s="3">
        <v>9129317000</v>
      </c>
      <c r="P420" s="3">
        <v>53881.52</v>
      </c>
      <c r="Q420" s="3">
        <v>155519800000</v>
      </c>
      <c r="R420" s="3">
        <v>0</v>
      </c>
      <c r="S420" s="3">
        <v>48461010</v>
      </c>
      <c r="T420" s="3">
        <v>0</v>
      </c>
      <c r="U420" s="3">
        <v>0</v>
      </c>
      <c r="V420" s="3">
        <v>0</v>
      </c>
      <c r="W420" s="3">
        <v>0</v>
      </c>
      <c r="X420" s="3">
        <v>406265.9</v>
      </c>
      <c r="Y420" s="3">
        <v>0</v>
      </c>
      <c r="Z420" s="3">
        <v>0</v>
      </c>
      <c r="AA420" s="3">
        <v>7035.9650000000001</v>
      </c>
      <c r="AB420" s="3">
        <v>0</v>
      </c>
      <c r="AC420" s="3">
        <v>0</v>
      </c>
      <c r="AD420" s="3">
        <v>9747.9830000000002</v>
      </c>
      <c r="AE420" s="3">
        <v>283731.09999999998</v>
      </c>
      <c r="AF420" s="3">
        <v>3290440</v>
      </c>
      <c r="AG420" s="3">
        <v>89814.64</v>
      </c>
      <c r="AH420" s="3">
        <v>0</v>
      </c>
      <c r="AI420" s="3">
        <v>-32509.360000000001</v>
      </c>
      <c r="AJ420" s="3">
        <v>1096928</v>
      </c>
      <c r="AK420" s="3">
        <v>58026.52</v>
      </c>
      <c r="AL420" s="3">
        <v>149164.29999999999</v>
      </c>
      <c r="AM420" s="3">
        <v>37587280</v>
      </c>
      <c r="AN420" s="1" t="s">
        <v>74</v>
      </c>
    </row>
    <row r="421" spans="1:40" x14ac:dyDescent="0.3">
      <c r="A421" s="2">
        <v>29914</v>
      </c>
      <c r="B421" s="3">
        <v>112163.4</v>
      </c>
      <c r="C421" s="3">
        <v>8779.9560000000001</v>
      </c>
      <c r="D421" s="3">
        <v>990308.9</v>
      </c>
      <c r="E421" s="3">
        <v>404707</v>
      </c>
      <c r="F421" s="3">
        <v>396.29340000000002</v>
      </c>
      <c r="G421" s="3">
        <v>-538106.30000000005</v>
      </c>
      <c r="H421" s="3">
        <v>534867.6</v>
      </c>
      <c r="I421" s="3">
        <v>223136800</v>
      </c>
      <c r="J421" s="3">
        <v>0</v>
      </c>
      <c r="K421" s="3">
        <v>0</v>
      </c>
      <c r="L421" s="3">
        <v>88797270</v>
      </c>
      <c r="M421" s="3">
        <v>8977795</v>
      </c>
      <c r="N421" s="3">
        <v>39256630</v>
      </c>
      <c r="O421" s="3">
        <v>9128816000</v>
      </c>
      <c r="P421" s="3">
        <v>41386.54</v>
      </c>
      <c r="Q421" s="3">
        <v>155524200000</v>
      </c>
      <c r="R421" s="3">
        <v>0</v>
      </c>
      <c r="S421" s="3">
        <v>9692203</v>
      </c>
      <c r="T421" s="3">
        <v>0</v>
      </c>
      <c r="U421" s="3">
        <v>0</v>
      </c>
      <c r="V421" s="3">
        <v>0</v>
      </c>
      <c r="W421" s="3">
        <v>0</v>
      </c>
      <c r="X421" s="3">
        <v>303313.5</v>
      </c>
      <c r="Y421" s="3">
        <v>0</v>
      </c>
      <c r="Z421" s="3">
        <v>0</v>
      </c>
      <c r="AA421" s="3">
        <v>4415.6689999999999</v>
      </c>
      <c r="AB421" s="3">
        <v>0</v>
      </c>
      <c r="AC421" s="3">
        <v>0</v>
      </c>
      <c r="AD421" s="3">
        <v>7488.152</v>
      </c>
      <c r="AE421" s="3">
        <v>193489.1</v>
      </c>
      <c r="AF421" s="3">
        <v>263107.20000000001</v>
      </c>
      <c r="AG421" s="3">
        <v>1052.7570000000001</v>
      </c>
      <c r="AH421" s="3">
        <v>0</v>
      </c>
      <c r="AI421" s="3">
        <v>-31487.21</v>
      </c>
      <c r="AJ421" s="3">
        <v>610265.9</v>
      </c>
      <c r="AK421" s="3">
        <v>66151.97</v>
      </c>
      <c r="AL421" s="3">
        <v>127380.8</v>
      </c>
      <c r="AM421" s="3">
        <v>2500197</v>
      </c>
      <c r="AN421" s="1" t="s">
        <v>74</v>
      </c>
    </row>
    <row r="422" spans="1:40" x14ac:dyDescent="0.3">
      <c r="A422" s="2">
        <v>29915</v>
      </c>
      <c r="B422" s="3">
        <v>77282.5</v>
      </c>
      <c r="C422" s="3">
        <v>0</v>
      </c>
      <c r="D422" s="3">
        <v>5966.5550000000003</v>
      </c>
      <c r="E422" s="3">
        <v>216091.5</v>
      </c>
      <c r="F422" s="3">
        <v>95.854810000000001</v>
      </c>
      <c r="G422" s="3">
        <v>-640191.80000000005</v>
      </c>
      <c r="H422" s="3">
        <v>466355.8</v>
      </c>
      <c r="I422" s="3">
        <v>223057800</v>
      </c>
      <c r="J422" s="3">
        <v>0</v>
      </c>
      <c r="K422" s="3">
        <v>0</v>
      </c>
      <c r="L422" s="3">
        <v>88827400</v>
      </c>
      <c r="M422" s="3">
        <v>8357530</v>
      </c>
      <c r="N422" s="3">
        <v>39505330</v>
      </c>
      <c r="O422" s="3">
        <v>9128202000</v>
      </c>
      <c r="P422" s="3">
        <v>31811.35</v>
      </c>
      <c r="Q422" s="3">
        <v>155525000000</v>
      </c>
      <c r="R422" s="3">
        <v>0</v>
      </c>
      <c r="S422" s="3">
        <v>0</v>
      </c>
      <c r="T422" s="3">
        <v>0</v>
      </c>
      <c r="U422" s="3">
        <v>0</v>
      </c>
      <c r="V422" s="3">
        <v>0</v>
      </c>
      <c r="W422" s="3">
        <v>68511.81</v>
      </c>
      <c r="X422" s="3">
        <v>78751.929999999993</v>
      </c>
      <c r="Y422" s="3">
        <v>0</v>
      </c>
      <c r="Z422" s="3">
        <v>0</v>
      </c>
      <c r="AA422" s="3">
        <v>5366.7950000000001</v>
      </c>
      <c r="AB422" s="3">
        <v>0</v>
      </c>
      <c r="AC422" s="3">
        <v>0</v>
      </c>
      <c r="AD422" s="3">
        <v>4010.855</v>
      </c>
      <c r="AE422" s="3">
        <v>80291.78</v>
      </c>
      <c r="AF422" s="3">
        <v>10522.38</v>
      </c>
      <c r="AG422" s="3">
        <v>0</v>
      </c>
      <c r="AH422" s="3">
        <v>0</v>
      </c>
      <c r="AI422" s="3">
        <v>-32364.13</v>
      </c>
      <c r="AJ422" s="3">
        <v>377654</v>
      </c>
      <c r="AK422" s="3">
        <v>66935.47</v>
      </c>
      <c r="AL422" s="3">
        <v>129007.4</v>
      </c>
      <c r="AM422" s="3">
        <v>247.95500000000001</v>
      </c>
      <c r="AN422" s="1" t="s">
        <v>53</v>
      </c>
    </row>
    <row r="423" spans="1:40" x14ac:dyDescent="0.3">
      <c r="A423" s="2">
        <v>29916</v>
      </c>
      <c r="B423" s="3">
        <v>69453.8</v>
      </c>
      <c r="C423" s="3">
        <v>123.33110000000001</v>
      </c>
      <c r="D423" s="3">
        <v>5830.9949999999999</v>
      </c>
      <c r="E423" s="3">
        <v>161231.79999999999</v>
      </c>
      <c r="F423" s="3">
        <v>66.977360000000004</v>
      </c>
      <c r="G423" s="3">
        <v>-528493.5</v>
      </c>
      <c r="H423" s="3">
        <v>534867.6</v>
      </c>
      <c r="I423" s="3">
        <v>244688200</v>
      </c>
      <c r="J423" s="3">
        <v>0</v>
      </c>
      <c r="K423" s="3">
        <v>0</v>
      </c>
      <c r="L423" s="3">
        <v>88855520</v>
      </c>
      <c r="M423" s="3">
        <v>7889014</v>
      </c>
      <c r="N423" s="3">
        <v>39677670</v>
      </c>
      <c r="O423" s="3">
        <v>9127705000</v>
      </c>
      <c r="P423" s="3">
        <v>29449.22</v>
      </c>
      <c r="Q423" s="3">
        <v>155532700000</v>
      </c>
      <c r="R423" s="3">
        <v>0</v>
      </c>
      <c r="S423" s="3">
        <v>29076610</v>
      </c>
      <c r="T423" s="3">
        <v>0</v>
      </c>
      <c r="U423" s="3">
        <v>0</v>
      </c>
      <c r="V423" s="3">
        <v>0</v>
      </c>
      <c r="W423" s="3">
        <v>0</v>
      </c>
      <c r="X423" s="3">
        <v>191849.3</v>
      </c>
      <c r="Y423" s="3">
        <v>0</v>
      </c>
      <c r="Z423" s="3">
        <v>0</v>
      </c>
      <c r="AA423" s="3">
        <v>0</v>
      </c>
      <c r="AB423" s="3">
        <v>0</v>
      </c>
      <c r="AC423" s="3">
        <v>0</v>
      </c>
      <c r="AD423" s="3">
        <v>5246.7759999999998</v>
      </c>
      <c r="AE423" s="3">
        <v>108348.5</v>
      </c>
      <c r="AF423" s="3">
        <v>8360.0439999999999</v>
      </c>
      <c r="AG423" s="3">
        <v>21.48499</v>
      </c>
      <c r="AH423" s="3">
        <v>0</v>
      </c>
      <c r="AI423" s="3">
        <v>-32434.71</v>
      </c>
      <c r="AJ423" s="3">
        <v>312318.59999999998</v>
      </c>
      <c r="AK423" s="3">
        <v>71491.100000000006</v>
      </c>
      <c r="AL423" s="3">
        <v>140065.29999999999</v>
      </c>
      <c r="AM423" s="3">
        <v>10607.42</v>
      </c>
      <c r="AN423" s="1" t="s">
        <v>70</v>
      </c>
    </row>
    <row r="424" spans="1:40" x14ac:dyDescent="0.3">
      <c r="A424" s="2">
        <v>29917</v>
      </c>
      <c r="B424" s="3">
        <v>66681.62</v>
      </c>
      <c r="C424" s="3">
        <v>0</v>
      </c>
      <c r="D424" s="3">
        <v>6184.0290000000005</v>
      </c>
      <c r="E424" s="3">
        <v>124595.3</v>
      </c>
      <c r="F424" s="3">
        <v>53.220660000000002</v>
      </c>
      <c r="G424" s="3">
        <v>-442320.1</v>
      </c>
      <c r="H424" s="3">
        <v>534867.6</v>
      </c>
      <c r="I424" s="3">
        <v>259147200</v>
      </c>
      <c r="J424" s="3">
        <v>0</v>
      </c>
      <c r="K424" s="3">
        <v>0</v>
      </c>
      <c r="L424" s="3">
        <v>88872800</v>
      </c>
      <c r="M424" s="3">
        <v>7499016</v>
      </c>
      <c r="N424" s="3">
        <v>39839740</v>
      </c>
      <c r="O424" s="3">
        <v>9127278000</v>
      </c>
      <c r="P424" s="3">
        <v>27638.95</v>
      </c>
      <c r="Q424" s="3">
        <v>155538000000</v>
      </c>
      <c r="R424" s="3">
        <v>0</v>
      </c>
      <c r="S424" s="3">
        <v>19384410</v>
      </c>
      <c r="T424" s="3">
        <v>0</v>
      </c>
      <c r="U424" s="3">
        <v>0</v>
      </c>
      <c r="V424" s="3">
        <v>0</v>
      </c>
      <c r="W424" s="3">
        <v>0</v>
      </c>
      <c r="X424" s="3">
        <v>132203.70000000001</v>
      </c>
      <c r="Y424" s="3">
        <v>0</v>
      </c>
      <c r="Z424" s="3">
        <v>0</v>
      </c>
      <c r="AA424" s="3">
        <v>0</v>
      </c>
      <c r="AB424" s="3">
        <v>0</v>
      </c>
      <c r="AC424" s="3">
        <v>0</v>
      </c>
      <c r="AD424" s="3">
        <v>3789.3960000000002</v>
      </c>
      <c r="AE424" s="3">
        <v>55488.06</v>
      </c>
      <c r="AF424" s="3">
        <v>6813.1790000000001</v>
      </c>
      <c r="AG424" s="3">
        <v>0</v>
      </c>
      <c r="AH424" s="3">
        <v>0</v>
      </c>
      <c r="AI424" s="3">
        <v>-32589.74</v>
      </c>
      <c r="AJ424" s="3">
        <v>279435</v>
      </c>
      <c r="AK424" s="3">
        <v>66035.990000000005</v>
      </c>
      <c r="AL424" s="3">
        <v>117443.7</v>
      </c>
      <c r="AM424" s="3">
        <v>9843.3819999999996</v>
      </c>
      <c r="AN424" s="1" t="s">
        <v>66</v>
      </c>
    </row>
    <row r="425" spans="1:40" x14ac:dyDescent="0.3">
      <c r="A425" s="2">
        <v>29918</v>
      </c>
      <c r="B425" s="3">
        <v>66476.59</v>
      </c>
      <c r="C425" s="3">
        <v>0</v>
      </c>
      <c r="D425" s="3">
        <v>4089.6219999999998</v>
      </c>
      <c r="E425" s="3">
        <v>98738.9</v>
      </c>
      <c r="F425" s="3">
        <v>39.284709999999997</v>
      </c>
      <c r="G425" s="3">
        <v>-384334</v>
      </c>
      <c r="H425" s="3">
        <v>455845.5</v>
      </c>
      <c r="I425" s="3">
        <v>259054800</v>
      </c>
      <c r="J425" s="3">
        <v>0</v>
      </c>
      <c r="K425" s="3">
        <v>0</v>
      </c>
      <c r="L425" s="3">
        <v>88884960</v>
      </c>
      <c r="M425" s="3">
        <v>7160966</v>
      </c>
      <c r="N425" s="3">
        <v>39948010</v>
      </c>
      <c r="O425" s="3">
        <v>9126935000</v>
      </c>
      <c r="P425" s="3">
        <v>25656.23</v>
      </c>
      <c r="Q425" s="3">
        <v>155538300000</v>
      </c>
      <c r="R425" s="3">
        <v>0</v>
      </c>
      <c r="S425" s="3">
        <v>0</v>
      </c>
      <c r="T425" s="3">
        <v>0</v>
      </c>
      <c r="U425" s="3">
        <v>0</v>
      </c>
      <c r="V425" s="3">
        <v>0</v>
      </c>
      <c r="W425" s="3">
        <v>79022.12</v>
      </c>
      <c r="X425" s="3">
        <v>92417.88</v>
      </c>
      <c r="Y425" s="3">
        <v>0</v>
      </c>
      <c r="Z425" s="3">
        <v>0</v>
      </c>
      <c r="AA425" s="3">
        <v>883.68830000000003</v>
      </c>
      <c r="AB425" s="3">
        <v>0</v>
      </c>
      <c r="AC425" s="3">
        <v>0</v>
      </c>
      <c r="AD425" s="3">
        <v>4736.3999999999996</v>
      </c>
      <c r="AE425" s="3">
        <v>111229.2</v>
      </c>
      <c r="AF425" s="3">
        <v>5704.7910000000002</v>
      </c>
      <c r="AG425" s="3">
        <v>0</v>
      </c>
      <c r="AH425" s="3">
        <v>0</v>
      </c>
      <c r="AI425" s="3">
        <v>-32922.92</v>
      </c>
      <c r="AJ425" s="3">
        <v>253442.4</v>
      </c>
      <c r="AK425" s="3">
        <v>65932.67</v>
      </c>
      <c r="AL425" s="3">
        <v>145234.6</v>
      </c>
      <c r="AM425" s="3">
        <v>0</v>
      </c>
      <c r="AN425" s="1" t="s">
        <v>69</v>
      </c>
    </row>
    <row r="426" spans="1:40" x14ac:dyDescent="0.3">
      <c r="A426" s="2">
        <v>29919</v>
      </c>
      <c r="B426" s="3">
        <v>71162.22</v>
      </c>
      <c r="C426" s="3">
        <v>0</v>
      </c>
      <c r="D426" s="3">
        <v>3977.4780000000001</v>
      </c>
      <c r="E426" s="3">
        <v>80388.36</v>
      </c>
      <c r="F426" s="3">
        <v>33.211269999999999</v>
      </c>
      <c r="G426" s="3">
        <v>-338616.4</v>
      </c>
      <c r="H426" s="3">
        <v>388427.6</v>
      </c>
      <c r="I426" s="3">
        <v>258974600</v>
      </c>
      <c r="J426" s="3">
        <v>0</v>
      </c>
      <c r="K426" s="3">
        <v>0</v>
      </c>
      <c r="L426" s="3">
        <v>88894990</v>
      </c>
      <c r="M426" s="3">
        <v>6867459</v>
      </c>
      <c r="N426" s="3">
        <v>40057250</v>
      </c>
      <c r="O426" s="3">
        <v>9126617000</v>
      </c>
      <c r="P426" s="3">
        <v>24347.86</v>
      </c>
      <c r="Q426" s="3">
        <v>155538600000</v>
      </c>
      <c r="R426" s="3">
        <v>0</v>
      </c>
      <c r="S426" s="3">
        <v>0</v>
      </c>
      <c r="T426" s="3">
        <v>0</v>
      </c>
      <c r="U426" s="3">
        <v>0</v>
      </c>
      <c r="V426" s="3">
        <v>0</v>
      </c>
      <c r="W426" s="3">
        <v>67417.899999999994</v>
      </c>
      <c r="X426" s="3">
        <v>80126.59</v>
      </c>
      <c r="Y426" s="3">
        <v>0</v>
      </c>
      <c r="Z426" s="3">
        <v>0</v>
      </c>
      <c r="AA426" s="3">
        <v>782.85609999999997</v>
      </c>
      <c r="AB426" s="3">
        <v>0</v>
      </c>
      <c r="AC426" s="3">
        <v>0</v>
      </c>
      <c r="AD426" s="3">
        <v>4058.4380000000001</v>
      </c>
      <c r="AE426" s="3">
        <v>96343.19</v>
      </c>
      <c r="AF426" s="3">
        <v>4888.5910000000003</v>
      </c>
      <c r="AG426" s="3">
        <v>0</v>
      </c>
      <c r="AH426" s="3">
        <v>0</v>
      </c>
      <c r="AI426" s="3">
        <v>-33168.03</v>
      </c>
      <c r="AJ426" s="3">
        <v>233250.9</v>
      </c>
      <c r="AK426" s="3">
        <v>66724.45</v>
      </c>
      <c r="AL426" s="3">
        <v>124066.8</v>
      </c>
      <c r="AM426" s="3">
        <v>61.865940000000002</v>
      </c>
      <c r="AN426" s="1" t="s">
        <v>75</v>
      </c>
    </row>
    <row r="427" spans="1:40" x14ac:dyDescent="0.3">
      <c r="A427" s="2">
        <v>29920</v>
      </c>
      <c r="B427" s="3">
        <v>75965.820000000007</v>
      </c>
      <c r="C427" s="3">
        <v>129.6277</v>
      </c>
      <c r="D427" s="3">
        <v>3999.1779999999999</v>
      </c>
      <c r="E427" s="3">
        <v>67012.58</v>
      </c>
      <c r="F427" s="3">
        <v>28.517150000000001</v>
      </c>
      <c r="G427" s="3">
        <v>-302734.3</v>
      </c>
      <c r="H427" s="3">
        <v>534851.69999999995</v>
      </c>
      <c r="I427" s="3">
        <v>263540100</v>
      </c>
      <c r="J427" s="3">
        <v>0</v>
      </c>
      <c r="K427" s="3">
        <v>0</v>
      </c>
      <c r="L427" s="3">
        <v>88903950</v>
      </c>
      <c r="M427" s="3">
        <v>6609458</v>
      </c>
      <c r="N427" s="3">
        <v>40151630</v>
      </c>
      <c r="O427" s="3">
        <v>9126333000</v>
      </c>
      <c r="P427" s="3">
        <v>23138.11</v>
      </c>
      <c r="Q427" s="3">
        <v>155540500000</v>
      </c>
      <c r="R427" s="3">
        <v>0</v>
      </c>
      <c r="S427" s="3">
        <v>6461469</v>
      </c>
      <c r="T427" s="3">
        <v>0</v>
      </c>
      <c r="U427" s="3">
        <v>0</v>
      </c>
      <c r="V427" s="3">
        <v>0</v>
      </c>
      <c r="W427" s="3">
        <v>0</v>
      </c>
      <c r="X427" s="3">
        <v>151824.5</v>
      </c>
      <c r="Y427" s="3">
        <v>0</v>
      </c>
      <c r="Z427" s="3">
        <v>0</v>
      </c>
      <c r="AA427" s="3">
        <v>0</v>
      </c>
      <c r="AB427" s="3">
        <v>0</v>
      </c>
      <c r="AC427" s="3">
        <v>0</v>
      </c>
      <c r="AD427" s="3">
        <v>4174.183</v>
      </c>
      <c r="AE427" s="3">
        <v>100283.8</v>
      </c>
      <c r="AF427" s="3">
        <v>5080.143</v>
      </c>
      <c r="AG427" s="3">
        <v>19.395029999999998</v>
      </c>
      <c r="AH427" s="3">
        <v>0</v>
      </c>
      <c r="AI427" s="3">
        <v>-33188.75</v>
      </c>
      <c r="AJ427" s="3">
        <v>218557.3</v>
      </c>
      <c r="AK427" s="3">
        <v>67541.600000000006</v>
      </c>
      <c r="AL427" s="3">
        <v>124220.8</v>
      </c>
      <c r="AM427" s="3">
        <v>3179.1410000000001</v>
      </c>
      <c r="AN427" s="1" t="s">
        <v>75</v>
      </c>
    </row>
    <row r="428" spans="1:40" x14ac:dyDescent="0.3">
      <c r="A428" s="2">
        <v>29921</v>
      </c>
      <c r="B428" s="3">
        <v>76021.279999999999</v>
      </c>
      <c r="C428" s="3">
        <v>0</v>
      </c>
      <c r="D428" s="3">
        <v>3768.846</v>
      </c>
      <c r="E428" s="3">
        <v>56673.760000000002</v>
      </c>
      <c r="F428" s="3">
        <v>25.224810000000002</v>
      </c>
      <c r="G428" s="3">
        <v>-275820.7</v>
      </c>
      <c r="H428" s="3">
        <v>282636</v>
      </c>
      <c r="I428" s="3">
        <v>263231800</v>
      </c>
      <c r="J428" s="3">
        <v>0</v>
      </c>
      <c r="K428" s="3">
        <v>0</v>
      </c>
      <c r="L428" s="3">
        <v>88907700</v>
      </c>
      <c r="M428" s="3">
        <v>6373446</v>
      </c>
      <c r="N428" s="3">
        <v>40232580</v>
      </c>
      <c r="O428" s="3">
        <v>9126073000</v>
      </c>
      <c r="P428" s="3">
        <v>22113.99</v>
      </c>
      <c r="Q428" s="3">
        <v>155540500000</v>
      </c>
      <c r="R428" s="3">
        <v>0</v>
      </c>
      <c r="S428" s="3">
        <v>0</v>
      </c>
      <c r="T428" s="3">
        <v>0</v>
      </c>
      <c r="U428" s="3">
        <v>0</v>
      </c>
      <c r="V428" s="3">
        <v>0</v>
      </c>
      <c r="W428" s="3">
        <v>252215.8</v>
      </c>
      <c r="X428" s="3">
        <v>305920.3</v>
      </c>
      <c r="Y428" s="3">
        <v>0</v>
      </c>
      <c r="Z428" s="3">
        <v>0</v>
      </c>
      <c r="AA428" s="3">
        <v>2629.4549999999999</v>
      </c>
      <c r="AB428" s="3">
        <v>0</v>
      </c>
      <c r="AC428" s="3">
        <v>0</v>
      </c>
      <c r="AD428" s="3">
        <v>14762.41</v>
      </c>
      <c r="AE428" s="3">
        <v>326724.09999999998</v>
      </c>
      <c r="AF428" s="3">
        <v>3782.518</v>
      </c>
      <c r="AG428" s="3">
        <v>0</v>
      </c>
      <c r="AH428" s="3">
        <v>0</v>
      </c>
      <c r="AI428" s="3">
        <v>-33233.29</v>
      </c>
      <c r="AJ428" s="3">
        <v>209154.6</v>
      </c>
      <c r="AK428" s="3">
        <v>64261.03</v>
      </c>
      <c r="AL428" s="3">
        <v>128252.8</v>
      </c>
      <c r="AM428" s="3">
        <v>2318.3919999999998</v>
      </c>
      <c r="AN428" s="1" t="s">
        <v>73</v>
      </c>
    </row>
    <row r="429" spans="1:40" x14ac:dyDescent="0.3">
      <c r="A429" s="2">
        <v>29922</v>
      </c>
      <c r="B429" s="3">
        <v>76022.23</v>
      </c>
      <c r="C429" s="3">
        <v>13.621689999999999</v>
      </c>
      <c r="D429" s="3">
        <v>3691.6729999999998</v>
      </c>
      <c r="E429" s="3">
        <v>48839.56</v>
      </c>
      <c r="F429" s="3">
        <v>20.878270000000001</v>
      </c>
      <c r="G429" s="3">
        <v>-253897.8</v>
      </c>
      <c r="H429" s="3">
        <v>86245.09</v>
      </c>
      <c r="I429" s="3">
        <v>262742500</v>
      </c>
      <c r="J429" s="3">
        <v>0</v>
      </c>
      <c r="K429" s="3">
        <v>0</v>
      </c>
      <c r="L429" s="3">
        <v>88911300</v>
      </c>
      <c r="M429" s="3">
        <v>6157102</v>
      </c>
      <c r="N429" s="3">
        <v>40308430</v>
      </c>
      <c r="O429" s="3">
        <v>9125829000</v>
      </c>
      <c r="P429" s="3">
        <v>21218.51</v>
      </c>
      <c r="Q429" s="3">
        <v>155540300000</v>
      </c>
      <c r="R429" s="3">
        <v>0</v>
      </c>
      <c r="S429" s="3">
        <v>0</v>
      </c>
      <c r="T429" s="3">
        <v>0</v>
      </c>
      <c r="U429" s="3">
        <v>0</v>
      </c>
      <c r="V429" s="3">
        <v>0</v>
      </c>
      <c r="W429" s="3">
        <v>196390.9</v>
      </c>
      <c r="X429" s="3">
        <v>485031.5</v>
      </c>
      <c r="Y429" s="3">
        <v>0</v>
      </c>
      <c r="Z429" s="3">
        <v>0</v>
      </c>
      <c r="AA429" s="3">
        <v>3653.453</v>
      </c>
      <c r="AB429" s="3">
        <v>0</v>
      </c>
      <c r="AC429" s="3">
        <v>0</v>
      </c>
      <c r="AD429" s="3">
        <v>17419.86</v>
      </c>
      <c r="AE429" s="3">
        <v>457553.5</v>
      </c>
      <c r="AF429" s="3">
        <v>3418.2869999999998</v>
      </c>
      <c r="AG429" s="3">
        <v>0</v>
      </c>
      <c r="AH429" s="3">
        <v>0</v>
      </c>
      <c r="AI429" s="3">
        <v>-33437.449999999997</v>
      </c>
      <c r="AJ429" s="3">
        <v>199001.1</v>
      </c>
      <c r="AK429" s="3">
        <v>62793.71</v>
      </c>
      <c r="AL429" s="3">
        <v>123193</v>
      </c>
      <c r="AM429" s="3">
        <v>4289.018</v>
      </c>
      <c r="AN429" s="1" t="s">
        <v>70</v>
      </c>
    </row>
    <row r="430" spans="1:40" x14ac:dyDescent="0.3">
      <c r="A430" s="2">
        <v>29923</v>
      </c>
      <c r="B430" s="3">
        <v>64043.32</v>
      </c>
      <c r="C430" s="3">
        <v>48.247639999999997</v>
      </c>
      <c r="D430" s="3">
        <v>3974.694</v>
      </c>
      <c r="E430" s="3">
        <v>42615.94</v>
      </c>
      <c r="F430" s="3">
        <v>17.567129999999999</v>
      </c>
      <c r="G430" s="3">
        <v>-236433.4</v>
      </c>
      <c r="H430" s="3">
        <v>36539.360000000001</v>
      </c>
      <c r="I430" s="3">
        <v>262116500</v>
      </c>
      <c r="J430" s="3">
        <v>0</v>
      </c>
      <c r="K430" s="3">
        <v>0</v>
      </c>
      <c r="L430" s="3">
        <v>88913790</v>
      </c>
      <c r="M430" s="3">
        <v>5961699</v>
      </c>
      <c r="N430" s="3">
        <v>40368390</v>
      </c>
      <c r="O430" s="3">
        <v>9125607000</v>
      </c>
      <c r="P430" s="3">
        <v>20414.810000000001</v>
      </c>
      <c r="Q430" s="3">
        <v>155540000000</v>
      </c>
      <c r="R430" s="3">
        <v>0</v>
      </c>
      <c r="S430" s="3">
        <v>0</v>
      </c>
      <c r="T430" s="3">
        <v>0</v>
      </c>
      <c r="U430" s="3">
        <v>0</v>
      </c>
      <c r="V430" s="3">
        <v>0</v>
      </c>
      <c r="W430" s="3">
        <v>49705.73</v>
      </c>
      <c r="X430" s="3">
        <v>620602.19999999995</v>
      </c>
      <c r="Y430" s="3">
        <v>0</v>
      </c>
      <c r="Z430" s="3">
        <v>0</v>
      </c>
      <c r="AA430" s="3">
        <v>4861.8689999999997</v>
      </c>
      <c r="AB430" s="3">
        <v>0</v>
      </c>
      <c r="AC430" s="3">
        <v>0</v>
      </c>
      <c r="AD430" s="3">
        <v>16457.11</v>
      </c>
      <c r="AE430" s="3">
        <v>519526.40000000002</v>
      </c>
      <c r="AF430" s="3">
        <v>3426.6329999999998</v>
      </c>
      <c r="AG430" s="3">
        <v>21.084900000000001</v>
      </c>
      <c r="AH430" s="3">
        <v>0</v>
      </c>
      <c r="AI430" s="3">
        <v>-33591.199999999997</v>
      </c>
      <c r="AJ430" s="3">
        <v>186245.7</v>
      </c>
      <c r="AK430" s="3">
        <v>62335.33</v>
      </c>
      <c r="AL430" s="3">
        <v>126321.4</v>
      </c>
      <c r="AM430" s="3">
        <v>5320.4549999999999</v>
      </c>
      <c r="AN430" s="1" t="s">
        <v>70</v>
      </c>
    </row>
    <row r="431" spans="1:40" x14ac:dyDescent="0.3">
      <c r="A431" s="2">
        <v>29924</v>
      </c>
      <c r="B431" s="3">
        <v>82999.37</v>
      </c>
      <c r="C431" s="3">
        <v>95.527159999999995</v>
      </c>
      <c r="D431" s="3">
        <v>4037.3649999999998</v>
      </c>
      <c r="E431" s="3">
        <v>38503.410000000003</v>
      </c>
      <c r="F431" s="3">
        <v>16.930330000000001</v>
      </c>
      <c r="G431" s="3">
        <v>-220567.6</v>
      </c>
      <c r="H431" s="3">
        <v>18599.330000000002</v>
      </c>
      <c r="I431" s="3">
        <v>261410700</v>
      </c>
      <c r="J431" s="3">
        <v>0</v>
      </c>
      <c r="K431" s="3">
        <v>0</v>
      </c>
      <c r="L431" s="3">
        <v>88915350</v>
      </c>
      <c r="M431" s="3">
        <v>5796049</v>
      </c>
      <c r="N431" s="3">
        <v>40416310</v>
      </c>
      <c r="O431" s="3">
        <v>9125405000</v>
      </c>
      <c r="P431" s="3">
        <v>19787</v>
      </c>
      <c r="Q431" s="3">
        <v>155539800000</v>
      </c>
      <c r="R431" s="3">
        <v>0</v>
      </c>
      <c r="S431" s="3">
        <v>0</v>
      </c>
      <c r="T431" s="3">
        <v>0</v>
      </c>
      <c r="U431" s="3">
        <v>0</v>
      </c>
      <c r="V431" s="3">
        <v>0</v>
      </c>
      <c r="W431" s="3">
        <v>17940.03</v>
      </c>
      <c r="X431" s="3">
        <v>682348.9</v>
      </c>
      <c r="Y431" s="3">
        <v>0</v>
      </c>
      <c r="Z431" s="3">
        <v>0</v>
      </c>
      <c r="AA431" s="3">
        <v>5958.9319999999998</v>
      </c>
      <c r="AB431" s="3">
        <v>0</v>
      </c>
      <c r="AC431" s="3">
        <v>0</v>
      </c>
      <c r="AD431" s="3">
        <v>17409.400000000001</v>
      </c>
      <c r="AE431" s="3">
        <v>452187.2</v>
      </c>
      <c r="AF431" s="3">
        <v>3128.9</v>
      </c>
      <c r="AG431" s="3">
        <v>26.137060000000002</v>
      </c>
      <c r="AH431" s="3">
        <v>0</v>
      </c>
      <c r="AI431" s="3">
        <v>-33670.300000000003</v>
      </c>
      <c r="AJ431" s="3">
        <v>179358.4</v>
      </c>
      <c r="AK431" s="3">
        <v>61430.3</v>
      </c>
      <c r="AL431" s="3">
        <v>131484.70000000001</v>
      </c>
      <c r="AM431" s="3">
        <v>23369.94</v>
      </c>
      <c r="AN431" s="1" t="s">
        <v>82</v>
      </c>
    </row>
    <row r="432" spans="1:40" x14ac:dyDescent="0.3">
      <c r="A432" s="2">
        <v>29925</v>
      </c>
      <c r="B432" s="3">
        <v>124028.8</v>
      </c>
      <c r="C432" s="3">
        <v>552.08799999999997</v>
      </c>
      <c r="D432" s="3">
        <v>13406.21</v>
      </c>
      <c r="E432" s="3">
        <v>40529.61</v>
      </c>
      <c r="F432" s="3">
        <v>23.2531</v>
      </c>
      <c r="G432" s="3">
        <v>-201246.9</v>
      </c>
      <c r="H432" s="3">
        <v>10048.65</v>
      </c>
      <c r="I432" s="3">
        <v>260418100</v>
      </c>
      <c r="J432" s="3">
        <v>0</v>
      </c>
      <c r="K432" s="3">
        <v>0</v>
      </c>
      <c r="L432" s="3">
        <v>88918950</v>
      </c>
      <c r="M432" s="3">
        <v>5691872</v>
      </c>
      <c r="N432" s="3">
        <v>40472300</v>
      </c>
      <c r="O432" s="3">
        <v>9125213000</v>
      </c>
      <c r="P432" s="3">
        <v>19553.23</v>
      </c>
      <c r="Q432" s="3">
        <v>155539400000</v>
      </c>
      <c r="R432" s="3">
        <v>0</v>
      </c>
      <c r="S432" s="3">
        <v>0</v>
      </c>
      <c r="T432" s="3">
        <v>0</v>
      </c>
      <c r="U432" s="3">
        <v>0</v>
      </c>
      <c r="V432" s="3">
        <v>0</v>
      </c>
      <c r="W432" s="3">
        <v>8550.6820000000007</v>
      </c>
      <c r="X432" s="3">
        <v>884879.1</v>
      </c>
      <c r="Y432" s="3">
        <v>0</v>
      </c>
      <c r="Z432" s="3">
        <v>0</v>
      </c>
      <c r="AA432" s="3">
        <v>9851.0349999999999</v>
      </c>
      <c r="AB432" s="3">
        <v>0</v>
      </c>
      <c r="AC432" s="3">
        <v>0</v>
      </c>
      <c r="AD432" s="3">
        <v>21945.58</v>
      </c>
      <c r="AE432" s="3">
        <v>565392.9</v>
      </c>
      <c r="AF432" s="3">
        <v>5166.1750000000002</v>
      </c>
      <c r="AG432" s="3">
        <v>152.51390000000001</v>
      </c>
      <c r="AH432" s="3">
        <v>0</v>
      </c>
      <c r="AI432" s="3">
        <v>-33694.6</v>
      </c>
      <c r="AJ432" s="3">
        <v>181137.8</v>
      </c>
      <c r="AK432" s="3">
        <v>59692.53</v>
      </c>
      <c r="AL432" s="3">
        <v>125184.4</v>
      </c>
      <c r="AM432" s="3">
        <v>107002.1</v>
      </c>
      <c r="AN432" s="1" t="s">
        <v>74</v>
      </c>
    </row>
    <row r="433" spans="1:40" x14ac:dyDescent="0.3">
      <c r="A433" s="2">
        <v>29926</v>
      </c>
      <c r="B433" s="3">
        <v>122218.9</v>
      </c>
      <c r="C433" s="3">
        <v>1996.4860000000001</v>
      </c>
      <c r="D433" s="3">
        <v>44173.53</v>
      </c>
      <c r="E433" s="3">
        <v>51198.69</v>
      </c>
      <c r="F433" s="3">
        <v>26.50506</v>
      </c>
      <c r="G433" s="3">
        <v>-183221</v>
      </c>
      <c r="H433" s="3">
        <v>6234.683</v>
      </c>
      <c r="I433" s="3">
        <v>259104900</v>
      </c>
      <c r="J433" s="3">
        <v>0</v>
      </c>
      <c r="K433" s="3">
        <v>0</v>
      </c>
      <c r="L433" s="3">
        <v>88936420</v>
      </c>
      <c r="M433" s="3">
        <v>5695024</v>
      </c>
      <c r="N433" s="3">
        <v>40521690</v>
      </c>
      <c r="O433" s="3">
        <v>9125051000</v>
      </c>
      <c r="P433" s="3">
        <v>19191.64</v>
      </c>
      <c r="Q433" s="3">
        <v>155538800000</v>
      </c>
      <c r="R433" s="3">
        <v>0</v>
      </c>
      <c r="S433" s="3">
        <v>0</v>
      </c>
      <c r="T433" s="3">
        <v>0</v>
      </c>
      <c r="U433" s="3">
        <v>0</v>
      </c>
      <c r="V433" s="3">
        <v>0</v>
      </c>
      <c r="W433" s="3">
        <v>3813.9650000000001</v>
      </c>
      <c r="X433" s="3">
        <v>1011599</v>
      </c>
      <c r="Y433" s="3">
        <v>0</v>
      </c>
      <c r="Z433" s="3">
        <v>0</v>
      </c>
      <c r="AA433" s="3">
        <v>20408.53</v>
      </c>
      <c r="AB433" s="3">
        <v>0</v>
      </c>
      <c r="AC433" s="3">
        <v>0</v>
      </c>
      <c r="AD433" s="3">
        <v>24113.01</v>
      </c>
      <c r="AE433" s="3">
        <v>778723.8</v>
      </c>
      <c r="AF433" s="3">
        <v>16034.99</v>
      </c>
      <c r="AG433" s="3">
        <v>292.65870000000001</v>
      </c>
      <c r="AH433" s="3">
        <v>0</v>
      </c>
      <c r="AI433" s="3">
        <v>-33690.800000000003</v>
      </c>
      <c r="AJ433" s="3">
        <v>187231.2</v>
      </c>
      <c r="AK433" s="3">
        <v>58776.95</v>
      </c>
      <c r="AL433" s="3">
        <v>137877.6</v>
      </c>
      <c r="AM433" s="3">
        <v>299278.90000000002</v>
      </c>
      <c r="AN433" s="1" t="s">
        <v>53</v>
      </c>
    </row>
    <row r="434" spans="1:40" x14ac:dyDescent="0.3">
      <c r="A434" s="2">
        <v>29927</v>
      </c>
      <c r="B434" s="3">
        <v>120037</v>
      </c>
      <c r="C434" s="3">
        <v>3439.7620000000002</v>
      </c>
      <c r="D434" s="3">
        <v>107063.7</v>
      </c>
      <c r="E434" s="3">
        <v>74953.7</v>
      </c>
      <c r="F434" s="3">
        <v>41.648510000000002</v>
      </c>
      <c r="G434" s="3">
        <v>-155442.29999999999</v>
      </c>
      <c r="H434" s="3">
        <v>4292.5389999999998</v>
      </c>
      <c r="I434" s="3">
        <v>257467900</v>
      </c>
      <c r="J434" s="3">
        <v>0</v>
      </c>
      <c r="K434" s="3">
        <v>0</v>
      </c>
      <c r="L434" s="3">
        <v>88978110</v>
      </c>
      <c r="M434" s="3">
        <v>5840742</v>
      </c>
      <c r="N434" s="3">
        <v>40484710</v>
      </c>
      <c r="O434" s="3">
        <v>9125016000</v>
      </c>
      <c r="P434" s="3">
        <v>19435.939999999999</v>
      </c>
      <c r="Q434" s="3">
        <v>155538300000</v>
      </c>
      <c r="R434" s="3">
        <v>0</v>
      </c>
      <c r="S434" s="3">
        <v>0</v>
      </c>
      <c r="T434" s="3">
        <v>0</v>
      </c>
      <c r="U434" s="3">
        <v>0</v>
      </c>
      <c r="V434" s="3">
        <v>0</v>
      </c>
      <c r="W434" s="3">
        <v>1942.144</v>
      </c>
      <c r="X434" s="3">
        <v>1032831</v>
      </c>
      <c r="Y434" s="3">
        <v>0</v>
      </c>
      <c r="Z434" s="3">
        <v>0</v>
      </c>
      <c r="AA434" s="3">
        <v>31254.89</v>
      </c>
      <c r="AB434" s="3">
        <v>0</v>
      </c>
      <c r="AC434" s="3">
        <v>0</v>
      </c>
      <c r="AD434" s="3">
        <v>25037.599999999999</v>
      </c>
      <c r="AE434" s="3">
        <v>751774</v>
      </c>
      <c r="AF434" s="3">
        <v>33334.39</v>
      </c>
      <c r="AG434" s="3">
        <v>382.17700000000002</v>
      </c>
      <c r="AH434" s="3">
        <v>0</v>
      </c>
      <c r="AI434" s="3">
        <v>-33779.53</v>
      </c>
      <c r="AJ434" s="3">
        <v>211013</v>
      </c>
      <c r="AK434" s="3">
        <v>68062.09</v>
      </c>
      <c r="AL434" s="3">
        <v>248029.3</v>
      </c>
      <c r="AM434" s="3">
        <v>600383.4</v>
      </c>
      <c r="AN434" s="1" t="s">
        <v>76</v>
      </c>
    </row>
    <row r="435" spans="1:40" x14ac:dyDescent="0.3">
      <c r="A435" s="2">
        <v>29928</v>
      </c>
      <c r="B435" s="3">
        <v>120111.8</v>
      </c>
      <c r="C435" s="3">
        <v>3033.2559999999999</v>
      </c>
      <c r="D435" s="3">
        <v>146213.1</v>
      </c>
      <c r="E435" s="3">
        <v>92765.56</v>
      </c>
      <c r="F435" s="3">
        <v>52.303699999999999</v>
      </c>
      <c r="G435" s="3">
        <v>-136671.4</v>
      </c>
      <c r="H435" s="3">
        <v>3451.1080000000002</v>
      </c>
      <c r="I435" s="3">
        <v>255914200</v>
      </c>
      <c r="J435" s="3">
        <v>0</v>
      </c>
      <c r="K435" s="3">
        <v>0</v>
      </c>
      <c r="L435" s="3">
        <v>89034220</v>
      </c>
      <c r="M435" s="3">
        <v>5973620</v>
      </c>
      <c r="N435" s="3">
        <v>40590570</v>
      </c>
      <c r="O435" s="3">
        <v>9124886000</v>
      </c>
      <c r="P435" s="3">
        <v>20077.46</v>
      </c>
      <c r="Q435" s="3">
        <v>155538100000</v>
      </c>
      <c r="R435" s="3">
        <v>0</v>
      </c>
      <c r="S435" s="3">
        <v>0</v>
      </c>
      <c r="T435" s="3">
        <v>0</v>
      </c>
      <c r="U435" s="3">
        <v>0</v>
      </c>
      <c r="V435" s="3">
        <v>0</v>
      </c>
      <c r="W435" s="3">
        <v>841.43100000000004</v>
      </c>
      <c r="X435" s="3">
        <v>857842.5</v>
      </c>
      <c r="Y435" s="3">
        <v>0</v>
      </c>
      <c r="Z435" s="3">
        <v>0</v>
      </c>
      <c r="AA435" s="3">
        <v>33487.910000000003</v>
      </c>
      <c r="AB435" s="3">
        <v>0</v>
      </c>
      <c r="AC435" s="3">
        <v>0</v>
      </c>
      <c r="AD435" s="3">
        <v>21993.89</v>
      </c>
      <c r="AE435" s="3">
        <v>596167.5</v>
      </c>
      <c r="AF435" s="3">
        <v>38251.980000000003</v>
      </c>
      <c r="AG435" s="3">
        <v>339.57170000000002</v>
      </c>
      <c r="AH435" s="3">
        <v>0</v>
      </c>
      <c r="AI435" s="3">
        <v>-33825.370000000003</v>
      </c>
      <c r="AJ435" s="3">
        <v>226524.3</v>
      </c>
      <c r="AK435" s="3">
        <v>57815.68</v>
      </c>
      <c r="AL435" s="3">
        <v>120685</v>
      </c>
      <c r="AM435" s="3">
        <v>692472</v>
      </c>
      <c r="AN435" s="1" t="s">
        <v>55</v>
      </c>
    </row>
    <row r="436" spans="1:40" x14ac:dyDescent="0.3">
      <c r="A436" s="2">
        <v>29929</v>
      </c>
      <c r="B436" s="3">
        <v>123256.3</v>
      </c>
      <c r="C436" s="3">
        <v>15058.63</v>
      </c>
      <c r="D436" s="3">
        <v>1012065</v>
      </c>
      <c r="E436" s="3">
        <v>219023.8</v>
      </c>
      <c r="F436" s="3">
        <v>244.64189999999999</v>
      </c>
      <c r="G436" s="3">
        <v>80935.41</v>
      </c>
      <c r="H436" s="3">
        <v>534640.69999999995</v>
      </c>
      <c r="I436" s="3">
        <v>258303900</v>
      </c>
      <c r="J436" s="3">
        <v>0</v>
      </c>
      <c r="K436" s="3">
        <v>0</v>
      </c>
      <c r="L436" s="3">
        <v>89458440</v>
      </c>
      <c r="M436" s="3">
        <v>6915495</v>
      </c>
      <c r="N436" s="3">
        <v>40875420</v>
      </c>
      <c r="O436" s="3">
        <v>9124981000</v>
      </c>
      <c r="P436" s="3">
        <v>25848.79</v>
      </c>
      <c r="Q436" s="3">
        <v>155541200000</v>
      </c>
      <c r="R436" s="3">
        <v>0</v>
      </c>
      <c r="S436" s="3">
        <v>9594485</v>
      </c>
      <c r="T436" s="3">
        <v>0</v>
      </c>
      <c r="U436" s="3">
        <v>0</v>
      </c>
      <c r="V436" s="3">
        <v>0</v>
      </c>
      <c r="W436" s="3">
        <v>0</v>
      </c>
      <c r="X436" s="3">
        <v>925384.3</v>
      </c>
      <c r="Y436" s="3">
        <v>0</v>
      </c>
      <c r="Z436" s="3">
        <v>0</v>
      </c>
      <c r="AA436" s="3">
        <v>21995.23</v>
      </c>
      <c r="AB436" s="3">
        <v>0</v>
      </c>
      <c r="AC436" s="3">
        <v>0</v>
      </c>
      <c r="AD436" s="3">
        <v>23065.759999999998</v>
      </c>
      <c r="AE436" s="3">
        <v>580151</v>
      </c>
      <c r="AF436" s="3">
        <v>252623.2</v>
      </c>
      <c r="AG436" s="3">
        <v>1741.04</v>
      </c>
      <c r="AH436" s="3">
        <v>0</v>
      </c>
      <c r="AI436" s="3">
        <v>-33656.949999999997</v>
      </c>
      <c r="AJ436" s="3">
        <v>414541.6</v>
      </c>
      <c r="AK436" s="3">
        <v>58521.86</v>
      </c>
      <c r="AL436" s="3">
        <v>129720.8</v>
      </c>
      <c r="AM436" s="3">
        <v>3286254</v>
      </c>
      <c r="AN436" s="1" t="s">
        <v>73</v>
      </c>
    </row>
    <row r="437" spans="1:40" x14ac:dyDescent="0.3">
      <c r="A437" s="2">
        <v>29930</v>
      </c>
      <c r="B437" s="3">
        <v>124844.3</v>
      </c>
      <c r="C437" s="3">
        <v>18217.46</v>
      </c>
      <c r="D437" s="3">
        <v>1874827</v>
      </c>
      <c r="E437" s="3">
        <v>309977.90000000002</v>
      </c>
      <c r="F437" s="3">
        <v>319.05349999999999</v>
      </c>
      <c r="G437" s="3">
        <v>196146.6</v>
      </c>
      <c r="H437" s="3">
        <v>534858.1</v>
      </c>
      <c r="I437" s="3">
        <v>257471600</v>
      </c>
      <c r="J437" s="3">
        <v>0</v>
      </c>
      <c r="K437" s="3">
        <v>0</v>
      </c>
      <c r="L437" s="3">
        <v>90084200</v>
      </c>
      <c r="M437" s="3">
        <v>7804221</v>
      </c>
      <c r="N437" s="3">
        <v>41272680</v>
      </c>
      <c r="O437" s="3">
        <v>9125193000</v>
      </c>
      <c r="P437" s="3">
        <v>33292.379999999997</v>
      </c>
      <c r="Q437" s="3">
        <v>155544600000</v>
      </c>
      <c r="R437" s="3">
        <v>0</v>
      </c>
      <c r="S437" s="3">
        <v>6396324</v>
      </c>
      <c r="T437" s="3">
        <v>0</v>
      </c>
      <c r="U437" s="3">
        <v>0</v>
      </c>
      <c r="V437" s="3">
        <v>0</v>
      </c>
      <c r="W437" s="3">
        <v>0</v>
      </c>
      <c r="X437" s="3">
        <v>807154.2</v>
      </c>
      <c r="Y437" s="3">
        <v>0</v>
      </c>
      <c r="Z437" s="3">
        <v>0</v>
      </c>
      <c r="AA437" s="3">
        <v>26863.1</v>
      </c>
      <c r="AB437" s="3">
        <v>0</v>
      </c>
      <c r="AC437" s="3">
        <v>0</v>
      </c>
      <c r="AD437" s="3">
        <v>19042.689999999999</v>
      </c>
      <c r="AE437" s="3">
        <v>661896.69999999995</v>
      </c>
      <c r="AF437" s="3">
        <v>501891</v>
      </c>
      <c r="AG437" s="3">
        <v>2362.1889999999999</v>
      </c>
      <c r="AH437" s="3">
        <v>0</v>
      </c>
      <c r="AI437" s="3">
        <v>-33493.65</v>
      </c>
      <c r="AJ437" s="3">
        <v>525022.80000000005</v>
      </c>
      <c r="AK437" s="3">
        <v>60409.65</v>
      </c>
      <c r="AL437" s="3">
        <v>127766</v>
      </c>
      <c r="AM437" s="3">
        <v>4770566</v>
      </c>
      <c r="AN437" s="1" t="s">
        <v>51</v>
      </c>
    </row>
    <row r="438" spans="1:40" x14ac:dyDescent="0.3">
      <c r="A438" s="2">
        <v>29931</v>
      </c>
      <c r="B438" s="3">
        <v>123893.4</v>
      </c>
      <c r="C438" s="3">
        <v>9429.607</v>
      </c>
      <c r="D438" s="3">
        <v>1025434</v>
      </c>
      <c r="E438" s="3">
        <v>283203.20000000001</v>
      </c>
      <c r="F438" s="3">
        <v>259.1705</v>
      </c>
      <c r="G438" s="3">
        <v>43513.09</v>
      </c>
      <c r="H438" s="3">
        <v>534867.6</v>
      </c>
      <c r="I438" s="3">
        <v>271006600</v>
      </c>
      <c r="J438" s="3">
        <v>0</v>
      </c>
      <c r="K438" s="3">
        <v>0</v>
      </c>
      <c r="L438" s="3">
        <v>90443590</v>
      </c>
      <c r="M438" s="3">
        <v>7999476</v>
      </c>
      <c r="N438" s="3">
        <v>41584500</v>
      </c>
      <c r="O438" s="3">
        <v>9125261000</v>
      </c>
      <c r="P438" s="3">
        <v>33916.879999999997</v>
      </c>
      <c r="Q438" s="3">
        <v>155551400000</v>
      </c>
      <c r="R438" s="3">
        <v>0</v>
      </c>
      <c r="S438" s="3">
        <v>22387130</v>
      </c>
      <c r="T438" s="3">
        <v>0</v>
      </c>
      <c r="U438" s="3">
        <v>0</v>
      </c>
      <c r="V438" s="3">
        <v>0</v>
      </c>
      <c r="W438" s="3">
        <v>0</v>
      </c>
      <c r="X438" s="3">
        <v>565616.6</v>
      </c>
      <c r="Y438" s="3">
        <v>0</v>
      </c>
      <c r="Z438" s="3">
        <v>0</v>
      </c>
      <c r="AA438" s="3">
        <v>8660.6260000000002</v>
      </c>
      <c r="AB438" s="3">
        <v>0</v>
      </c>
      <c r="AC438" s="3">
        <v>0</v>
      </c>
      <c r="AD438" s="3">
        <v>14090.23</v>
      </c>
      <c r="AE438" s="3">
        <v>388752.9</v>
      </c>
      <c r="AF438" s="3">
        <v>252866.3</v>
      </c>
      <c r="AG438" s="3">
        <v>1161.1859999999999</v>
      </c>
      <c r="AH438" s="3">
        <v>0</v>
      </c>
      <c r="AI438" s="3">
        <v>-33321.949999999997</v>
      </c>
      <c r="AJ438" s="3">
        <v>444322.6</v>
      </c>
      <c r="AK438" s="3">
        <v>62611.19</v>
      </c>
      <c r="AL438" s="3">
        <v>132483.70000000001</v>
      </c>
      <c r="AM438" s="3">
        <v>2570529</v>
      </c>
      <c r="AN438" s="1" t="s">
        <v>59</v>
      </c>
    </row>
    <row r="439" spans="1:40" x14ac:dyDescent="0.3">
      <c r="A439" s="2">
        <v>29932</v>
      </c>
      <c r="B439" s="3">
        <v>126601.7</v>
      </c>
      <c r="C439" s="3">
        <v>10030.120000000001</v>
      </c>
      <c r="D439" s="3">
        <v>1046163</v>
      </c>
      <c r="E439" s="3">
        <v>286155.3</v>
      </c>
      <c r="F439" s="3">
        <v>225.29130000000001</v>
      </c>
      <c r="G439" s="3">
        <v>11407.73</v>
      </c>
      <c r="H439" s="3">
        <v>534867.6</v>
      </c>
      <c r="I439" s="3">
        <v>279915400</v>
      </c>
      <c r="J439" s="3">
        <v>0</v>
      </c>
      <c r="K439" s="3">
        <v>0</v>
      </c>
      <c r="L439" s="3">
        <v>90780890</v>
      </c>
      <c r="M439" s="3">
        <v>8115907</v>
      </c>
      <c r="N439" s="3">
        <v>41880980</v>
      </c>
      <c r="O439" s="3">
        <v>9125295000</v>
      </c>
      <c r="P439" s="3">
        <v>35437.79</v>
      </c>
      <c r="Q439" s="3">
        <v>155556600000</v>
      </c>
      <c r="R439" s="3">
        <v>0</v>
      </c>
      <c r="S439" s="3">
        <v>15990810</v>
      </c>
      <c r="T439" s="3">
        <v>0</v>
      </c>
      <c r="U439" s="3">
        <v>0</v>
      </c>
      <c r="V439" s="3">
        <v>0</v>
      </c>
      <c r="W439" s="3">
        <v>0</v>
      </c>
      <c r="X439" s="3">
        <v>471969.4</v>
      </c>
      <c r="Y439" s="3">
        <v>0</v>
      </c>
      <c r="Z439" s="3">
        <v>0</v>
      </c>
      <c r="AA439" s="3">
        <v>14000.95</v>
      </c>
      <c r="AB439" s="3">
        <v>0</v>
      </c>
      <c r="AC439" s="3">
        <v>0</v>
      </c>
      <c r="AD439" s="3">
        <v>11547.82</v>
      </c>
      <c r="AE439" s="3">
        <v>421401.1</v>
      </c>
      <c r="AF439" s="3">
        <v>294998.90000000002</v>
      </c>
      <c r="AG439" s="3">
        <v>1278.335</v>
      </c>
      <c r="AH439" s="3">
        <v>0</v>
      </c>
      <c r="AI439" s="3">
        <v>-33203.32</v>
      </c>
      <c r="AJ439" s="3">
        <v>427961.4</v>
      </c>
      <c r="AK439" s="3">
        <v>64580.17</v>
      </c>
      <c r="AL439" s="3">
        <v>131480.29999999999</v>
      </c>
      <c r="AM439" s="3">
        <v>2523502</v>
      </c>
      <c r="AN439" s="1" t="s">
        <v>66</v>
      </c>
    </row>
    <row r="440" spans="1:40" x14ac:dyDescent="0.3">
      <c r="A440" s="2">
        <v>29933</v>
      </c>
      <c r="B440" s="3">
        <v>122902.39999999999</v>
      </c>
      <c r="C440" s="3">
        <v>0</v>
      </c>
      <c r="D440" s="3">
        <v>5715.5720000000001</v>
      </c>
      <c r="E440" s="3">
        <v>151074.1</v>
      </c>
      <c r="F440" s="3">
        <v>52.466430000000003</v>
      </c>
      <c r="G440" s="3">
        <v>-234494.6</v>
      </c>
      <c r="H440" s="3">
        <v>342190.5</v>
      </c>
      <c r="I440" s="3">
        <v>279700400</v>
      </c>
      <c r="J440" s="3">
        <v>0</v>
      </c>
      <c r="K440" s="3">
        <v>0</v>
      </c>
      <c r="L440" s="3">
        <v>90775510</v>
      </c>
      <c r="M440" s="3">
        <v>7657709</v>
      </c>
      <c r="N440" s="3">
        <v>42044630</v>
      </c>
      <c r="O440" s="3">
        <v>9125082000</v>
      </c>
      <c r="P440" s="3">
        <v>27329.37</v>
      </c>
      <c r="Q440" s="3">
        <v>155556600000</v>
      </c>
      <c r="R440" s="3">
        <v>0</v>
      </c>
      <c r="S440" s="3">
        <v>0</v>
      </c>
      <c r="T440" s="3">
        <v>0</v>
      </c>
      <c r="U440" s="3">
        <v>0</v>
      </c>
      <c r="V440" s="3">
        <v>0</v>
      </c>
      <c r="W440" s="3">
        <v>192677.2</v>
      </c>
      <c r="X440" s="3">
        <v>214845.8</v>
      </c>
      <c r="Y440" s="3">
        <v>0</v>
      </c>
      <c r="Z440" s="3">
        <v>0</v>
      </c>
      <c r="AA440" s="3">
        <v>24552.94</v>
      </c>
      <c r="AB440" s="3">
        <v>0</v>
      </c>
      <c r="AC440" s="3">
        <v>0</v>
      </c>
      <c r="AD440" s="3">
        <v>11431.76</v>
      </c>
      <c r="AE440" s="3">
        <v>247476.9</v>
      </c>
      <c r="AF440" s="3">
        <v>9968.4459999999999</v>
      </c>
      <c r="AG440" s="3">
        <v>0</v>
      </c>
      <c r="AH440" s="3">
        <v>0</v>
      </c>
      <c r="AI440" s="3">
        <v>-33605.86</v>
      </c>
      <c r="AJ440" s="3">
        <v>295623.09999999998</v>
      </c>
      <c r="AK440" s="3">
        <v>65175.360000000001</v>
      </c>
      <c r="AL440" s="3">
        <v>132004.70000000001</v>
      </c>
      <c r="AM440" s="3">
        <v>179.44560000000001</v>
      </c>
      <c r="AN440" s="1" t="s">
        <v>72</v>
      </c>
    </row>
    <row r="441" spans="1:40" x14ac:dyDescent="0.3">
      <c r="A441" s="2">
        <v>29934</v>
      </c>
      <c r="B441" s="3">
        <v>125652.1</v>
      </c>
      <c r="C441" s="3">
        <v>6182.8680000000004</v>
      </c>
      <c r="D441" s="3">
        <v>474858.4</v>
      </c>
      <c r="E441" s="3">
        <v>245582.3</v>
      </c>
      <c r="F441" s="3">
        <v>161.66749999999999</v>
      </c>
      <c r="G441" s="3">
        <v>-63002.79</v>
      </c>
      <c r="H441" s="3">
        <v>533490.19999999995</v>
      </c>
      <c r="I441" s="3">
        <v>279735000</v>
      </c>
      <c r="J441" s="3">
        <v>0</v>
      </c>
      <c r="K441" s="3">
        <v>0</v>
      </c>
      <c r="L441" s="3">
        <v>90991370</v>
      </c>
      <c r="M441" s="3">
        <v>7935684</v>
      </c>
      <c r="N441" s="3">
        <v>42261450</v>
      </c>
      <c r="O441" s="3">
        <v>9125051000</v>
      </c>
      <c r="P441" s="3">
        <v>29588.81</v>
      </c>
      <c r="Q441" s="3">
        <v>155558100000</v>
      </c>
      <c r="R441" s="3">
        <v>0</v>
      </c>
      <c r="S441" s="3">
        <v>3198162</v>
      </c>
      <c r="T441" s="3">
        <v>0</v>
      </c>
      <c r="U441" s="3">
        <v>0</v>
      </c>
      <c r="V441" s="3">
        <v>0</v>
      </c>
      <c r="W441" s="3">
        <v>0</v>
      </c>
      <c r="X441" s="3">
        <v>462131</v>
      </c>
      <c r="Y441" s="3">
        <v>0</v>
      </c>
      <c r="Z441" s="3">
        <v>0</v>
      </c>
      <c r="AA441" s="3">
        <v>15873.54</v>
      </c>
      <c r="AB441" s="3">
        <v>0</v>
      </c>
      <c r="AC441" s="3">
        <v>0</v>
      </c>
      <c r="AD441" s="3">
        <v>12359.36</v>
      </c>
      <c r="AE441" s="3">
        <v>172484.1</v>
      </c>
      <c r="AF441" s="3">
        <v>112013.2</v>
      </c>
      <c r="AG441" s="3">
        <v>670.42060000000004</v>
      </c>
      <c r="AH441" s="3">
        <v>0</v>
      </c>
      <c r="AI441" s="3">
        <v>-33802.49</v>
      </c>
      <c r="AJ441" s="3">
        <v>360145.7</v>
      </c>
      <c r="AK441" s="3">
        <v>65450.559999999998</v>
      </c>
      <c r="AL441" s="3">
        <v>143352.1</v>
      </c>
      <c r="AM441" s="3">
        <v>1688235</v>
      </c>
      <c r="AN441" s="1" t="s">
        <v>67</v>
      </c>
    </row>
    <row r="442" spans="1:40" x14ac:dyDescent="0.3">
      <c r="A442" s="2">
        <v>29935</v>
      </c>
      <c r="B442" s="3">
        <v>137429.5</v>
      </c>
      <c r="C442" s="3">
        <v>15264.96</v>
      </c>
      <c r="D442" s="3">
        <v>2499977</v>
      </c>
      <c r="E442" s="3">
        <v>361482.8</v>
      </c>
      <c r="F442" s="3">
        <v>460.4692</v>
      </c>
      <c r="G442" s="3">
        <v>283621.90000000002</v>
      </c>
      <c r="H442" s="3">
        <v>534873.1</v>
      </c>
      <c r="I442" s="3">
        <v>283304500</v>
      </c>
      <c r="J442" s="3">
        <v>0</v>
      </c>
      <c r="K442" s="3">
        <v>0</v>
      </c>
      <c r="L442" s="3">
        <v>91657420</v>
      </c>
      <c r="M442" s="3">
        <v>8466216</v>
      </c>
      <c r="N442" s="3">
        <v>42663110</v>
      </c>
      <c r="O442" s="3">
        <v>9125360000</v>
      </c>
      <c r="P442" s="3">
        <v>41931.79</v>
      </c>
      <c r="Q442" s="3">
        <v>155563800000</v>
      </c>
      <c r="R442" s="3">
        <v>0</v>
      </c>
      <c r="S442" s="3">
        <v>12792650</v>
      </c>
      <c r="T442" s="3">
        <v>0</v>
      </c>
      <c r="U442" s="3">
        <v>0</v>
      </c>
      <c r="V442" s="3">
        <v>0</v>
      </c>
      <c r="W442" s="3">
        <v>0</v>
      </c>
      <c r="X442" s="3">
        <v>758146.1</v>
      </c>
      <c r="Y442" s="3">
        <v>0</v>
      </c>
      <c r="Z442" s="3">
        <v>0</v>
      </c>
      <c r="AA442" s="3">
        <v>31529.01</v>
      </c>
      <c r="AB442" s="3">
        <v>0</v>
      </c>
      <c r="AC442" s="3">
        <v>0</v>
      </c>
      <c r="AD442" s="3">
        <v>19625.919999999998</v>
      </c>
      <c r="AE442" s="3">
        <v>549163</v>
      </c>
      <c r="AF442" s="3">
        <v>544392.1</v>
      </c>
      <c r="AG442" s="3">
        <v>1916.8119999999999</v>
      </c>
      <c r="AH442" s="3">
        <v>0</v>
      </c>
      <c r="AI442" s="3">
        <v>-33441.75</v>
      </c>
      <c r="AJ442" s="3">
        <v>545638.9</v>
      </c>
      <c r="AK442" s="3">
        <v>65510.11</v>
      </c>
      <c r="AL442" s="3">
        <v>143995</v>
      </c>
      <c r="AM442" s="3">
        <v>5186224</v>
      </c>
      <c r="AN442" s="1" t="s">
        <v>66</v>
      </c>
    </row>
    <row r="443" spans="1:40" x14ac:dyDescent="0.3">
      <c r="A443" s="2">
        <v>29936</v>
      </c>
      <c r="B443" s="3">
        <v>127859.6</v>
      </c>
      <c r="C443" s="3">
        <v>0</v>
      </c>
      <c r="D443" s="3">
        <v>6148.3969999999999</v>
      </c>
      <c r="E443" s="3">
        <v>163874</v>
      </c>
      <c r="F443" s="3">
        <v>60.100920000000002</v>
      </c>
      <c r="G443" s="3">
        <v>-253243.5</v>
      </c>
      <c r="H443" s="3">
        <v>301898.40000000002</v>
      </c>
      <c r="I443" s="3">
        <v>283052500</v>
      </c>
      <c r="J443" s="3">
        <v>0</v>
      </c>
      <c r="K443" s="3">
        <v>0</v>
      </c>
      <c r="L443" s="3">
        <v>91650740</v>
      </c>
      <c r="M443" s="3">
        <v>7948615</v>
      </c>
      <c r="N443" s="3">
        <v>42856800</v>
      </c>
      <c r="O443" s="3">
        <v>9125128000</v>
      </c>
      <c r="P443" s="3">
        <v>28471.21</v>
      </c>
      <c r="Q443" s="3">
        <v>155563800000</v>
      </c>
      <c r="R443" s="3">
        <v>0</v>
      </c>
      <c r="S443" s="3">
        <v>0</v>
      </c>
      <c r="T443" s="3">
        <v>0</v>
      </c>
      <c r="U443" s="3">
        <v>0</v>
      </c>
      <c r="V443" s="3">
        <v>0</v>
      </c>
      <c r="W443" s="3">
        <v>232974.8</v>
      </c>
      <c r="X443" s="3">
        <v>251367.5</v>
      </c>
      <c r="Y443" s="3">
        <v>0</v>
      </c>
      <c r="Z443" s="3">
        <v>0</v>
      </c>
      <c r="AA443" s="3">
        <v>40186.92</v>
      </c>
      <c r="AB443" s="3">
        <v>0</v>
      </c>
      <c r="AC443" s="3">
        <v>0</v>
      </c>
      <c r="AD443" s="3">
        <v>13370.99</v>
      </c>
      <c r="AE443" s="3">
        <v>345518.1</v>
      </c>
      <c r="AF443" s="3">
        <v>9868.2000000000007</v>
      </c>
      <c r="AG443" s="3">
        <v>0</v>
      </c>
      <c r="AH443" s="3">
        <v>0</v>
      </c>
      <c r="AI443" s="3">
        <v>-33634.379999999997</v>
      </c>
      <c r="AJ443" s="3">
        <v>328626</v>
      </c>
      <c r="AK443" s="3">
        <v>66319.69</v>
      </c>
      <c r="AL443" s="3">
        <v>134999.79999999999</v>
      </c>
      <c r="AM443" s="3">
        <v>617.20690000000002</v>
      </c>
      <c r="AN443" s="1" t="s">
        <v>97</v>
      </c>
    </row>
    <row r="444" spans="1:40" x14ac:dyDescent="0.3">
      <c r="A444" s="2">
        <v>29937</v>
      </c>
      <c r="B444" s="3">
        <v>125939.1</v>
      </c>
      <c r="C444" s="3">
        <v>6845.2449999999999</v>
      </c>
      <c r="D444" s="3">
        <v>511216.6</v>
      </c>
      <c r="E444" s="3">
        <v>267509.5</v>
      </c>
      <c r="F444" s="3">
        <v>158.2345</v>
      </c>
      <c r="G444" s="3">
        <v>-88619.89</v>
      </c>
      <c r="H444" s="3">
        <v>532724.19999999995</v>
      </c>
      <c r="I444" s="3">
        <v>282780600</v>
      </c>
      <c r="J444" s="3">
        <v>0</v>
      </c>
      <c r="K444" s="3">
        <v>0</v>
      </c>
      <c r="L444" s="3">
        <v>91881870</v>
      </c>
      <c r="M444" s="3">
        <v>8229948</v>
      </c>
      <c r="N444" s="3">
        <v>43095260</v>
      </c>
      <c r="O444" s="3">
        <v>9125065000</v>
      </c>
      <c r="P444" s="3">
        <v>31449.74</v>
      </c>
      <c r="Q444" s="3">
        <v>155565100000</v>
      </c>
      <c r="R444" s="3">
        <v>0</v>
      </c>
      <c r="S444" s="3">
        <v>3198162</v>
      </c>
      <c r="T444" s="3">
        <v>0</v>
      </c>
      <c r="U444" s="3">
        <v>0</v>
      </c>
      <c r="V444" s="3">
        <v>0</v>
      </c>
      <c r="W444" s="3">
        <v>0</v>
      </c>
      <c r="X444" s="3">
        <v>591762</v>
      </c>
      <c r="Y444" s="3">
        <v>0</v>
      </c>
      <c r="Z444" s="3">
        <v>0</v>
      </c>
      <c r="AA444" s="3">
        <v>27932.38</v>
      </c>
      <c r="AB444" s="3">
        <v>0</v>
      </c>
      <c r="AC444" s="3">
        <v>0</v>
      </c>
      <c r="AD444" s="3">
        <v>16314.61</v>
      </c>
      <c r="AE444" s="3">
        <v>382180.5</v>
      </c>
      <c r="AF444" s="3">
        <v>136922.20000000001</v>
      </c>
      <c r="AG444" s="3">
        <v>792.30579999999998</v>
      </c>
      <c r="AH444" s="3">
        <v>0</v>
      </c>
      <c r="AI444" s="3">
        <v>-33713.919999999998</v>
      </c>
      <c r="AJ444" s="3">
        <v>382297.4</v>
      </c>
      <c r="AK444" s="3">
        <v>67259.38</v>
      </c>
      <c r="AL444" s="3">
        <v>143863.29999999999</v>
      </c>
      <c r="AM444" s="3">
        <v>1824857</v>
      </c>
      <c r="AN444" s="1" t="s">
        <v>51</v>
      </c>
    </row>
    <row r="445" spans="1:40" x14ac:dyDescent="0.3">
      <c r="A445" s="2">
        <v>29938</v>
      </c>
      <c r="B445" s="3">
        <v>134395.9</v>
      </c>
      <c r="C445" s="3">
        <v>22237.34</v>
      </c>
      <c r="D445" s="3">
        <v>5321359</v>
      </c>
      <c r="E445" s="3">
        <v>467729.7</v>
      </c>
      <c r="F445" s="3">
        <v>711.33259999999996</v>
      </c>
      <c r="G445" s="3">
        <v>666199.19999999995</v>
      </c>
      <c r="H445" s="3">
        <v>534867.6</v>
      </c>
      <c r="I445" s="3">
        <v>320146100</v>
      </c>
      <c r="J445" s="3">
        <v>0</v>
      </c>
      <c r="K445" s="3">
        <v>0</v>
      </c>
      <c r="L445" s="3">
        <v>93087730</v>
      </c>
      <c r="M445" s="3">
        <v>9071007</v>
      </c>
      <c r="N445" s="3">
        <v>43624400</v>
      </c>
      <c r="O445" s="3">
        <v>9125778000</v>
      </c>
      <c r="P445" s="3">
        <v>49171.01</v>
      </c>
      <c r="Q445" s="3">
        <v>155586700000</v>
      </c>
      <c r="R445" s="3">
        <v>0</v>
      </c>
      <c r="S445" s="3">
        <v>63963240</v>
      </c>
      <c r="T445" s="3">
        <v>0</v>
      </c>
      <c r="U445" s="3">
        <v>0</v>
      </c>
      <c r="V445" s="3">
        <v>0</v>
      </c>
      <c r="W445" s="3">
        <v>0</v>
      </c>
      <c r="X445" s="3">
        <v>845496.7</v>
      </c>
      <c r="Y445" s="3">
        <v>0</v>
      </c>
      <c r="Z445" s="3">
        <v>0</v>
      </c>
      <c r="AA445" s="3">
        <v>834.18880000000001</v>
      </c>
      <c r="AB445" s="3">
        <v>0</v>
      </c>
      <c r="AC445" s="3">
        <v>0</v>
      </c>
      <c r="AD445" s="3">
        <v>22383.18</v>
      </c>
      <c r="AE445" s="3">
        <v>563877.9</v>
      </c>
      <c r="AF445" s="3">
        <v>874948.6</v>
      </c>
      <c r="AG445" s="3">
        <v>2744.9780000000001</v>
      </c>
      <c r="AH445" s="3">
        <v>0</v>
      </c>
      <c r="AI445" s="3">
        <v>-32448.42</v>
      </c>
      <c r="AJ445" s="3">
        <v>698352.2</v>
      </c>
      <c r="AK445" s="3">
        <v>67654.61</v>
      </c>
      <c r="AL445" s="3">
        <v>169216.3</v>
      </c>
      <c r="AM445" s="3">
        <v>9424048</v>
      </c>
      <c r="AN445" s="1" t="s">
        <v>63</v>
      </c>
    </row>
    <row r="446" spans="1:40" x14ac:dyDescent="0.3">
      <c r="A446" s="2">
        <v>29939</v>
      </c>
      <c r="B446" s="3">
        <v>214724.4</v>
      </c>
      <c r="C446" s="3">
        <v>10003980</v>
      </c>
      <c r="D446" s="3">
        <v>18138720</v>
      </c>
      <c r="E446" s="3">
        <v>875374</v>
      </c>
      <c r="F446" s="3">
        <v>919.52850000000001</v>
      </c>
      <c r="G446" s="3">
        <v>1930298</v>
      </c>
      <c r="H446" s="3">
        <v>501319.5</v>
      </c>
      <c r="I446" s="3">
        <v>371712200</v>
      </c>
      <c r="J446" s="3">
        <v>0</v>
      </c>
      <c r="K446" s="3">
        <v>0</v>
      </c>
      <c r="L446" s="3">
        <v>97277350</v>
      </c>
      <c r="M446" s="3">
        <v>10291670</v>
      </c>
      <c r="N446" s="3">
        <v>44486460</v>
      </c>
      <c r="O446" s="3">
        <v>9127797000</v>
      </c>
      <c r="P446" s="3">
        <v>52094.02</v>
      </c>
      <c r="Q446" s="3">
        <v>155650000000</v>
      </c>
      <c r="R446" s="3">
        <v>0</v>
      </c>
      <c r="S446" s="3">
        <v>124728300</v>
      </c>
      <c r="T446" s="3">
        <v>0</v>
      </c>
      <c r="U446" s="3">
        <v>0</v>
      </c>
      <c r="V446" s="3">
        <v>0</v>
      </c>
      <c r="W446" s="3">
        <v>0</v>
      </c>
      <c r="X446" s="3">
        <v>687354.8</v>
      </c>
      <c r="Y446" s="3">
        <v>0</v>
      </c>
      <c r="Z446" s="3">
        <v>0</v>
      </c>
      <c r="AA446" s="3">
        <v>29210.23</v>
      </c>
      <c r="AB446" s="3">
        <v>0</v>
      </c>
      <c r="AC446" s="3">
        <v>0</v>
      </c>
      <c r="AD446" s="3">
        <v>19143.400000000001</v>
      </c>
      <c r="AE446" s="3">
        <v>502463.6</v>
      </c>
      <c r="AF446" s="3">
        <v>3774051</v>
      </c>
      <c r="AG446" s="3">
        <v>1363518</v>
      </c>
      <c r="AH446" s="3">
        <v>0</v>
      </c>
      <c r="AI446" s="3">
        <v>-30946.75</v>
      </c>
      <c r="AJ446" s="3">
        <v>1074147</v>
      </c>
      <c r="AK446" s="3">
        <v>73299.259999999995</v>
      </c>
      <c r="AL446" s="3">
        <v>212091</v>
      </c>
      <c r="AM446" s="3">
        <v>29353980</v>
      </c>
      <c r="AN446" s="1" t="s">
        <v>69</v>
      </c>
    </row>
    <row r="447" spans="1:40" x14ac:dyDescent="0.3">
      <c r="A447" s="2">
        <v>29940</v>
      </c>
      <c r="B447" s="3">
        <v>204560.5</v>
      </c>
      <c r="C447" s="3">
        <v>209963.8</v>
      </c>
      <c r="D447" s="3">
        <v>9893051</v>
      </c>
      <c r="E447" s="3">
        <v>701352.7</v>
      </c>
      <c r="F447" s="3">
        <v>669.50630000000001</v>
      </c>
      <c r="G447" s="3">
        <v>276909.8</v>
      </c>
      <c r="H447" s="3">
        <v>488905.6</v>
      </c>
      <c r="I447" s="3">
        <v>384077200</v>
      </c>
      <c r="J447" s="3">
        <v>0</v>
      </c>
      <c r="K447" s="3">
        <v>0</v>
      </c>
      <c r="L447" s="3">
        <v>98613480</v>
      </c>
      <c r="M447" s="3">
        <v>10669420</v>
      </c>
      <c r="N447" s="3">
        <v>45195500</v>
      </c>
      <c r="O447" s="3">
        <v>9128176000</v>
      </c>
      <c r="P447" s="3">
        <v>51156.05</v>
      </c>
      <c r="Q447" s="3">
        <v>155671800000</v>
      </c>
      <c r="R447" s="3">
        <v>0</v>
      </c>
      <c r="S447" s="3">
        <v>38377940</v>
      </c>
      <c r="T447" s="3">
        <v>0</v>
      </c>
      <c r="U447" s="3">
        <v>0</v>
      </c>
      <c r="V447" s="3">
        <v>0</v>
      </c>
      <c r="W447" s="3">
        <v>0</v>
      </c>
      <c r="X447" s="3">
        <v>525093.5</v>
      </c>
      <c r="Y447" s="3">
        <v>0</v>
      </c>
      <c r="Z447" s="3">
        <v>0</v>
      </c>
      <c r="AA447" s="3">
        <v>50476.9</v>
      </c>
      <c r="AB447" s="3">
        <v>0</v>
      </c>
      <c r="AC447" s="3">
        <v>0</v>
      </c>
      <c r="AD447" s="3">
        <v>15234.74</v>
      </c>
      <c r="AE447" s="3">
        <v>550642.1</v>
      </c>
      <c r="AF447" s="3">
        <v>2170893</v>
      </c>
      <c r="AG447" s="3">
        <v>6360.4390000000003</v>
      </c>
      <c r="AH447" s="3">
        <v>0</v>
      </c>
      <c r="AI447" s="3">
        <v>-30239.16</v>
      </c>
      <c r="AJ447" s="3">
        <v>931558.8</v>
      </c>
      <c r="AK447" s="3">
        <v>77726.399999999994</v>
      </c>
      <c r="AL447" s="3">
        <v>222475.1</v>
      </c>
      <c r="AM447" s="3">
        <v>15503400</v>
      </c>
      <c r="AN447" s="1" t="s">
        <v>63</v>
      </c>
    </row>
    <row r="448" spans="1:40" x14ac:dyDescent="0.3">
      <c r="A448" s="2">
        <v>29941</v>
      </c>
      <c r="B448" s="3">
        <v>157273.70000000001</v>
      </c>
      <c r="C448" s="3">
        <v>6256.48</v>
      </c>
      <c r="D448" s="3">
        <v>329164.3</v>
      </c>
      <c r="E448" s="3">
        <v>346454.9</v>
      </c>
      <c r="F448" s="3">
        <v>156.81389999999999</v>
      </c>
      <c r="G448" s="3">
        <v>-695139</v>
      </c>
      <c r="H448" s="3">
        <v>534867.6</v>
      </c>
      <c r="I448" s="3">
        <v>389853500</v>
      </c>
      <c r="J448" s="3">
        <v>0</v>
      </c>
      <c r="K448" s="3">
        <v>0</v>
      </c>
      <c r="L448" s="3">
        <v>98748710</v>
      </c>
      <c r="M448" s="3">
        <v>10285650</v>
      </c>
      <c r="N448" s="3">
        <v>45468310</v>
      </c>
      <c r="O448" s="3">
        <v>9127612000</v>
      </c>
      <c r="P448" s="3">
        <v>34503.440000000002</v>
      </c>
      <c r="Q448" s="3">
        <v>155675500000</v>
      </c>
      <c r="R448" s="3">
        <v>0</v>
      </c>
      <c r="S448" s="3">
        <v>9594485</v>
      </c>
      <c r="T448" s="3">
        <v>0</v>
      </c>
      <c r="U448" s="3">
        <v>0</v>
      </c>
      <c r="V448" s="3">
        <v>0</v>
      </c>
      <c r="W448" s="3">
        <v>0</v>
      </c>
      <c r="X448" s="3">
        <v>244373.7</v>
      </c>
      <c r="Y448" s="3">
        <v>0</v>
      </c>
      <c r="Z448" s="3">
        <v>0</v>
      </c>
      <c r="AA448" s="3">
        <v>10948.85</v>
      </c>
      <c r="AB448" s="3">
        <v>0</v>
      </c>
      <c r="AC448" s="3">
        <v>0</v>
      </c>
      <c r="AD448" s="3">
        <v>7499.06</v>
      </c>
      <c r="AE448" s="3">
        <v>165026</v>
      </c>
      <c r="AF448" s="3">
        <v>124251</v>
      </c>
      <c r="AG448" s="3">
        <v>760.50310000000002</v>
      </c>
      <c r="AH448" s="3">
        <v>0</v>
      </c>
      <c r="AI448" s="3">
        <v>-30964.6</v>
      </c>
      <c r="AJ448" s="3">
        <v>521081.1</v>
      </c>
      <c r="AK448" s="3">
        <v>78931.09</v>
      </c>
      <c r="AL448" s="3">
        <v>248274</v>
      </c>
      <c r="AM448" s="3">
        <v>1075631</v>
      </c>
      <c r="AN448" s="1" t="s">
        <v>85</v>
      </c>
    </row>
    <row r="449" spans="1:40" x14ac:dyDescent="0.3">
      <c r="A449" s="2">
        <v>29942</v>
      </c>
      <c r="B449" s="3">
        <v>150639.6</v>
      </c>
      <c r="C449" s="3">
        <v>276.72039999999998</v>
      </c>
      <c r="D449" s="3">
        <v>11486.45</v>
      </c>
      <c r="E449" s="3">
        <v>224711.1</v>
      </c>
      <c r="F449" s="3">
        <v>78.172449999999998</v>
      </c>
      <c r="G449" s="3">
        <v>-625280.80000000005</v>
      </c>
      <c r="H449" s="3">
        <v>534867.6</v>
      </c>
      <c r="I449" s="3">
        <v>396795900</v>
      </c>
      <c r="J449" s="3">
        <v>0</v>
      </c>
      <c r="K449" s="3">
        <v>0</v>
      </c>
      <c r="L449" s="3">
        <v>98779520</v>
      </c>
      <c r="M449" s="3">
        <v>9752233</v>
      </c>
      <c r="N449" s="3">
        <v>45605260</v>
      </c>
      <c r="O449" s="3">
        <v>9127118000</v>
      </c>
      <c r="P449" s="3">
        <v>30069.39</v>
      </c>
      <c r="Q449" s="3">
        <v>155678700000</v>
      </c>
      <c r="R449" s="3">
        <v>0</v>
      </c>
      <c r="S449" s="3">
        <v>9594485</v>
      </c>
      <c r="T449" s="3">
        <v>0</v>
      </c>
      <c r="U449" s="3">
        <v>0</v>
      </c>
      <c r="V449" s="3">
        <v>0</v>
      </c>
      <c r="W449" s="3">
        <v>0</v>
      </c>
      <c r="X449" s="3">
        <v>109362.5</v>
      </c>
      <c r="Y449" s="3">
        <v>0</v>
      </c>
      <c r="Z449" s="3">
        <v>0</v>
      </c>
      <c r="AA449" s="3">
        <v>0</v>
      </c>
      <c r="AB449" s="3">
        <v>0</v>
      </c>
      <c r="AC449" s="3">
        <v>0</v>
      </c>
      <c r="AD449" s="3">
        <v>3557.9479999999999</v>
      </c>
      <c r="AE449" s="3">
        <v>70895.759999999995</v>
      </c>
      <c r="AF449" s="3">
        <v>12279.06</v>
      </c>
      <c r="AG449" s="3">
        <v>41.53445</v>
      </c>
      <c r="AH449" s="3">
        <v>0</v>
      </c>
      <c r="AI449" s="3">
        <v>-31813.11</v>
      </c>
      <c r="AJ449" s="3">
        <v>385622.8</v>
      </c>
      <c r="AK449" s="3">
        <v>82729.97</v>
      </c>
      <c r="AL449" s="3">
        <v>248726.39999999999</v>
      </c>
      <c r="AM449" s="3">
        <v>97308.97</v>
      </c>
      <c r="AN449" s="1" t="s">
        <v>60</v>
      </c>
    </row>
    <row r="450" spans="1:40" x14ac:dyDescent="0.3">
      <c r="A450" s="2">
        <v>29943</v>
      </c>
      <c r="B450" s="3">
        <v>145367.9</v>
      </c>
      <c r="C450" s="3">
        <v>0</v>
      </c>
      <c r="D450" s="3">
        <v>5961.1679999999997</v>
      </c>
      <c r="E450" s="3">
        <v>167547.79999999999</v>
      </c>
      <c r="F450" s="3">
        <v>59.025539999999999</v>
      </c>
      <c r="G450" s="3">
        <v>-527325.6</v>
      </c>
      <c r="H450" s="3">
        <v>450949.8</v>
      </c>
      <c r="I450" s="3">
        <v>396696600</v>
      </c>
      <c r="J450" s="3">
        <v>0</v>
      </c>
      <c r="K450" s="3">
        <v>0</v>
      </c>
      <c r="L450" s="3">
        <v>98787250</v>
      </c>
      <c r="M450" s="3">
        <v>9264166</v>
      </c>
      <c r="N450" s="3">
        <v>45661800</v>
      </c>
      <c r="O450" s="3">
        <v>9126749000</v>
      </c>
      <c r="P450" s="3">
        <v>27974.61</v>
      </c>
      <c r="Q450" s="3">
        <v>155679100000</v>
      </c>
      <c r="R450" s="3">
        <v>0</v>
      </c>
      <c r="S450" s="3">
        <v>0</v>
      </c>
      <c r="T450" s="3">
        <v>0</v>
      </c>
      <c r="U450" s="3">
        <v>0</v>
      </c>
      <c r="V450" s="3">
        <v>0</v>
      </c>
      <c r="W450" s="3">
        <v>83917.79</v>
      </c>
      <c r="X450" s="3">
        <v>99285.25</v>
      </c>
      <c r="Y450" s="3">
        <v>0</v>
      </c>
      <c r="Z450" s="3">
        <v>0</v>
      </c>
      <c r="AA450" s="3">
        <v>3353.4160000000002</v>
      </c>
      <c r="AB450" s="3">
        <v>0</v>
      </c>
      <c r="AC450" s="3">
        <v>0</v>
      </c>
      <c r="AD450" s="3">
        <v>5850.5259999999998</v>
      </c>
      <c r="AE450" s="3">
        <v>133717.1</v>
      </c>
      <c r="AF450" s="3">
        <v>8423.125</v>
      </c>
      <c r="AG450" s="3">
        <v>0</v>
      </c>
      <c r="AH450" s="3">
        <v>0</v>
      </c>
      <c r="AI450" s="3">
        <v>-32186.52</v>
      </c>
      <c r="AJ450" s="3">
        <v>336884.9</v>
      </c>
      <c r="AK450" s="3">
        <v>83724.14</v>
      </c>
      <c r="AL450" s="3">
        <v>280401.90000000002</v>
      </c>
      <c r="AM450" s="3">
        <v>0</v>
      </c>
      <c r="AN450" s="1" t="s">
        <v>87</v>
      </c>
    </row>
    <row r="451" spans="1:40" x14ac:dyDescent="0.3">
      <c r="A451" s="2">
        <v>29944</v>
      </c>
      <c r="B451" s="3">
        <v>140262.9</v>
      </c>
      <c r="C451" s="3">
        <v>386.33010000000002</v>
      </c>
      <c r="D451" s="3">
        <v>6198.5789999999997</v>
      </c>
      <c r="E451" s="3">
        <v>133080.5</v>
      </c>
      <c r="F451" s="3">
        <v>53.015619999999998</v>
      </c>
      <c r="G451" s="3">
        <v>-451611.5</v>
      </c>
      <c r="H451" s="3">
        <v>534867.6</v>
      </c>
      <c r="I451" s="3">
        <v>401199100</v>
      </c>
      <c r="J451" s="3">
        <v>0</v>
      </c>
      <c r="K451" s="3">
        <v>0</v>
      </c>
      <c r="L451" s="3">
        <v>98799520</v>
      </c>
      <c r="M451" s="3">
        <v>8852953</v>
      </c>
      <c r="N451" s="3">
        <v>45717970</v>
      </c>
      <c r="O451" s="3">
        <v>9126433000</v>
      </c>
      <c r="P451" s="3">
        <v>26510.58</v>
      </c>
      <c r="Q451" s="3">
        <v>155681100000</v>
      </c>
      <c r="R451" s="3">
        <v>0</v>
      </c>
      <c r="S451" s="3">
        <v>6396324</v>
      </c>
      <c r="T451" s="3">
        <v>0</v>
      </c>
      <c r="U451" s="3">
        <v>0</v>
      </c>
      <c r="V451" s="3">
        <v>0</v>
      </c>
      <c r="W451" s="3">
        <v>0</v>
      </c>
      <c r="X451" s="3">
        <v>163540.5</v>
      </c>
      <c r="Y451" s="3">
        <v>0</v>
      </c>
      <c r="Z451" s="3">
        <v>0</v>
      </c>
      <c r="AA451" s="3">
        <v>0</v>
      </c>
      <c r="AB451" s="3">
        <v>0</v>
      </c>
      <c r="AC451" s="3">
        <v>0</v>
      </c>
      <c r="AD451" s="3">
        <v>5439.0010000000002</v>
      </c>
      <c r="AE451" s="3">
        <v>92425.02</v>
      </c>
      <c r="AF451" s="3">
        <v>7204.7259999999997</v>
      </c>
      <c r="AG451" s="3">
        <v>55.783450000000002</v>
      </c>
      <c r="AH451" s="3">
        <v>0</v>
      </c>
      <c r="AI451" s="3">
        <v>-32345.360000000001</v>
      </c>
      <c r="AJ451" s="3">
        <v>310626.7</v>
      </c>
      <c r="AK451" s="3">
        <v>81148</v>
      </c>
      <c r="AL451" s="3">
        <v>254527.9</v>
      </c>
      <c r="AM451" s="3">
        <v>15785.77</v>
      </c>
      <c r="AN451" s="1" t="s">
        <v>60</v>
      </c>
    </row>
    <row r="452" spans="1:40" x14ac:dyDescent="0.3">
      <c r="A452" s="2">
        <v>29945</v>
      </c>
      <c r="B452" s="3">
        <v>132780.29999999999</v>
      </c>
      <c r="C452" s="3">
        <v>3446.6759999999999</v>
      </c>
      <c r="D452" s="3">
        <v>29983.86</v>
      </c>
      <c r="E452" s="3">
        <v>116149.8</v>
      </c>
      <c r="F452" s="3">
        <v>66.240200000000002</v>
      </c>
      <c r="G452" s="3">
        <v>-387866.2</v>
      </c>
      <c r="H452" s="3">
        <v>533993.6</v>
      </c>
      <c r="I452" s="3">
        <v>403078900</v>
      </c>
      <c r="J452" s="3">
        <v>0</v>
      </c>
      <c r="K452" s="3">
        <v>0</v>
      </c>
      <c r="L452" s="3">
        <v>98806910</v>
      </c>
      <c r="M452" s="3">
        <v>8568840</v>
      </c>
      <c r="N452" s="3">
        <v>45728350</v>
      </c>
      <c r="O452" s="3">
        <v>9126217000</v>
      </c>
      <c r="P452" s="3">
        <v>25475.88</v>
      </c>
      <c r="Q452" s="3">
        <v>155682300000</v>
      </c>
      <c r="R452" s="3">
        <v>0</v>
      </c>
      <c r="S452" s="3">
        <v>3198162</v>
      </c>
      <c r="T452" s="3">
        <v>0</v>
      </c>
      <c r="U452" s="3">
        <v>0</v>
      </c>
      <c r="V452" s="3">
        <v>0</v>
      </c>
      <c r="W452" s="3">
        <v>0</v>
      </c>
      <c r="X452" s="3">
        <v>332197.7</v>
      </c>
      <c r="Y452" s="3">
        <v>0</v>
      </c>
      <c r="Z452" s="3">
        <v>0</v>
      </c>
      <c r="AA452" s="3">
        <v>3965.8890000000001</v>
      </c>
      <c r="AB452" s="3">
        <v>0</v>
      </c>
      <c r="AC452" s="3">
        <v>0</v>
      </c>
      <c r="AD452" s="3">
        <v>10192.27</v>
      </c>
      <c r="AE452" s="3">
        <v>151557.70000000001</v>
      </c>
      <c r="AF452" s="3">
        <v>25101.94</v>
      </c>
      <c r="AG452" s="3">
        <v>346.13650000000001</v>
      </c>
      <c r="AH452" s="3">
        <v>0</v>
      </c>
      <c r="AI452" s="3">
        <v>-32362.51</v>
      </c>
      <c r="AJ452" s="3">
        <v>305792.09999999998</v>
      </c>
      <c r="AK452" s="3">
        <v>80983.45</v>
      </c>
      <c r="AL452" s="3">
        <v>295461.40000000002</v>
      </c>
      <c r="AM452" s="3">
        <v>168213.7</v>
      </c>
      <c r="AN452" s="1" t="s">
        <v>84</v>
      </c>
    </row>
    <row r="453" spans="1:40" x14ac:dyDescent="0.3">
      <c r="A453" s="2">
        <v>29946</v>
      </c>
      <c r="B453" s="3">
        <v>133286.79999999999</v>
      </c>
      <c r="C453" s="3">
        <v>7204.0249999999996</v>
      </c>
      <c r="D453" s="3">
        <v>128924.2</v>
      </c>
      <c r="E453" s="3">
        <v>133616.5</v>
      </c>
      <c r="F453" s="3">
        <v>82.522989999999993</v>
      </c>
      <c r="G453" s="3">
        <v>-318314.2</v>
      </c>
      <c r="H453" s="3">
        <v>534867.6</v>
      </c>
      <c r="I453" s="3">
        <v>416421200</v>
      </c>
      <c r="J453" s="3">
        <v>0</v>
      </c>
      <c r="K453" s="3">
        <v>0</v>
      </c>
      <c r="L453" s="3">
        <v>98838080</v>
      </c>
      <c r="M453" s="3">
        <v>8525662</v>
      </c>
      <c r="N453" s="3">
        <v>45807210</v>
      </c>
      <c r="O453" s="3">
        <v>9126025000</v>
      </c>
      <c r="P453" s="3">
        <v>24748.34</v>
      </c>
      <c r="Q453" s="3">
        <v>155687500000</v>
      </c>
      <c r="R453" s="3">
        <v>0</v>
      </c>
      <c r="S453" s="3">
        <v>19188970</v>
      </c>
      <c r="T453" s="3">
        <v>0</v>
      </c>
      <c r="U453" s="3">
        <v>0</v>
      </c>
      <c r="V453" s="3">
        <v>0</v>
      </c>
      <c r="W453" s="3">
        <v>0</v>
      </c>
      <c r="X453" s="3">
        <v>317700.90000000002</v>
      </c>
      <c r="Y453" s="3">
        <v>0</v>
      </c>
      <c r="Z453" s="3">
        <v>0</v>
      </c>
      <c r="AA453" s="3">
        <v>2371.1610000000001</v>
      </c>
      <c r="AB453" s="3">
        <v>0</v>
      </c>
      <c r="AC453" s="3">
        <v>0</v>
      </c>
      <c r="AD453" s="3">
        <v>9944.902</v>
      </c>
      <c r="AE453" s="3">
        <v>170600.6</v>
      </c>
      <c r="AF453" s="3">
        <v>75377.7</v>
      </c>
      <c r="AG453" s="3">
        <v>718.50440000000003</v>
      </c>
      <c r="AH453" s="3">
        <v>0</v>
      </c>
      <c r="AI453" s="3">
        <v>-32240.3</v>
      </c>
      <c r="AJ453" s="3">
        <v>328156.40000000002</v>
      </c>
      <c r="AK453" s="3">
        <v>80329.960000000006</v>
      </c>
      <c r="AL453" s="3">
        <v>249338.1</v>
      </c>
      <c r="AM453" s="3">
        <v>629884.6</v>
      </c>
      <c r="AN453" s="1" t="s">
        <v>97</v>
      </c>
    </row>
    <row r="454" spans="1:40" x14ac:dyDescent="0.3">
      <c r="A454" s="2">
        <v>29947</v>
      </c>
      <c r="B454" s="3">
        <v>137613.1</v>
      </c>
      <c r="C454" s="3">
        <v>0</v>
      </c>
      <c r="D454" s="3">
        <v>5053.0659999999998</v>
      </c>
      <c r="E454" s="3">
        <v>91718.96</v>
      </c>
      <c r="F454" s="3">
        <v>33.105490000000003</v>
      </c>
      <c r="G454" s="3">
        <v>-321703.8</v>
      </c>
      <c r="H454" s="3">
        <v>343704.2</v>
      </c>
      <c r="I454" s="3">
        <v>416201800</v>
      </c>
      <c r="J454" s="3">
        <v>0</v>
      </c>
      <c r="K454" s="3">
        <v>0</v>
      </c>
      <c r="L454" s="3">
        <v>98830000</v>
      </c>
      <c r="M454" s="3">
        <v>8184318</v>
      </c>
      <c r="N454" s="3">
        <v>45841050</v>
      </c>
      <c r="O454" s="3">
        <v>9125821000</v>
      </c>
      <c r="P454" s="3">
        <v>22989.02</v>
      </c>
      <c r="Q454" s="3">
        <v>155687600000</v>
      </c>
      <c r="R454" s="3">
        <v>0</v>
      </c>
      <c r="S454" s="3">
        <v>0</v>
      </c>
      <c r="T454" s="3">
        <v>0</v>
      </c>
      <c r="U454" s="3">
        <v>0</v>
      </c>
      <c r="V454" s="3">
        <v>0</v>
      </c>
      <c r="W454" s="3">
        <v>191163.4</v>
      </c>
      <c r="X454" s="3">
        <v>218842.5</v>
      </c>
      <c r="Y454" s="3">
        <v>0</v>
      </c>
      <c r="Z454" s="3">
        <v>0</v>
      </c>
      <c r="AA454" s="3">
        <v>14026.48</v>
      </c>
      <c r="AB454" s="3">
        <v>0</v>
      </c>
      <c r="AC454" s="3">
        <v>0</v>
      </c>
      <c r="AD454" s="3">
        <v>12686.11</v>
      </c>
      <c r="AE454" s="3">
        <v>290784</v>
      </c>
      <c r="AF454" s="3">
        <v>6126.1450000000004</v>
      </c>
      <c r="AG454" s="3">
        <v>0</v>
      </c>
      <c r="AH454" s="3">
        <v>0</v>
      </c>
      <c r="AI454" s="3">
        <v>-32374.81</v>
      </c>
      <c r="AJ454" s="3">
        <v>275709.59999999998</v>
      </c>
      <c r="AK454" s="3">
        <v>79483.070000000007</v>
      </c>
      <c r="AL454" s="3">
        <v>241918.9</v>
      </c>
      <c r="AM454" s="3">
        <v>529.88279999999997</v>
      </c>
      <c r="AN454" s="1" t="s">
        <v>82</v>
      </c>
    </row>
    <row r="455" spans="1:40" x14ac:dyDescent="0.3">
      <c r="A455" s="2">
        <v>29948</v>
      </c>
      <c r="B455" s="3">
        <v>125344.6</v>
      </c>
      <c r="C455" s="3">
        <v>1519.0350000000001</v>
      </c>
      <c r="D455" s="3">
        <v>13971.8</v>
      </c>
      <c r="E455" s="3">
        <v>83663.55</v>
      </c>
      <c r="F455" s="3">
        <v>35.03942</v>
      </c>
      <c r="G455" s="3">
        <v>-293633</v>
      </c>
      <c r="H455" s="3">
        <v>533990.40000000002</v>
      </c>
      <c r="I455" s="3">
        <v>418100500</v>
      </c>
      <c r="J455" s="3">
        <v>0</v>
      </c>
      <c r="K455" s="3">
        <v>0</v>
      </c>
      <c r="L455" s="3">
        <v>98847060</v>
      </c>
      <c r="M455" s="3">
        <v>7951164</v>
      </c>
      <c r="N455" s="3">
        <v>45861180</v>
      </c>
      <c r="O455" s="3">
        <v>9125646000</v>
      </c>
      <c r="P455" s="3">
        <v>22337.68</v>
      </c>
      <c r="Q455" s="3">
        <v>155688600000</v>
      </c>
      <c r="R455" s="3">
        <v>0</v>
      </c>
      <c r="S455" s="3">
        <v>3198162</v>
      </c>
      <c r="T455" s="3">
        <v>0</v>
      </c>
      <c r="U455" s="3">
        <v>0</v>
      </c>
      <c r="V455" s="3">
        <v>0</v>
      </c>
      <c r="W455" s="3">
        <v>0</v>
      </c>
      <c r="X455" s="3">
        <v>188486.39999999999</v>
      </c>
      <c r="Y455" s="3">
        <v>0</v>
      </c>
      <c r="Z455" s="3">
        <v>0</v>
      </c>
      <c r="AA455" s="3">
        <v>1738.164</v>
      </c>
      <c r="AB455" s="3">
        <v>0</v>
      </c>
      <c r="AC455" s="3">
        <v>0</v>
      </c>
      <c r="AD455" s="3">
        <v>6578.8029999999999</v>
      </c>
      <c r="AE455" s="3">
        <v>105867.8</v>
      </c>
      <c r="AF455" s="3">
        <v>8889.0560000000005</v>
      </c>
      <c r="AG455" s="3">
        <v>145.39940000000001</v>
      </c>
      <c r="AH455" s="3">
        <v>0</v>
      </c>
      <c r="AI455" s="3">
        <v>-32590.47</v>
      </c>
      <c r="AJ455" s="3">
        <v>260973.9</v>
      </c>
      <c r="AK455" s="3">
        <v>83591.11</v>
      </c>
      <c r="AL455" s="3">
        <v>240881.9</v>
      </c>
      <c r="AM455" s="3">
        <v>103945</v>
      </c>
      <c r="AN455" s="1" t="s">
        <v>97</v>
      </c>
    </row>
    <row r="456" spans="1:40" x14ac:dyDescent="0.3">
      <c r="A456" s="2">
        <v>29949</v>
      </c>
      <c r="B456" s="3">
        <v>125432.3</v>
      </c>
      <c r="C456" s="3">
        <v>2014.3240000000001</v>
      </c>
      <c r="D456" s="3">
        <v>61587.4</v>
      </c>
      <c r="E456" s="3">
        <v>100327.6</v>
      </c>
      <c r="F456" s="3">
        <v>53.112369999999999</v>
      </c>
      <c r="G456" s="3">
        <v>-243243.9</v>
      </c>
      <c r="H456" s="3">
        <v>534867.6</v>
      </c>
      <c r="I456" s="3">
        <v>448485400</v>
      </c>
      <c r="J456" s="3">
        <v>0</v>
      </c>
      <c r="K456" s="3">
        <v>0</v>
      </c>
      <c r="L456" s="3">
        <v>98870570</v>
      </c>
      <c r="M456" s="3">
        <v>7912421</v>
      </c>
      <c r="N456" s="3">
        <v>45915150</v>
      </c>
      <c r="O456" s="3">
        <v>9125498000</v>
      </c>
      <c r="P456" s="3">
        <v>21943.279999999999</v>
      </c>
      <c r="Q456" s="3">
        <v>155699400000</v>
      </c>
      <c r="R456" s="3">
        <v>0</v>
      </c>
      <c r="S456" s="3">
        <v>41576110</v>
      </c>
      <c r="T456" s="3">
        <v>0</v>
      </c>
      <c r="U456" s="3">
        <v>0</v>
      </c>
      <c r="V456" s="3">
        <v>0</v>
      </c>
      <c r="W456" s="3">
        <v>0</v>
      </c>
      <c r="X456" s="3">
        <v>205336.3</v>
      </c>
      <c r="Y456" s="3">
        <v>0</v>
      </c>
      <c r="Z456" s="3">
        <v>0</v>
      </c>
      <c r="AA456" s="3">
        <v>0</v>
      </c>
      <c r="AB456" s="3">
        <v>0</v>
      </c>
      <c r="AC456" s="3">
        <v>0</v>
      </c>
      <c r="AD456" s="3">
        <v>7086.3459999999995</v>
      </c>
      <c r="AE456" s="3">
        <v>119032.2</v>
      </c>
      <c r="AF456" s="3">
        <v>16471.330000000002</v>
      </c>
      <c r="AG456" s="3">
        <v>197.91470000000001</v>
      </c>
      <c r="AH456" s="3">
        <v>0</v>
      </c>
      <c r="AI456" s="3">
        <v>-32085.42</v>
      </c>
      <c r="AJ456" s="3">
        <v>270010.5</v>
      </c>
      <c r="AK456" s="3">
        <v>79885.11</v>
      </c>
      <c r="AL456" s="3">
        <v>216071.4</v>
      </c>
      <c r="AM456" s="3">
        <v>387201.3</v>
      </c>
      <c r="AN456" s="1" t="s">
        <v>55</v>
      </c>
    </row>
    <row r="457" spans="1:40" x14ac:dyDescent="0.3">
      <c r="A457" s="2">
        <v>29950</v>
      </c>
      <c r="B457" s="3">
        <v>128408.1</v>
      </c>
      <c r="C457" s="3">
        <v>6595.3130000000001</v>
      </c>
      <c r="D457" s="3">
        <v>191541.6</v>
      </c>
      <c r="E457" s="3">
        <v>124296.1</v>
      </c>
      <c r="F457" s="3">
        <v>66.442700000000002</v>
      </c>
      <c r="G457" s="3">
        <v>-199751.5</v>
      </c>
      <c r="H457" s="3">
        <v>534873.1</v>
      </c>
      <c r="I457" s="3">
        <v>456957400</v>
      </c>
      <c r="J457" s="3">
        <v>0</v>
      </c>
      <c r="K457" s="3">
        <v>0</v>
      </c>
      <c r="L457" s="3">
        <v>98917070</v>
      </c>
      <c r="M457" s="3">
        <v>8013256</v>
      </c>
      <c r="N457" s="3">
        <v>45929830</v>
      </c>
      <c r="O457" s="3">
        <v>9125462000</v>
      </c>
      <c r="P457" s="3">
        <v>22104.5</v>
      </c>
      <c r="Q457" s="3">
        <v>155703000000</v>
      </c>
      <c r="R457" s="3">
        <v>0</v>
      </c>
      <c r="S457" s="3">
        <v>12792650</v>
      </c>
      <c r="T457" s="3">
        <v>0</v>
      </c>
      <c r="U457" s="3">
        <v>0</v>
      </c>
      <c r="V457" s="3">
        <v>0</v>
      </c>
      <c r="W457" s="3">
        <v>0</v>
      </c>
      <c r="X457" s="3">
        <v>250887.3</v>
      </c>
      <c r="Y457" s="3">
        <v>0</v>
      </c>
      <c r="Z457" s="3">
        <v>0</v>
      </c>
      <c r="AA457" s="3">
        <v>0</v>
      </c>
      <c r="AB457" s="3">
        <v>0</v>
      </c>
      <c r="AC457" s="3">
        <v>0</v>
      </c>
      <c r="AD457" s="3">
        <v>8731.6380000000008</v>
      </c>
      <c r="AE457" s="3">
        <v>153998.6</v>
      </c>
      <c r="AF457" s="3">
        <v>73814.509999999995</v>
      </c>
      <c r="AG457" s="3">
        <v>633.24980000000005</v>
      </c>
      <c r="AH457" s="3">
        <v>0</v>
      </c>
      <c r="AI457" s="3">
        <v>-32053.79</v>
      </c>
      <c r="AJ457" s="3">
        <v>301962.59999999998</v>
      </c>
      <c r="AK457" s="3">
        <v>82511.539999999994</v>
      </c>
      <c r="AL457" s="3">
        <v>287301.59999999998</v>
      </c>
      <c r="AM457" s="3">
        <v>802295.3</v>
      </c>
      <c r="AN457" s="1" t="s">
        <v>83</v>
      </c>
    </row>
    <row r="458" spans="1:40" x14ac:dyDescent="0.3">
      <c r="A458" s="2">
        <v>29951</v>
      </c>
      <c r="B458" s="3">
        <v>123467.2</v>
      </c>
      <c r="C458" s="3">
        <v>4390.268</v>
      </c>
      <c r="D458" s="3">
        <v>220766</v>
      </c>
      <c r="E458" s="3">
        <v>137172.1</v>
      </c>
      <c r="F458" s="3">
        <v>55.495370000000001</v>
      </c>
      <c r="G458" s="3">
        <v>-180199</v>
      </c>
      <c r="H458" s="3">
        <v>534867.6</v>
      </c>
      <c r="I458" s="3">
        <v>484513100</v>
      </c>
      <c r="J458" s="3">
        <v>0</v>
      </c>
      <c r="K458" s="3">
        <v>0</v>
      </c>
      <c r="L458" s="3">
        <v>98968380</v>
      </c>
      <c r="M458" s="3">
        <v>8103993</v>
      </c>
      <c r="N458" s="3">
        <v>46008890</v>
      </c>
      <c r="O458" s="3">
        <v>9125382000</v>
      </c>
      <c r="P458" s="3">
        <v>22209.3</v>
      </c>
      <c r="Q458" s="3">
        <v>155713200000</v>
      </c>
      <c r="R458" s="3">
        <v>0</v>
      </c>
      <c r="S458" s="3">
        <v>38377940</v>
      </c>
      <c r="T458" s="3">
        <v>0</v>
      </c>
      <c r="U458" s="3">
        <v>0</v>
      </c>
      <c r="V458" s="3">
        <v>0</v>
      </c>
      <c r="W458" s="3">
        <v>0</v>
      </c>
      <c r="X458" s="3">
        <v>216773.9</v>
      </c>
      <c r="Y458" s="3">
        <v>0</v>
      </c>
      <c r="Z458" s="3">
        <v>0</v>
      </c>
      <c r="AA458" s="3">
        <v>0</v>
      </c>
      <c r="AB458" s="3">
        <v>0</v>
      </c>
      <c r="AC458" s="3">
        <v>0</v>
      </c>
      <c r="AD458" s="3">
        <v>7403.3940000000002</v>
      </c>
      <c r="AE458" s="3">
        <v>132690.70000000001</v>
      </c>
      <c r="AF458" s="3">
        <v>58011.82</v>
      </c>
      <c r="AG458" s="3">
        <v>457.851</v>
      </c>
      <c r="AH458" s="3">
        <v>0</v>
      </c>
      <c r="AI458" s="3">
        <v>-31820.14</v>
      </c>
      <c r="AJ458" s="3">
        <v>297429.3</v>
      </c>
      <c r="AK458" s="3">
        <v>79022.649999999994</v>
      </c>
      <c r="AL458" s="3">
        <v>218390.1</v>
      </c>
      <c r="AM458" s="3">
        <v>820062</v>
      </c>
      <c r="AN458" s="1" t="s">
        <v>76</v>
      </c>
    </row>
    <row r="459" spans="1:40" x14ac:dyDescent="0.3">
      <c r="A459" s="2">
        <v>29952</v>
      </c>
      <c r="B459" s="3">
        <v>118025.1</v>
      </c>
      <c r="C459" s="3">
        <v>16.80086</v>
      </c>
      <c r="D459" s="3">
        <v>8456.3690000000006</v>
      </c>
      <c r="E459" s="3">
        <v>86127.27</v>
      </c>
      <c r="F459" s="3">
        <v>27.528559999999999</v>
      </c>
      <c r="G459" s="3">
        <v>-234426.2</v>
      </c>
      <c r="H459" s="3">
        <v>534867.6</v>
      </c>
      <c r="I459" s="3">
        <v>497638800</v>
      </c>
      <c r="J459" s="3">
        <v>0</v>
      </c>
      <c r="K459" s="3">
        <v>0</v>
      </c>
      <c r="L459" s="3">
        <v>98971380</v>
      </c>
      <c r="M459" s="3">
        <v>7809992</v>
      </c>
      <c r="N459" s="3">
        <v>46040900</v>
      </c>
      <c r="O459" s="3">
        <v>9125246000</v>
      </c>
      <c r="P459" s="3">
        <v>20549.45</v>
      </c>
      <c r="Q459" s="3">
        <v>155718000000</v>
      </c>
      <c r="R459" s="3">
        <v>0</v>
      </c>
      <c r="S459" s="3">
        <v>18004180</v>
      </c>
      <c r="T459" s="3">
        <v>0</v>
      </c>
      <c r="U459" s="3">
        <v>0</v>
      </c>
      <c r="V459" s="3">
        <v>0</v>
      </c>
      <c r="W459" s="3">
        <v>0</v>
      </c>
      <c r="X459" s="3">
        <v>167095.29999999999</v>
      </c>
      <c r="Y459" s="3">
        <v>0</v>
      </c>
      <c r="Z459" s="3">
        <v>0</v>
      </c>
      <c r="AA459" s="3">
        <v>0</v>
      </c>
      <c r="AB459" s="3">
        <v>0</v>
      </c>
      <c r="AC459" s="3">
        <v>0</v>
      </c>
      <c r="AD459" s="3">
        <v>5891.701</v>
      </c>
      <c r="AE459" s="3">
        <v>98624.21</v>
      </c>
      <c r="AF459" s="3">
        <v>6346.7110000000002</v>
      </c>
      <c r="AG459" s="3">
        <v>2.510335</v>
      </c>
      <c r="AH459" s="3">
        <v>0</v>
      </c>
      <c r="AI459" s="3">
        <v>-31860.21</v>
      </c>
      <c r="AJ459" s="3">
        <v>249086.4</v>
      </c>
      <c r="AK459" s="3">
        <v>81056.73</v>
      </c>
      <c r="AL459" s="3">
        <v>217105.9</v>
      </c>
      <c r="AM459" s="3">
        <v>9938.9069999999992</v>
      </c>
      <c r="AN459" s="1" t="s">
        <v>86</v>
      </c>
    </row>
    <row r="460" spans="1:40" x14ac:dyDescent="0.3">
      <c r="A460" s="2">
        <v>29953</v>
      </c>
      <c r="B460" s="3">
        <v>120374</v>
      </c>
      <c r="C460" s="3">
        <v>0</v>
      </c>
      <c r="D460" s="3">
        <v>6059.3810000000003</v>
      </c>
      <c r="E460" s="3">
        <v>71908.52</v>
      </c>
      <c r="F460" s="3">
        <v>23.007210000000001</v>
      </c>
      <c r="G460" s="3">
        <v>-226165.1</v>
      </c>
      <c r="H460" s="3">
        <v>534867.6</v>
      </c>
      <c r="I460" s="3">
        <v>508597800</v>
      </c>
      <c r="J460" s="3">
        <v>0</v>
      </c>
      <c r="K460" s="3">
        <v>0</v>
      </c>
      <c r="L460" s="3">
        <v>98973960</v>
      </c>
      <c r="M460" s="3">
        <v>7550820</v>
      </c>
      <c r="N460" s="3">
        <v>46029070</v>
      </c>
      <c r="O460" s="3">
        <v>9125144000</v>
      </c>
      <c r="P460" s="3">
        <v>19583.64</v>
      </c>
      <c r="Q460" s="3">
        <v>155722100000</v>
      </c>
      <c r="R460" s="3">
        <v>0</v>
      </c>
      <c r="S460" s="3">
        <v>15003480</v>
      </c>
      <c r="T460" s="3">
        <v>0</v>
      </c>
      <c r="U460" s="3">
        <v>0</v>
      </c>
      <c r="V460" s="3">
        <v>0</v>
      </c>
      <c r="W460" s="3">
        <v>0</v>
      </c>
      <c r="X460" s="3">
        <v>122766.6</v>
      </c>
      <c r="Y460" s="3">
        <v>0</v>
      </c>
      <c r="Z460" s="3">
        <v>0</v>
      </c>
      <c r="AA460" s="3">
        <v>0</v>
      </c>
      <c r="AB460" s="3">
        <v>0</v>
      </c>
      <c r="AC460" s="3">
        <v>0</v>
      </c>
      <c r="AD460" s="3">
        <v>4490.2110000000002</v>
      </c>
      <c r="AE460" s="3">
        <v>60749.79</v>
      </c>
      <c r="AF460" s="3">
        <v>5292.9639999999999</v>
      </c>
      <c r="AG460" s="3">
        <v>0</v>
      </c>
      <c r="AH460" s="3">
        <v>0</v>
      </c>
      <c r="AI460" s="3">
        <v>-32011.040000000001</v>
      </c>
      <c r="AJ460" s="3">
        <v>229509.4</v>
      </c>
      <c r="AK460" s="3">
        <v>80645.87</v>
      </c>
      <c r="AL460" s="3">
        <v>241378</v>
      </c>
      <c r="AM460" s="3">
        <v>3921.4380000000001</v>
      </c>
      <c r="AN460" s="1" t="s">
        <v>76</v>
      </c>
    </row>
    <row r="461" spans="1:40" x14ac:dyDescent="0.3">
      <c r="A461" s="2">
        <v>29954</v>
      </c>
      <c r="B461" s="3">
        <v>120306.2</v>
      </c>
      <c r="C461" s="3">
        <v>0</v>
      </c>
      <c r="D461" s="3">
        <v>5561.17</v>
      </c>
      <c r="E461" s="3">
        <v>61601.57</v>
      </c>
      <c r="F461" s="3">
        <v>20.93721</v>
      </c>
      <c r="G461" s="3">
        <v>-217344.1</v>
      </c>
      <c r="H461" s="3">
        <v>534867.6</v>
      </c>
      <c r="I461" s="3">
        <v>524097700</v>
      </c>
      <c r="J461" s="3">
        <v>0</v>
      </c>
      <c r="K461" s="3">
        <v>0</v>
      </c>
      <c r="L461" s="3">
        <v>98976260</v>
      </c>
      <c r="M461" s="3">
        <v>7318413</v>
      </c>
      <c r="N461" s="3">
        <v>46022860</v>
      </c>
      <c r="O461" s="3">
        <v>9125034000</v>
      </c>
      <c r="P461" s="3">
        <v>18894.12</v>
      </c>
      <c r="Q461" s="3">
        <v>155727800000</v>
      </c>
      <c r="R461" s="3">
        <v>0</v>
      </c>
      <c r="S461" s="3">
        <v>21004880</v>
      </c>
      <c r="T461" s="3">
        <v>0</v>
      </c>
      <c r="U461" s="3">
        <v>0</v>
      </c>
      <c r="V461" s="3">
        <v>0</v>
      </c>
      <c r="W461" s="3">
        <v>0</v>
      </c>
      <c r="X461" s="3">
        <v>18162.89</v>
      </c>
      <c r="Y461" s="3">
        <v>0</v>
      </c>
      <c r="Z461" s="3">
        <v>0</v>
      </c>
      <c r="AA461" s="3">
        <v>0</v>
      </c>
      <c r="AB461" s="3">
        <v>0</v>
      </c>
      <c r="AC461" s="3">
        <v>0</v>
      </c>
      <c r="AD461" s="3">
        <v>988.06410000000005</v>
      </c>
      <c r="AE461" s="3">
        <v>1.6371849999999999</v>
      </c>
      <c r="AF461" s="3">
        <v>4536.4989999999998</v>
      </c>
      <c r="AG461" s="3">
        <v>0</v>
      </c>
      <c r="AH461" s="3">
        <v>0</v>
      </c>
      <c r="AI461" s="3">
        <v>-31979.11</v>
      </c>
      <c r="AJ461" s="3">
        <v>215370.1</v>
      </c>
      <c r="AK461" s="3">
        <v>81507.02</v>
      </c>
      <c r="AL461" s="3">
        <v>221619.7</v>
      </c>
      <c r="AM461" s="3">
        <v>1775.779</v>
      </c>
      <c r="AN461" s="1" t="s">
        <v>80</v>
      </c>
    </row>
    <row r="462" spans="1:40" x14ac:dyDescent="0.3">
      <c r="A462" s="2">
        <v>29955</v>
      </c>
      <c r="B462" s="3">
        <v>120255.8</v>
      </c>
      <c r="C462" s="3">
        <v>0</v>
      </c>
      <c r="D462" s="3">
        <v>12582.56</v>
      </c>
      <c r="E462" s="3">
        <v>54870.89</v>
      </c>
      <c r="F462" s="3">
        <v>36.422350000000002</v>
      </c>
      <c r="G462" s="3">
        <v>-197807.2</v>
      </c>
      <c r="H462" s="3">
        <v>534867.6</v>
      </c>
      <c r="I462" s="3">
        <v>586032900</v>
      </c>
      <c r="J462" s="3">
        <v>0</v>
      </c>
      <c r="K462" s="3">
        <v>0</v>
      </c>
      <c r="L462" s="3">
        <v>98978340</v>
      </c>
      <c r="M462" s="3">
        <v>7115995</v>
      </c>
      <c r="N462" s="3">
        <v>46013370</v>
      </c>
      <c r="O462" s="3">
        <v>9124936000</v>
      </c>
      <c r="P462" s="3">
        <v>18664.939999999999</v>
      </c>
      <c r="Q462" s="3">
        <v>155749800000</v>
      </c>
      <c r="R462" s="3">
        <v>0</v>
      </c>
      <c r="S462" s="3">
        <v>84019500</v>
      </c>
      <c r="T462" s="3">
        <v>0</v>
      </c>
      <c r="U462" s="3">
        <v>0</v>
      </c>
      <c r="V462" s="3">
        <v>0</v>
      </c>
      <c r="W462" s="3">
        <v>0</v>
      </c>
      <c r="X462" s="3">
        <v>123353.1</v>
      </c>
      <c r="Y462" s="3">
        <v>0</v>
      </c>
      <c r="Z462" s="3">
        <v>0</v>
      </c>
      <c r="AA462" s="3">
        <v>0</v>
      </c>
      <c r="AB462" s="3">
        <v>0</v>
      </c>
      <c r="AC462" s="3">
        <v>0</v>
      </c>
      <c r="AD462" s="3">
        <v>5003.8810000000003</v>
      </c>
      <c r="AE462" s="3">
        <v>37411.68</v>
      </c>
      <c r="AF462" s="3">
        <v>3960.654</v>
      </c>
      <c r="AG462" s="3">
        <v>0</v>
      </c>
      <c r="AH462" s="3">
        <v>0</v>
      </c>
      <c r="AI462" s="3">
        <v>-30934.240000000002</v>
      </c>
      <c r="AJ462" s="3">
        <v>208317.7</v>
      </c>
      <c r="AK462" s="3">
        <v>82039.929999999993</v>
      </c>
      <c r="AL462" s="3">
        <v>217839</v>
      </c>
      <c r="AM462" s="3">
        <v>21152.05</v>
      </c>
      <c r="AN462" s="1" t="s">
        <v>82</v>
      </c>
    </row>
    <row r="463" spans="1:40" x14ac:dyDescent="0.3">
      <c r="A463" s="2">
        <v>29956</v>
      </c>
      <c r="B463" s="3">
        <v>117771.3</v>
      </c>
      <c r="C463" s="3">
        <v>0</v>
      </c>
      <c r="D463" s="3">
        <v>12186.45</v>
      </c>
      <c r="E463" s="3">
        <v>49253.72</v>
      </c>
      <c r="F463" s="3">
        <v>32.559640000000002</v>
      </c>
      <c r="G463" s="3">
        <v>-191733.5</v>
      </c>
      <c r="H463" s="3">
        <v>534867.6</v>
      </c>
      <c r="I463" s="3">
        <v>605745400</v>
      </c>
      <c r="J463" s="3">
        <v>0</v>
      </c>
      <c r="K463" s="3">
        <v>0</v>
      </c>
      <c r="L463" s="3">
        <v>98980230</v>
      </c>
      <c r="M463" s="3">
        <v>6928275</v>
      </c>
      <c r="N463" s="3">
        <v>46017010</v>
      </c>
      <c r="O463" s="3">
        <v>9124822000</v>
      </c>
      <c r="P463" s="3">
        <v>18173.830000000002</v>
      </c>
      <c r="Q463" s="3">
        <v>155757000000</v>
      </c>
      <c r="R463" s="3">
        <v>0</v>
      </c>
      <c r="S463" s="3">
        <v>27006270</v>
      </c>
      <c r="T463" s="3">
        <v>0</v>
      </c>
      <c r="U463" s="3">
        <v>0</v>
      </c>
      <c r="V463" s="3">
        <v>0</v>
      </c>
      <c r="W463" s="3">
        <v>0</v>
      </c>
      <c r="X463" s="3">
        <v>219985.4</v>
      </c>
      <c r="Y463" s="3">
        <v>0</v>
      </c>
      <c r="Z463" s="3">
        <v>0</v>
      </c>
      <c r="AA463" s="3">
        <v>0</v>
      </c>
      <c r="AB463" s="3">
        <v>0</v>
      </c>
      <c r="AC463" s="3">
        <v>0</v>
      </c>
      <c r="AD463" s="3">
        <v>8116.3720000000003</v>
      </c>
      <c r="AE463" s="3">
        <v>129570.2</v>
      </c>
      <c r="AF463" s="3">
        <v>3493.5149999999999</v>
      </c>
      <c r="AG463" s="3">
        <v>0</v>
      </c>
      <c r="AH463" s="3">
        <v>0</v>
      </c>
      <c r="AI463" s="3">
        <v>-31234.43</v>
      </c>
      <c r="AJ463" s="3">
        <v>200800.9</v>
      </c>
      <c r="AK463" s="3">
        <v>79924.03</v>
      </c>
      <c r="AL463" s="3">
        <v>197191.6</v>
      </c>
      <c r="AM463" s="3">
        <v>21636.29</v>
      </c>
      <c r="AN463" s="1" t="s">
        <v>55</v>
      </c>
    </row>
    <row r="464" spans="1:40" x14ac:dyDescent="0.3">
      <c r="A464" s="2">
        <v>29957</v>
      </c>
      <c r="B464" s="3">
        <v>117741.7</v>
      </c>
      <c r="C464" s="3">
        <v>0</v>
      </c>
      <c r="D464" s="3">
        <v>5264.232</v>
      </c>
      <c r="E464" s="3">
        <v>43428.9</v>
      </c>
      <c r="F464" s="3">
        <v>16.024750000000001</v>
      </c>
      <c r="G464" s="3">
        <v>-194549.5</v>
      </c>
      <c r="H464" s="3">
        <v>506918.6</v>
      </c>
      <c r="I464" s="3">
        <v>605708300</v>
      </c>
      <c r="J464" s="3">
        <v>0</v>
      </c>
      <c r="K464" s="3">
        <v>0</v>
      </c>
      <c r="L464" s="3">
        <v>98981960</v>
      </c>
      <c r="M464" s="3">
        <v>6748344</v>
      </c>
      <c r="N464" s="3">
        <v>46009940</v>
      </c>
      <c r="O464" s="3">
        <v>9124706000</v>
      </c>
      <c r="P464" s="3">
        <v>17336.88</v>
      </c>
      <c r="Q464" s="3">
        <v>155757100000</v>
      </c>
      <c r="R464" s="3">
        <v>0</v>
      </c>
      <c r="S464" s="3">
        <v>0</v>
      </c>
      <c r="T464" s="3">
        <v>0</v>
      </c>
      <c r="U464" s="3">
        <v>0</v>
      </c>
      <c r="V464" s="3">
        <v>0</v>
      </c>
      <c r="W464" s="3">
        <v>27949.06</v>
      </c>
      <c r="X464" s="3">
        <v>37111.199999999997</v>
      </c>
      <c r="Y464" s="3">
        <v>0</v>
      </c>
      <c r="Z464" s="3">
        <v>0</v>
      </c>
      <c r="AA464" s="3">
        <v>29.842279999999999</v>
      </c>
      <c r="AB464" s="3">
        <v>0</v>
      </c>
      <c r="AC464" s="3">
        <v>0</v>
      </c>
      <c r="AD464" s="3">
        <v>2849.6869999999999</v>
      </c>
      <c r="AE464" s="3">
        <v>69.346080000000001</v>
      </c>
      <c r="AF464" s="3">
        <v>3143.9110000000001</v>
      </c>
      <c r="AG464" s="3">
        <v>0</v>
      </c>
      <c r="AH464" s="3">
        <v>0</v>
      </c>
      <c r="AI464" s="3">
        <v>-32144.32</v>
      </c>
      <c r="AJ464" s="3">
        <v>187034.4</v>
      </c>
      <c r="AK464" s="3">
        <v>80528.800000000003</v>
      </c>
      <c r="AL464" s="3">
        <v>194132.9</v>
      </c>
      <c r="AM464" s="3">
        <v>32.671550000000003</v>
      </c>
      <c r="AN464" s="1" t="s">
        <v>55</v>
      </c>
    </row>
    <row r="465" spans="1:40" x14ac:dyDescent="0.3">
      <c r="A465" s="2">
        <v>29958</v>
      </c>
      <c r="B465" s="3">
        <v>117717.9</v>
      </c>
      <c r="C465" s="3">
        <v>0</v>
      </c>
      <c r="D465" s="3">
        <v>5288.6289999999999</v>
      </c>
      <c r="E465" s="3">
        <v>39486.720000000001</v>
      </c>
      <c r="F465" s="3">
        <v>15.337770000000001</v>
      </c>
      <c r="G465" s="3">
        <v>-193223.6</v>
      </c>
      <c r="H465" s="3">
        <v>506841</v>
      </c>
      <c r="I465" s="3">
        <v>605707500</v>
      </c>
      <c r="J465" s="3">
        <v>0</v>
      </c>
      <c r="K465" s="3">
        <v>0</v>
      </c>
      <c r="L465" s="3">
        <v>98994550</v>
      </c>
      <c r="M465" s="3">
        <v>6590048</v>
      </c>
      <c r="N465" s="3">
        <v>45886810</v>
      </c>
      <c r="O465" s="3">
        <v>9124682000</v>
      </c>
      <c r="P465" s="3">
        <v>16916.810000000001</v>
      </c>
      <c r="Q465" s="3">
        <v>155757200000</v>
      </c>
      <c r="R465" s="3">
        <v>0</v>
      </c>
      <c r="S465" s="3">
        <v>0</v>
      </c>
      <c r="T465" s="3">
        <v>0</v>
      </c>
      <c r="U465" s="3">
        <v>0</v>
      </c>
      <c r="V465" s="3">
        <v>0</v>
      </c>
      <c r="W465" s="3">
        <v>77.525350000000003</v>
      </c>
      <c r="X465" s="3">
        <v>840.39750000000004</v>
      </c>
      <c r="Y465" s="3">
        <v>0</v>
      </c>
      <c r="Z465" s="3">
        <v>0</v>
      </c>
      <c r="AA465" s="3">
        <v>12.773009999999999</v>
      </c>
      <c r="AB465" s="3">
        <v>0</v>
      </c>
      <c r="AC465" s="3">
        <v>0</v>
      </c>
      <c r="AD465" s="3">
        <v>96.364639999999994</v>
      </c>
      <c r="AE465" s="3">
        <v>0</v>
      </c>
      <c r="AF465" s="3">
        <v>2863.19</v>
      </c>
      <c r="AG465" s="3">
        <v>0</v>
      </c>
      <c r="AH465" s="3">
        <v>0</v>
      </c>
      <c r="AI465" s="3">
        <v>-32482.799999999999</v>
      </c>
      <c r="AJ465" s="3">
        <v>177661.2</v>
      </c>
      <c r="AK465" s="3">
        <v>98224.63</v>
      </c>
      <c r="AL465" s="3">
        <v>300826.59999999998</v>
      </c>
      <c r="AM465" s="3">
        <v>0</v>
      </c>
      <c r="AN465" s="1" t="s">
        <v>98</v>
      </c>
    </row>
    <row r="466" spans="1:40" x14ac:dyDescent="0.3">
      <c r="A466" s="2">
        <v>29959</v>
      </c>
      <c r="B466" s="3">
        <v>117698.2</v>
      </c>
      <c r="C466" s="3">
        <v>0</v>
      </c>
      <c r="D466" s="3">
        <v>5273.94</v>
      </c>
      <c r="E466" s="3">
        <v>36260.53</v>
      </c>
      <c r="F466" s="3">
        <v>13.971349999999999</v>
      </c>
      <c r="G466" s="3">
        <v>-188972.79999999999</v>
      </c>
      <c r="H466" s="3">
        <v>481148.9</v>
      </c>
      <c r="I466" s="3">
        <v>605673800</v>
      </c>
      <c r="J466" s="3">
        <v>0</v>
      </c>
      <c r="K466" s="3">
        <v>0</v>
      </c>
      <c r="L466" s="3">
        <v>98996160</v>
      </c>
      <c r="M466" s="3">
        <v>6439082</v>
      </c>
      <c r="N466" s="3">
        <v>45867340</v>
      </c>
      <c r="O466" s="3">
        <v>9124566000</v>
      </c>
      <c r="P466" s="3">
        <v>16541.810000000001</v>
      </c>
      <c r="Q466" s="3">
        <v>155757400000</v>
      </c>
      <c r="R466" s="3">
        <v>0</v>
      </c>
      <c r="S466" s="3">
        <v>0</v>
      </c>
      <c r="T466" s="3">
        <v>0</v>
      </c>
      <c r="U466" s="3">
        <v>0</v>
      </c>
      <c r="V466" s="3">
        <v>0</v>
      </c>
      <c r="W466" s="3">
        <v>25692.1</v>
      </c>
      <c r="X466" s="3">
        <v>33685.06</v>
      </c>
      <c r="Y466" s="3">
        <v>0</v>
      </c>
      <c r="Z466" s="3">
        <v>0</v>
      </c>
      <c r="AA466" s="3">
        <v>22.86289</v>
      </c>
      <c r="AB466" s="3">
        <v>0</v>
      </c>
      <c r="AC466" s="3">
        <v>0</v>
      </c>
      <c r="AD466" s="3">
        <v>2372.835</v>
      </c>
      <c r="AE466" s="3">
        <v>17105.87</v>
      </c>
      <c r="AF466" s="3">
        <v>2622.4749999999999</v>
      </c>
      <c r="AG466" s="3">
        <v>0</v>
      </c>
      <c r="AH466" s="3">
        <v>0</v>
      </c>
      <c r="AI466" s="3">
        <v>-32591.84</v>
      </c>
      <c r="AJ466" s="3">
        <v>169292.6</v>
      </c>
      <c r="AK466" s="3">
        <v>81259.850000000006</v>
      </c>
      <c r="AL466" s="3">
        <v>188786.8</v>
      </c>
      <c r="AM466" s="3">
        <v>0</v>
      </c>
      <c r="AN466" s="1" t="s">
        <v>48</v>
      </c>
    </row>
    <row r="467" spans="1:40" x14ac:dyDescent="0.3">
      <c r="A467" s="2">
        <v>29960</v>
      </c>
      <c r="B467" s="3">
        <v>115235</v>
      </c>
      <c r="C467" s="3">
        <v>0</v>
      </c>
      <c r="D467" s="3">
        <v>5199.0929999999998</v>
      </c>
      <c r="E467" s="3">
        <v>33569.14</v>
      </c>
      <c r="F467" s="3">
        <v>13.44556</v>
      </c>
      <c r="G467" s="3">
        <v>-185629.6</v>
      </c>
      <c r="H467" s="3">
        <v>372437.1</v>
      </c>
      <c r="I467" s="3">
        <v>605544600</v>
      </c>
      <c r="J467" s="3">
        <v>0</v>
      </c>
      <c r="K467" s="3">
        <v>0</v>
      </c>
      <c r="L467" s="3">
        <v>98997670</v>
      </c>
      <c r="M467" s="3">
        <v>6298103</v>
      </c>
      <c r="N467" s="3">
        <v>45828010</v>
      </c>
      <c r="O467" s="3">
        <v>9124462000</v>
      </c>
      <c r="P467" s="3">
        <v>16196.63</v>
      </c>
      <c r="Q467" s="3">
        <v>155757300000</v>
      </c>
      <c r="R467" s="3">
        <v>0</v>
      </c>
      <c r="S467" s="3">
        <v>0</v>
      </c>
      <c r="T467" s="3">
        <v>0</v>
      </c>
      <c r="U467" s="3">
        <v>0</v>
      </c>
      <c r="V467" s="3">
        <v>0</v>
      </c>
      <c r="W467" s="3">
        <v>108711.9</v>
      </c>
      <c r="X467" s="3">
        <v>129140.2</v>
      </c>
      <c r="Y467" s="3">
        <v>0</v>
      </c>
      <c r="Z467" s="3">
        <v>0</v>
      </c>
      <c r="AA467" s="3">
        <v>18.983879999999999</v>
      </c>
      <c r="AB467" s="3">
        <v>0</v>
      </c>
      <c r="AC467" s="3">
        <v>0</v>
      </c>
      <c r="AD467" s="3">
        <v>7984.174</v>
      </c>
      <c r="AE467" s="3">
        <v>200417.8</v>
      </c>
      <c r="AF467" s="3">
        <v>2401.5810000000001</v>
      </c>
      <c r="AG467" s="3">
        <v>0</v>
      </c>
      <c r="AH467" s="3">
        <v>0</v>
      </c>
      <c r="AI467" s="3">
        <v>-32578.04</v>
      </c>
      <c r="AJ467" s="3">
        <v>163237.6</v>
      </c>
      <c r="AK467" s="3">
        <v>80715.100000000006</v>
      </c>
      <c r="AL467" s="3">
        <v>202604.6</v>
      </c>
      <c r="AM467" s="3">
        <v>0</v>
      </c>
      <c r="AN467" s="1" t="s">
        <v>73</v>
      </c>
    </row>
    <row r="468" spans="1:40" x14ac:dyDescent="0.3">
      <c r="A468" s="2">
        <v>29961</v>
      </c>
      <c r="B468" s="3">
        <v>115220.7</v>
      </c>
      <c r="C468" s="3">
        <v>0</v>
      </c>
      <c r="D468" s="3">
        <v>5067.7389999999996</v>
      </c>
      <c r="E468" s="3">
        <v>31277.84</v>
      </c>
      <c r="F468" s="3">
        <v>12.429460000000001</v>
      </c>
      <c r="G468" s="3">
        <v>-182176.6</v>
      </c>
      <c r="H468" s="3">
        <v>228651.8</v>
      </c>
      <c r="I468" s="3">
        <v>605313700</v>
      </c>
      <c r="J468" s="3">
        <v>0</v>
      </c>
      <c r="K468" s="3">
        <v>0</v>
      </c>
      <c r="L468" s="3">
        <v>98999060</v>
      </c>
      <c r="M468" s="3">
        <v>6164562</v>
      </c>
      <c r="N468" s="3">
        <v>45777680</v>
      </c>
      <c r="O468" s="3">
        <v>9124364000</v>
      </c>
      <c r="P468" s="3">
        <v>15867.28</v>
      </c>
      <c r="Q468" s="3">
        <v>155757200000</v>
      </c>
      <c r="R468" s="3">
        <v>0</v>
      </c>
      <c r="S468" s="3">
        <v>0</v>
      </c>
      <c r="T468" s="3">
        <v>0</v>
      </c>
      <c r="U468" s="3">
        <v>0</v>
      </c>
      <c r="V468" s="3">
        <v>0</v>
      </c>
      <c r="W468" s="3">
        <v>143785.29999999999</v>
      </c>
      <c r="X468" s="3">
        <v>230933.1</v>
      </c>
      <c r="Y468" s="3">
        <v>0</v>
      </c>
      <c r="Z468" s="3">
        <v>0</v>
      </c>
      <c r="AA468" s="3">
        <v>23.63306</v>
      </c>
      <c r="AB468" s="3">
        <v>0</v>
      </c>
      <c r="AC468" s="3">
        <v>0</v>
      </c>
      <c r="AD468" s="3">
        <v>11986.13</v>
      </c>
      <c r="AE468" s="3">
        <v>317378.40000000002</v>
      </c>
      <c r="AF468" s="3">
        <v>2225.172</v>
      </c>
      <c r="AG468" s="3">
        <v>0</v>
      </c>
      <c r="AH468" s="3">
        <v>0</v>
      </c>
      <c r="AI468" s="3">
        <v>-32588.94</v>
      </c>
      <c r="AJ468" s="3">
        <v>157872.29999999999</v>
      </c>
      <c r="AK468" s="3">
        <v>78713.100000000006</v>
      </c>
      <c r="AL468" s="3">
        <v>208227.7</v>
      </c>
      <c r="AM468" s="3">
        <v>0</v>
      </c>
      <c r="AN468" s="1" t="s">
        <v>86</v>
      </c>
    </row>
    <row r="469" spans="1:40" x14ac:dyDescent="0.3">
      <c r="A469" s="2">
        <v>29962</v>
      </c>
      <c r="B469" s="3">
        <v>115208.4</v>
      </c>
      <c r="C469" s="3">
        <v>0</v>
      </c>
      <c r="D469" s="3">
        <v>5020.8680000000004</v>
      </c>
      <c r="E469" s="3">
        <v>29079.25</v>
      </c>
      <c r="F469" s="3">
        <v>11.83394</v>
      </c>
      <c r="G469" s="3">
        <v>-178977.3</v>
      </c>
      <c r="H469" s="3">
        <v>170424.9</v>
      </c>
      <c r="I469" s="3">
        <v>605113500</v>
      </c>
      <c r="J469" s="3">
        <v>0</v>
      </c>
      <c r="K469" s="3">
        <v>0</v>
      </c>
      <c r="L469" s="3">
        <v>99000390</v>
      </c>
      <c r="M469" s="3">
        <v>6041651</v>
      </c>
      <c r="N469" s="3">
        <v>45740180</v>
      </c>
      <c r="O469" s="3">
        <v>9124252000</v>
      </c>
      <c r="P469" s="3">
        <v>15571.02</v>
      </c>
      <c r="Q469" s="3">
        <v>155757100000</v>
      </c>
      <c r="R469" s="3">
        <v>0</v>
      </c>
      <c r="S469" s="3">
        <v>0</v>
      </c>
      <c r="T469" s="3">
        <v>0</v>
      </c>
      <c r="U469" s="3">
        <v>0</v>
      </c>
      <c r="V469" s="3">
        <v>0</v>
      </c>
      <c r="W469" s="3">
        <v>58226.95</v>
      </c>
      <c r="X469" s="3">
        <v>200175.5</v>
      </c>
      <c r="Y469" s="3">
        <v>0</v>
      </c>
      <c r="Z469" s="3">
        <v>0</v>
      </c>
      <c r="AA469" s="3">
        <v>26.28633</v>
      </c>
      <c r="AB469" s="3">
        <v>0</v>
      </c>
      <c r="AC469" s="3">
        <v>0</v>
      </c>
      <c r="AD469" s="3">
        <v>8301.3559999999998</v>
      </c>
      <c r="AE469" s="3">
        <v>217273.2</v>
      </c>
      <c r="AF469" s="3">
        <v>2076.92</v>
      </c>
      <c r="AG469" s="3">
        <v>0</v>
      </c>
      <c r="AH469" s="3">
        <v>0</v>
      </c>
      <c r="AI469" s="3">
        <v>-32698.48</v>
      </c>
      <c r="AJ469" s="3">
        <v>150774.79999999999</v>
      </c>
      <c r="AK469" s="3">
        <v>78442.86</v>
      </c>
      <c r="AL469" s="3">
        <v>188310.8</v>
      </c>
      <c r="AM469" s="3">
        <v>72.37612</v>
      </c>
      <c r="AN469" s="1" t="s">
        <v>56</v>
      </c>
    </row>
    <row r="470" spans="1:40" x14ac:dyDescent="0.3">
      <c r="A470" s="2">
        <v>29963</v>
      </c>
      <c r="B470" s="3">
        <v>115197.6</v>
      </c>
      <c r="C470" s="3">
        <v>0</v>
      </c>
      <c r="D470" s="3">
        <v>5074.9129999999996</v>
      </c>
      <c r="E470" s="3">
        <v>27704.19</v>
      </c>
      <c r="F470" s="3">
        <v>11.39852</v>
      </c>
      <c r="G470" s="3">
        <v>-176273.8</v>
      </c>
      <c r="H470" s="3">
        <v>128219.4</v>
      </c>
      <c r="I470" s="3">
        <v>604873600</v>
      </c>
      <c r="J470" s="3">
        <v>0</v>
      </c>
      <c r="K470" s="3">
        <v>0</v>
      </c>
      <c r="L470" s="3">
        <v>99001660</v>
      </c>
      <c r="M470" s="3">
        <v>5926569</v>
      </c>
      <c r="N470" s="3">
        <v>45665080</v>
      </c>
      <c r="O470" s="3">
        <v>9124176000</v>
      </c>
      <c r="P470" s="3">
        <v>15304.2</v>
      </c>
      <c r="Q470" s="3">
        <v>155757000000</v>
      </c>
      <c r="R470" s="3">
        <v>0</v>
      </c>
      <c r="S470" s="3">
        <v>0</v>
      </c>
      <c r="T470" s="3">
        <v>0</v>
      </c>
      <c r="U470" s="3">
        <v>0</v>
      </c>
      <c r="V470" s="3">
        <v>0</v>
      </c>
      <c r="W470" s="3">
        <v>42205.5</v>
      </c>
      <c r="X470" s="3">
        <v>239616.9</v>
      </c>
      <c r="Y470" s="3">
        <v>0</v>
      </c>
      <c r="Z470" s="3">
        <v>0</v>
      </c>
      <c r="AA470" s="3">
        <v>29.845479999999998</v>
      </c>
      <c r="AB470" s="3">
        <v>0</v>
      </c>
      <c r="AC470" s="3">
        <v>0</v>
      </c>
      <c r="AD470" s="3">
        <v>9129.9500000000007</v>
      </c>
      <c r="AE470" s="3">
        <v>226876.3</v>
      </c>
      <c r="AF470" s="3">
        <v>2007.6959999999999</v>
      </c>
      <c r="AG470" s="3">
        <v>0</v>
      </c>
      <c r="AH470" s="3">
        <v>0</v>
      </c>
      <c r="AI470" s="3">
        <v>-32736.89</v>
      </c>
      <c r="AJ470" s="3">
        <v>145310.79999999999</v>
      </c>
      <c r="AK470" s="3">
        <v>78135.929999999993</v>
      </c>
      <c r="AL470" s="3">
        <v>220447.7</v>
      </c>
      <c r="AM470" s="3">
        <v>219.1044</v>
      </c>
      <c r="AN470" s="1" t="s">
        <v>100</v>
      </c>
    </row>
    <row r="471" spans="1:40" x14ac:dyDescent="0.3">
      <c r="A471" s="2">
        <v>29964</v>
      </c>
      <c r="B471" s="3">
        <v>115188.1</v>
      </c>
      <c r="C471" s="3">
        <v>0</v>
      </c>
      <c r="D471" s="3">
        <v>5077.2860000000001</v>
      </c>
      <c r="E471" s="3">
        <v>26274.400000000001</v>
      </c>
      <c r="F471" s="3">
        <v>10.88757</v>
      </c>
      <c r="G471" s="3">
        <v>-173800.3</v>
      </c>
      <c r="H471" s="3">
        <v>99237.54</v>
      </c>
      <c r="I471" s="3">
        <v>604682000</v>
      </c>
      <c r="J471" s="3">
        <v>0</v>
      </c>
      <c r="K471" s="3">
        <v>0</v>
      </c>
      <c r="L471" s="3">
        <v>99002870</v>
      </c>
      <c r="M471" s="3">
        <v>5819176</v>
      </c>
      <c r="N471" s="3">
        <v>45599660</v>
      </c>
      <c r="O471" s="3">
        <v>9124090000</v>
      </c>
      <c r="P471" s="3">
        <v>15056.21</v>
      </c>
      <c r="Q471" s="3">
        <v>155757000000</v>
      </c>
      <c r="R471" s="3">
        <v>0</v>
      </c>
      <c r="S471" s="3">
        <v>0</v>
      </c>
      <c r="T471" s="3">
        <v>0</v>
      </c>
      <c r="U471" s="3">
        <v>0</v>
      </c>
      <c r="V471" s="3">
        <v>0</v>
      </c>
      <c r="W471" s="3">
        <v>28981.82</v>
      </c>
      <c r="X471" s="3">
        <v>190616.8</v>
      </c>
      <c r="Y471" s="3">
        <v>0</v>
      </c>
      <c r="Z471" s="3">
        <v>0</v>
      </c>
      <c r="AA471" s="3">
        <v>47.97336</v>
      </c>
      <c r="AB471" s="3">
        <v>0</v>
      </c>
      <c r="AC471" s="3">
        <v>0</v>
      </c>
      <c r="AD471" s="3">
        <v>8020.5730000000003</v>
      </c>
      <c r="AE471" s="3">
        <v>105003.9</v>
      </c>
      <c r="AF471" s="3">
        <v>1931.8679999999999</v>
      </c>
      <c r="AG471" s="3">
        <v>0</v>
      </c>
      <c r="AH471" s="3">
        <v>0</v>
      </c>
      <c r="AI471" s="3">
        <v>-32837.629999999997</v>
      </c>
      <c r="AJ471" s="3">
        <v>140730.29999999999</v>
      </c>
      <c r="AK471" s="3">
        <v>77823.55</v>
      </c>
      <c r="AL471" s="3">
        <v>206190</v>
      </c>
      <c r="AM471" s="3">
        <v>951.7133</v>
      </c>
      <c r="AN471" s="1" t="s">
        <v>83</v>
      </c>
    </row>
    <row r="472" spans="1:40" x14ac:dyDescent="0.3">
      <c r="A472" s="2">
        <v>29965</v>
      </c>
      <c r="B472" s="3">
        <v>122519.4</v>
      </c>
      <c r="C472" s="3">
        <v>11.01272</v>
      </c>
      <c r="D472" s="3">
        <v>4941.9790000000003</v>
      </c>
      <c r="E472" s="3">
        <v>25000.43</v>
      </c>
      <c r="F472" s="3">
        <v>7.859324</v>
      </c>
      <c r="G472" s="3">
        <v>-171648.1</v>
      </c>
      <c r="H472" s="3">
        <v>57894.12</v>
      </c>
      <c r="I472" s="3">
        <v>604175300</v>
      </c>
      <c r="J472" s="3">
        <v>0</v>
      </c>
      <c r="K472" s="3">
        <v>0</v>
      </c>
      <c r="L472" s="3">
        <v>99004020</v>
      </c>
      <c r="M472" s="3">
        <v>5715440</v>
      </c>
      <c r="N472" s="3">
        <v>45534590</v>
      </c>
      <c r="O472" s="3">
        <v>9123995000</v>
      </c>
      <c r="P472" s="3">
        <v>14831.4</v>
      </c>
      <c r="Q472" s="3">
        <v>155756600000</v>
      </c>
      <c r="R472" s="3">
        <v>0</v>
      </c>
      <c r="S472" s="3">
        <v>0</v>
      </c>
      <c r="T472" s="3">
        <v>0</v>
      </c>
      <c r="U472" s="3">
        <v>0</v>
      </c>
      <c r="V472" s="3">
        <v>0</v>
      </c>
      <c r="W472" s="3">
        <v>41343.42</v>
      </c>
      <c r="X472" s="3">
        <v>505619.1</v>
      </c>
      <c r="Y472" s="3">
        <v>0</v>
      </c>
      <c r="Z472" s="3">
        <v>0</v>
      </c>
      <c r="AA472" s="3">
        <v>46.299079999999996</v>
      </c>
      <c r="AB472" s="3">
        <v>0</v>
      </c>
      <c r="AC472" s="3">
        <v>0</v>
      </c>
      <c r="AD472" s="3">
        <v>17515.45</v>
      </c>
      <c r="AE472" s="3">
        <v>448863.5</v>
      </c>
      <c r="AF472" s="3">
        <v>1819.085</v>
      </c>
      <c r="AG472" s="3">
        <v>0</v>
      </c>
      <c r="AH472" s="3">
        <v>0</v>
      </c>
      <c r="AI472" s="3">
        <v>-32714.17</v>
      </c>
      <c r="AJ472" s="3">
        <v>137595.6</v>
      </c>
      <c r="AK472" s="3">
        <v>75758.570000000007</v>
      </c>
      <c r="AL472" s="3">
        <v>202707.4</v>
      </c>
      <c r="AM472" s="3">
        <v>1095.482</v>
      </c>
      <c r="AN472" s="1" t="s">
        <v>51</v>
      </c>
    </row>
    <row r="473" spans="1:40" x14ac:dyDescent="0.3">
      <c r="A473" s="2">
        <v>29966</v>
      </c>
      <c r="B473" s="3">
        <v>129851.5</v>
      </c>
      <c r="C473" s="3">
        <v>50.714489999999998</v>
      </c>
      <c r="D473" s="3">
        <v>5171.9889999999996</v>
      </c>
      <c r="E473" s="3">
        <v>23989.73</v>
      </c>
      <c r="F473" s="3">
        <v>7.7102560000000002</v>
      </c>
      <c r="G473" s="3">
        <v>-169613.6</v>
      </c>
      <c r="H473" s="3">
        <v>43159.87</v>
      </c>
      <c r="I473" s="3">
        <v>603773900</v>
      </c>
      <c r="J473" s="3">
        <v>0</v>
      </c>
      <c r="K473" s="3">
        <v>0</v>
      </c>
      <c r="L473" s="3">
        <v>99005070</v>
      </c>
      <c r="M473" s="3">
        <v>5618648</v>
      </c>
      <c r="N473" s="3">
        <v>45471640</v>
      </c>
      <c r="O473" s="3">
        <v>9123899000</v>
      </c>
      <c r="P473" s="3">
        <v>14618.81</v>
      </c>
      <c r="Q473" s="3">
        <v>155756400000</v>
      </c>
      <c r="R473" s="3">
        <v>0</v>
      </c>
      <c r="S473" s="3">
        <v>0</v>
      </c>
      <c r="T473" s="3">
        <v>0</v>
      </c>
      <c r="U473" s="3">
        <v>0</v>
      </c>
      <c r="V473" s="3">
        <v>0</v>
      </c>
      <c r="W473" s="3">
        <v>14734.25</v>
      </c>
      <c r="X473" s="3">
        <v>400029</v>
      </c>
      <c r="Y473" s="3">
        <v>0</v>
      </c>
      <c r="Z473" s="3">
        <v>0</v>
      </c>
      <c r="AA473" s="3">
        <v>51.237340000000003</v>
      </c>
      <c r="AB473" s="3">
        <v>0</v>
      </c>
      <c r="AC473" s="3">
        <v>0</v>
      </c>
      <c r="AD473" s="3">
        <v>12920.67</v>
      </c>
      <c r="AE473" s="3">
        <v>372204</v>
      </c>
      <c r="AF473" s="3">
        <v>2205.643</v>
      </c>
      <c r="AG473" s="3">
        <v>1.561326</v>
      </c>
      <c r="AH473" s="3">
        <v>0</v>
      </c>
      <c r="AI473" s="3">
        <v>-32799.65</v>
      </c>
      <c r="AJ473" s="3">
        <v>132467.4</v>
      </c>
      <c r="AK473" s="3">
        <v>75922</v>
      </c>
      <c r="AL473" s="3">
        <v>195455.8</v>
      </c>
      <c r="AM473" s="3">
        <v>1356.8979999999999</v>
      </c>
      <c r="AN473" s="1" t="s">
        <v>84</v>
      </c>
    </row>
    <row r="474" spans="1:40" x14ac:dyDescent="0.3">
      <c r="A474" s="2">
        <v>29967</v>
      </c>
      <c r="B474" s="3">
        <v>129844.6</v>
      </c>
      <c r="C474" s="3">
        <v>197.8862</v>
      </c>
      <c r="D474" s="3">
        <v>6031.6850000000004</v>
      </c>
      <c r="E474" s="3">
        <v>23153.64</v>
      </c>
      <c r="F474" s="3">
        <v>8.2835330000000003</v>
      </c>
      <c r="G474" s="3">
        <v>-167458.4</v>
      </c>
      <c r="H474" s="3">
        <v>20699.05</v>
      </c>
      <c r="I474" s="3">
        <v>603048700</v>
      </c>
      <c r="J474" s="3">
        <v>0</v>
      </c>
      <c r="K474" s="3">
        <v>0</v>
      </c>
      <c r="L474" s="3">
        <v>99006100</v>
      </c>
      <c r="M474" s="3">
        <v>5527779</v>
      </c>
      <c r="N474" s="3">
        <v>45392050</v>
      </c>
      <c r="O474" s="3">
        <v>9123813000</v>
      </c>
      <c r="P474" s="3">
        <v>14460.14</v>
      </c>
      <c r="Q474" s="3">
        <v>155756000000</v>
      </c>
      <c r="R474" s="3">
        <v>0</v>
      </c>
      <c r="S474" s="3">
        <v>0</v>
      </c>
      <c r="T474" s="3">
        <v>0</v>
      </c>
      <c r="U474" s="3">
        <v>0</v>
      </c>
      <c r="V474" s="3">
        <v>0</v>
      </c>
      <c r="W474" s="3">
        <v>22460.82</v>
      </c>
      <c r="X474" s="3">
        <v>715691.3</v>
      </c>
      <c r="Y474" s="3">
        <v>0</v>
      </c>
      <c r="Z474" s="3">
        <v>0</v>
      </c>
      <c r="AA474" s="3">
        <v>186.55500000000001</v>
      </c>
      <c r="AB474" s="3">
        <v>0</v>
      </c>
      <c r="AC474" s="3">
        <v>0</v>
      </c>
      <c r="AD474" s="3">
        <v>24476.49</v>
      </c>
      <c r="AE474" s="3">
        <v>487686.2</v>
      </c>
      <c r="AF474" s="3">
        <v>2697.0369999999998</v>
      </c>
      <c r="AG474" s="3">
        <v>38.325380000000003</v>
      </c>
      <c r="AH474" s="3">
        <v>0</v>
      </c>
      <c r="AI474" s="3">
        <v>-32782.480000000003</v>
      </c>
      <c r="AJ474" s="3">
        <v>131727.4</v>
      </c>
      <c r="AK474" s="3">
        <v>73188.929999999993</v>
      </c>
      <c r="AL474" s="3">
        <v>211355.5</v>
      </c>
      <c r="AM474" s="3">
        <v>9275.375</v>
      </c>
      <c r="AN474" s="1" t="s">
        <v>96</v>
      </c>
    </row>
    <row r="475" spans="1:40" x14ac:dyDescent="0.3">
      <c r="A475" s="2">
        <v>29968</v>
      </c>
      <c r="B475" s="3">
        <v>129838.2</v>
      </c>
      <c r="C475" s="3">
        <v>643.01080000000002</v>
      </c>
      <c r="D475" s="3">
        <v>8319.8989999999994</v>
      </c>
      <c r="E475" s="3">
        <v>23051.1</v>
      </c>
      <c r="F475" s="3">
        <v>10.043150000000001</v>
      </c>
      <c r="G475" s="3">
        <v>-164635.4</v>
      </c>
      <c r="H475" s="3">
        <v>12227.7</v>
      </c>
      <c r="I475" s="3">
        <v>602287200</v>
      </c>
      <c r="J475" s="3">
        <v>0</v>
      </c>
      <c r="K475" s="3">
        <v>0</v>
      </c>
      <c r="L475" s="3">
        <v>99006830</v>
      </c>
      <c r="M475" s="3">
        <v>5449123</v>
      </c>
      <c r="N475" s="3">
        <v>45320430</v>
      </c>
      <c r="O475" s="3">
        <v>9123723000</v>
      </c>
      <c r="P475" s="3">
        <v>14458.39</v>
      </c>
      <c r="Q475" s="3">
        <v>155755600000</v>
      </c>
      <c r="R475" s="3">
        <v>0</v>
      </c>
      <c r="S475" s="3">
        <v>0</v>
      </c>
      <c r="T475" s="3">
        <v>0</v>
      </c>
      <c r="U475" s="3">
        <v>0</v>
      </c>
      <c r="V475" s="3">
        <v>0</v>
      </c>
      <c r="W475" s="3">
        <v>8471.3510000000006</v>
      </c>
      <c r="X475" s="3">
        <v>735154.9</v>
      </c>
      <c r="Y475" s="3">
        <v>0</v>
      </c>
      <c r="Z475" s="3">
        <v>0</v>
      </c>
      <c r="AA475" s="3">
        <v>439.40940000000001</v>
      </c>
      <c r="AB475" s="3">
        <v>0</v>
      </c>
      <c r="AC475" s="3">
        <v>0</v>
      </c>
      <c r="AD475" s="3">
        <v>24081.66</v>
      </c>
      <c r="AE475" s="3">
        <v>522900.2</v>
      </c>
      <c r="AF475" s="3">
        <v>4053.7370000000001</v>
      </c>
      <c r="AG475" s="3">
        <v>72.894239999999996</v>
      </c>
      <c r="AH475" s="3">
        <v>0</v>
      </c>
      <c r="AI475" s="3">
        <v>-32805.07</v>
      </c>
      <c r="AJ475" s="3">
        <v>130910</v>
      </c>
      <c r="AK475" s="3">
        <v>71425.78</v>
      </c>
      <c r="AL475" s="3">
        <v>202578</v>
      </c>
      <c r="AM475" s="3">
        <v>25578.03</v>
      </c>
      <c r="AN475" s="1" t="s">
        <v>60</v>
      </c>
    </row>
    <row r="476" spans="1:40" x14ac:dyDescent="0.3">
      <c r="A476" s="2">
        <v>29969</v>
      </c>
      <c r="B476" s="3">
        <v>127385.8</v>
      </c>
      <c r="C476" s="3">
        <v>3136.5520000000001</v>
      </c>
      <c r="D476" s="3">
        <v>21458.91</v>
      </c>
      <c r="E476" s="3">
        <v>25808.33</v>
      </c>
      <c r="F476" s="3">
        <v>17.972570000000001</v>
      </c>
      <c r="G476" s="3">
        <v>-158062.6</v>
      </c>
      <c r="H476" s="3">
        <v>534867.6</v>
      </c>
      <c r="I476" s="3">
        <v>614402500</v>
      </c>
      <c r="J476" s="3">
        <v>0</v>
      </c>
      <c r="K476" s="3">
        <v>0</v>
      </c>
      <c r="L476" s="3">
        <v>99009680</v>
      </c>
      <c r="M476" s="3">
        <v>5426333</v>
      </c>
      <c r="N476" s="3">
        <v>45239900</v>
      </c>
      <c r="O476" s="3">
        <v>9123660000</v>
      </c>
      <c r="P476" s="3">
        <v>14525.79</v>
      </c>
      <c r="Q476" s="3">
        <v>155759800000</v>
      </c>
      <c r="R476" s="3">
        <v>0</v>
      </c>
      <c r="S476" s="3">
        <v>18004180</v>
      </c>
      <c r="T476" s="3">
        <v>0</v>
      </c>
      <c r="U476" s="3">
        <v>0</v>
      </c>
      <c r="V476" s="3">
        <v>0</v>
      </c>
      <c r="W476" s="3">
        <v>0</v>
      </c>
      <c r="X476" s="3">
        <v>540619.19999999995</v>
      </c>
      <c r="Y476" s="3">
        <v>0</v>
      </c>
      <c r="Z476" s="3">
        <v>0</v>
      </c>
      <c r="AA476" s="3">
        <v>0</v>
      </c>
      <c r="AB476" s="3">
        <v>0</v>
      </c>
      <c r="AC476" s="3">
        <v>0</v>
      </c>
      <c r="AD476" s="3">
        <v>16503.490000000002</v>
      </c>
      <c r="AE476" s="3">
        <v>532883.6</v>
      </c>
      <c r="AF476" s="3">
        <v>14556.17</v>
      </c>
      <c r="AG476" s="3">
        <v>454.04109999999997</v>
      </c>
      <c r="AH476" s="3">
        <v>0</v>
      </c>
      <c r="AI476" s="3">
        <v>-32562.23</v>
      </c>
      <c r="AJ476" s="3">
        <v>135953.79999999999</v>
      </c>
      <c r="AK476" s="3">
        <v>72460.240000000005</v>
      </c>
      <c r="AL476" s="3">
        <v>216530.1</v>
      </c>
      <c r="AM476" s="3">
        <v>120663.2</v>
      </c>
      <c r="AN476" s="1" t="s">
        <v>85</v>
      </c>
    </row>
    <row r="477" spans="1:40" x14ac:dyDescent="0.3">
      <c r="A477" s="2">
        <v>29970</v>
      </c>
      <c r="B477" s="3">
        <v>127380.4</v>
      </c>
      <c r="C477" s="3">
        <v>5.1243109999999996</v>
      </c>
      <c r="D477" s="3">
        <v>4912.0940000000001</v>
      </c>
      <c r="E477" s="3">
        <v>22187.1</v>
      </c>
      <c r="F477" s="3">
        <v>7.1447969999999996</v>
      </c>
      <c r="G477" s="3">
        <v>-162122.9</v>
      </c>
      <c r="H477" s="3">
        <v>534867.6</v>
      </c>
      <c r="I477" s="3">
        <v>616476600</v>
      </c>
      <c r="J477" s="3">
        <v>0</v>
      </c>
      <c r="K477" s="3">
        <v>0</v>
      </c>
      <c r="L477" s="3">
        <v>99010620</v>
      </c>
      <c r="M477" s="3">
        <v>5341081</v>
      </c>
      <c r="N477" s="3">
        <v>45178300</v>
      </c>
      <c r="O477" s="3">
        <v>9123568000</v>
      </c>
      <c r="P477" s="3">
        <v>14057.55</v>
      </c>
      <c r="Q477" s="3">
        <v>155760700000</v>
      </c>
      <c r="R477" s="3">
        <v>0</v>
      </c>
      <c r="S477" s="3">
        <v>3000696</v>
      </c>
      <c r="T477" s="3">
        <v>0</v>
      </c>
      <c r="U477" s="3">
        <v>0</v>
      </c>
      <c r="V477" s="3">
        <v>0</v>
      </c>
      <c r="W477" s="3">
        <v>0</v>
      </c>
      <c r="X477" s="3">
        <v>142289.60000000001</v>
      </c>
      <c r="Y477" s="3">
        <v>0</v>
      </c>
      <c r="Z477" s="3">
        <v>0</v>
      </c>
      <c r="AA477" s="3">
        <v>0</v>
      </c>
      <c r="AB477" s="3">
        <v>0</v>
      </c>
      <c r="AC477" s="3">
        <v>0</v>
      </c>
      <c r="AD477" s="3">
        <v>5242.4449999999997</v>
      </c>
      <c r="AE477" s="3">
        <v>83625.78</v>
      </c>
      <c r="AF477" s="3">
        <v>2060.9850000000001</v>
      </c>
      <c r="AG477" s="3">
        <v>1.3159160000000001</v>
      </c>
      <c r="AH477" s="3">
        <v>0</v>
      </c>
      <c r="AI477" s="3">
        <v>-32948.9</v>
      </c>
      <c r="AJ477" s="3">
        <v>121108.8</v>
      </c>
      <c r="AK477" s="3">
        <v>74335.53</v>
      </c>
      <c r="AL477" s="3">
        <v>182760.9</v>
      </c>
      <c r="AM477" s="3">
        <v>772.69410000000005</v>
      </c>
      <c r="AN477" s="1" t="s">
        <v>50</v>
      </c>
    </row>
    <row r="478" spans="1:40" x14ac:dyDescent="0.3">
      <c r="A478" s="2">
        <v>29971</v>
      </c>
      <c r="B478" s="3">
        <v>127375.4</v>
      </c>
      <c r="C478" s="3">
        <v>0</v>
      </c>
      <c r="D478" s="3">
        <v>5067.9709999999995</v>
      </c>
      <c r="E478" s="3">
        <v>21424.39</v>
      </c>
      <c r="F478" s="3">
        <v>7.0180800000000003</v>
      </c>
      <c r="G478" s="3">
        <v>-159717.6</v>
      </c>
      <c r="H478" s="3">
        <v>534867.6</v>
      </c>
      <c r="I478" s="3">
        <v>634091900</v>
      </c>
      <c r="J478" s="3">
        <v>0</v>
      </c>
      <c r="K478" s="3">
        <v>0</v>
      </c>
      <c r="L478" s="3">
        <v>99011550</v>
      </c>
      <c r="M478" s="3">
        <v>5266821</v>
      </c>
      <c r="N478" s="3">
        <v>45088960</v>
      </c>
      <c r="O478" s="3">
        <v>9123499000</v>
      </c>
      <c r="P478" s="3">
        <v>13918.35</v>
      </c>
      <c r="Q478" s="3">
        <v>155766900000</v>
      </c>
      <c r="R478" s="3">
        <v>0</v>
      </c>
      <c r="S478" s="3">
        <v>24005570</v>
      </c>
      <c r="T478" s="3">
        <v>0</v>
      </c>
      <c r="U478" s="3">
        <v>0</v>
      </c>
      <c r="V478" s="3">
        <v>0</v>
      </c>
      <c r="W478" s="3">
        <v>0</v>
      </c>
      <c r="X478" s="3">
        <v>119902.2</v>
      </c>
      <c r="Y478" s="3">
        <v>0</v>
      </c>
      <c r="Z478" s="3">
        <v>0</v>
      </c>
      <c r="AA478" s="3">
        <v>0</v>
      </c>
      <c r="AB478" s="3">
        <v>0</v>
      </c>
      <c r="AC478" s="3">
        <v>0</v>
      </c>
      <c r="AD478" s="3">
        <v>4732.5060000000003</v>
      </c>
      <c r="AE478" s="3">
        <v>52255.44</v>
      </c>
      <c r="AF478" s="3">
        <v>1925.9829999999999</v>
      </c>
      <c r="AG478" s="3">
        <v>0</v>
      </c>
      <c r="AH478" s="3">
        <v>0</v>
      </c>
      <c r="AI478" s="3">
        <v>-32944.74</v>
      </c>
      <c r="AJ478" s="3">
        <v>114856.8</v>
      </c>
      <c r="AK478" s="3">
        <v>75470.95</v>
      </c>
      <c r="AL478" s="3">
        <v>204257.6</v>
      </c>
      <c r="AM478" s="3">
        <v>1785.086</v>
      </c>
      <c r="AN478" s="1" t="s">
        <v>83</v>
      </c>
    </row>
    <row r="479" spans="1:40" x14ac:dyDescent="0.3">
      <c r="A479" s="2">
        <v>29972</v>
      </c>
      <c r="B479" s="3">
        <v>127371.1</v>
      </c>
      <c r="C479" s="3">
        <v>0</v>
      </c>
      <c r="D479" s="3">
        <v>5286.2089999999998</v>
      </c>
      <c r="E479" s="3">
        <v>20717.75</v>
      </c>
      <c r="F479" s="3">
        <v>7.5943699999999996</v>
      </c>
      <c r="G479" s="3">
        <v>-158653.29999999999</v>
      </c>
      <c r="H479" s="3">
        <v>534867.6</v>
      </c>
      <c r="I479" s="3">
        <v>642834600</v>
      </c>
      <c r="J479" s="3">
        <v>0</v>
      </c>
      <c r="K479" s="3">
        <v>0</v>
      </c>
      <c r="L479" s="3">
        <v>99012480</v>
      </c>
      <c r="M479" s="3">
        <v>5199186</v>
      </c>
      <c r="N479" s="3">
        <v>45007290</v>
      </c>
      <c r="O479" s="3">
        <v>9123419000</v>
      </c>
      <c r="P479" s="3">
        <v>13806.51</v>
      </c>
      <c r="Q479" s="3">
        <v>155770100000</v>
      </c>
      <c r="R479" s="3">
        <v>0</v>
      </c>
      <c r="S479" s="3">
        <v>12002790</v>
      </c>
      <c r="T479" s="3">
        <v>0</v>
      </c>
      <c r="U479" s="3">
        <v>0</v>
      </c>
      <c r="V479" s="3">
        <v>0</v>
      </c>
      <c r="W479" s="3">
        <v>0</v>
      </c>
      <c r="X479" s="3">
        <v>123492.5</v>
      </c>
      <c r="Y479" s="3">
        <v>0</v>
      </c>
      <c r="Z479" s="3">
        <v>0</v>
      </c>
      <c r="AA479" s="3">
        <v>0</v>
      </c>
      <c r="AB479" s="3">
        <v>0</v>
      </c>
      <c r="AC479" s="3">
        <v>0</v>
      </c>
      <c r="AD479" s="3">
        <v>4827.3320000000003</v>
      </c>
      <c r="AE479" s="3">
        <v>58096.37</v>
      </c>
      <c r="AF479" s="3">
        <v>1821.29</v>
      </c>
      <c r="AG479" s="3">
        <v>0</v>
      </c>
      <c r="AH479" s="3">
        <v>0</v>
      </c>
      <c r="AI479" s="3">
        <v>-32957.19</v>
      </c>
      <c r="AJ479" s="3">
        <v>111271.3</v>
      </c>
      <c r="AK479" s="3">
        <v>76286.12</v>
      </c>
      <c r="AL479" s="3">
        <v>193007.4</v>
      </c>
      <c r="AM479" s="3">
        <v>2355.5590000000002</v>
      </c>
      <c r="AN479" s="1" t="s">
        <v>69</v>
      </c>
    </row>
    <row r="480" spans="1:40" x14ac:dyDescent="0.3">
      <c r="A480" s="2">
        <v>29973</v>
      </c>
      <c r="B480" s="3">
        <v>120027.5</v>
      </c>
      <c r="C480" s="3">
        <v>0</v>
      </c>
      <c r="D480" s="3">
        <v>5255.6440000000002</v>
      </c>
      <c r="E480" s="3">
        <v>19900.55</v>
      </c>
      <c r="F480" s="3">
        <v>7.2041849999999998</v>
      </c>
      <c r="G480" s="3">
        <v>-158953.70000000001</v>
      </c>
      <c r="H480" s="3">
        <v>526994.69999999995</v>
      </c>
      <c r="I480" s="3">
        <v>642819600</v>
      </c>
      <c r="J480" s="3">
        <v>0</v>
      </c>
      <c r="K480" s="3">
        <v>0</v>
      </c>
      <c r="L480" s="3">
        <v>99013260</v>
      </c>
      <c r="M480" s="3">
        <v>5135784</v>
      </c>
      <c r="N480" s="3">
        <v>44924620</v>
      </c>
      <c r="O480" s="3">
        <v>9123338000</v>
      </c>
      <c r="P480" s="3">
        <v>13613.7</v>
      </c>
      <c r="Q480" s="3">
        <v>155770200000</v>
      </c>
      <c r="R480" s="3">
        <v>0</v>
      </c>
      <c r="S480" s="3">
        <v>0</v>
      </c>
      <c r="T480" s="3">
        <v>0</v>
      </c>
      <c r="U480" s="3">
        <v>0</v>
      </c>
      <c r="V480" s="3">
        <v>0</v>
      </c>
      <c r="W480" s="3">
        <v>7872.9040000000005</v>
      </c>
      <c r="X480" s="3">
        <v>15026.29</v>
      </c>
      <c r="Y480" s="3">
        <v>0</v>
      </c>
      <c r="Z480" s="3">
        <v>0</v>
      </c>
      <c r="AA480" s="3">
        <v>141.8561</v>
      </c>
      <c r="AB480" s="3">
        <v>0</v>
      </c>
      <c r="AC480" s="3">
        <v>0</v>
      </c>
      <c r="AD480" s="3">
        <v>1484.09</v>
      </c>
      <c r="AE480" s="3">
        <v>1.7284550000000001</v>
      </c>
      <c r="AF480" s="3">
        <v>1748.229</v>
      </c>
      <c r="AG480" s="3">
        <v>0</v>
      </c>
      <c r="AH480" s="3">
        <v>0</v>
      </c>
      <c r="AI480" s="3">
        <v>-33316.089999999997</v>
      </c>
      <c r="AJ480" s="3">
        <v>107125.8</v>
      </c>
      <c r="AK480" s="3">
        <v>77172.070000000007</v>
      </c>
      <c r="AL480" s="3">
        <v>189856.8</v>
      </c>
      <c r="AM480" s="3">
        <v>10.423959999999999</v>
      </c>
      <c r="AN480" s="1" t="s">
        <v>81</v>
      </c>
    </row>
    <row r="481" spans="1:40" x14ac:dyDescent="0.3">
      <c r="A481" s="2">
        <v>29974</v>
      </c>
      <c r="B481" s="3">
        <v>117577.3</v>
      </c>
      <c r="C481" s="3">
        <v>0</v>
      </c>
      <c r="D481" s="3">
        <v>5225.799</v>
      </c>
      <c r="E481" s="3">
        <v>19142.3</v>
      </c>
      <c r="F481" s="3">
        <v>6.9298190000000002</v>
      </c>
      <c r="G481" s="3">
        <v>-159431.79999999999</v>
      </c>
      <c r="H481" s="3">
        <v>416120.3</v>
      </c>
      <c r="I481" s="3">
        <v>642673900</v>
      </c>
      <c r="J481" s="3">
        <v>0</v>
      </c>
      <c r="K481" s="3">
        <v>0</v>
      </c>
      <c r="L481" s="3">
        <v>99014040</v>
      </c>
      <c r="M481" s="3">
        <v>5075671</v>
      </c>
      <c r="N481" s="3">
        <v>44853290</v>
      </c>
      <c r="O481" s="3">
        <v>9123235000</v>
      </c>
      <c r="P481" s="3">
        <v>13470.64</v>
      </c>
      <c r="Q481" s="3">
        <v>155770300000</v>
      </c>
      <c r="R481" s="3">
        <v>0</v>
      </c>
      <c r="S481" s="3">
        <v>0</v>
      </c>
      <c r="T481" s="3">
        <v>0</v>
      </c>
      <c r="U481" s="3">
        <v>0</v>
      </c>
      <c r="V481" s="3">
        <v>0</v>
      </c>
      <c r="W481" s="3">
        <v>110874.4</v>
      </c>
      <c r="X481" s="3">
        <v>143433.20000000001</v>
      </c>
      <c r="Y481" s="3">
        <v>0</v>
      </c>
      <c r="Z481" s="3">
        <v>0</v>
      </c>
      <c r="AA481" s="3">
        <v>265.60789999999997</v>
      </c>
      <c r="AB481" s="3">
        <v>0</v>
      </c>
      <c r="AC481" s="3">
        <v>0</v>
      </c>
      <c r="AD481" s="3">
        <v>10761.42</v>
      </c>
      <c r="AE481" s="3">
        <v>55506.52</v>
      </c>
      <c r="AF481" s="3">
        <v>1657.63</v>
      </c>
      <c r="AG481" s="3">
        <v>0</v>
      </c>
      <c r="AH481" s="3">
        <v>0</v>
      </c>
      <c r="AI481" s="3">
        <v>-33399.03</v>
      </c>
      <c r="AJ481" s="3">
        <v>104940.1</v>
      </c>
      <c r="AK481" s="3">
        <v>74585.88</v>
      </c>
      <c r="AL481" s="3">
        <v>176330.2</v>
      </c>
      <c r="AM481" s="3">
        <v>2190.366</v>
      </c>
      <c r="AN481" s="1" t="s">
        <v>56</v>
      </c>
    </row>
    <row r="482" spans="1:40" x14ac:dyDescent="0.3">
      <c r="A482" s="2">
        <v>29975</v>
      </c>
      <c r="B482" s="3">
        <v>117573.6</v>
      </c>
      <c r="C482" s="3">
        <v>393.0197</v>
      </c>
      <c r="D482" s="3">
        <v>6748.3040000000001</v>
      </c>
      <c r="E482" s="3">
        <v>19308.12</v>
      </c>
      <c r="F482" s="3">
        <v>10.39453</v>
      </c>
      <c r="G482" s="3">
        <v>-157009.9</v>
      </c>
      <c r="H482" s="3">
        <v>534856.5</v>
      </c>
      <c r="I482" s="3">
        <v>646541700</v>
      </c>
      <c r="J482" s="3">
        <v>0</v>
      </c>
      <c r="K482" s="3">
        <v>0</v>
      </c>
      <c r="L482" s="3">
        <v>99015490</v>
      </c>
      <c r="M482" s="3">
        <v>5019323</v>
      </c>
      <c r="N482" s="3">
        <v>44766260</v>
      </c>
      <c r="O482" s="3">
        <v>9123149000</v>
      </c>
      <c r="P482" s="3">
        <v>13438.81</v>
      </c>
      <c r="Q482" s="3">
        <v>155771500000</v>
      </c>
      <c r="R482" s="3">
        <v>0</v>
      </c>
      <c r="S482" s="3">
        <v>6001393</v>
      </c>
      <c r="T482" s="3">
        <v>0</v>
      </c>
      <c r="U482" s="3">
        <v>0</v>
      </c>
      <c r="V482" s="3">
        <v>0</v>
      </c>
      <c r="W482" s="3">
        <v>0</v>
      </c>
      <c r="X482" s="3">
        <v>437774.1</v>
      </c>
      <c r="Y482" s="3">
        <v>0</v>
      </c>
      <c r="Z482" s="3">
        <v>0</v>
      </c>
      <c r="AA482" s="3">
        <v>0</v>
      </c>
      <c r="AB482" s="3">
        <v>0</v>
      </c>
      <c r="AC482" s="3">
        <v>0</v>
      </c>
      <c r="AD482" s="3">
        <v>14659.98</v>
      </c>
      <c r="AE482" s="3">
        <v>472361.7</v>
      </c>
      <c r="AF482" s="3">
        <v>1778.6389999999999</v>
      </c>
      <c r="AG482" s="3">
        <v>11.245649999999999</v>
      </c>
      <c r="AH482" s="3">
        <v>0</v>
      </c>
      <c r="AI482" s="3">
        <v>-33101.54</v>
      </c>
      <c r="AJ482" s="3">
        <v>105214.2</v>
      </c>
      <c r="AK482" s="3">
        <v>74085.2</v>
      </c>
      <c r="AL482" s="3">
        <v>192314.2</v>
      </c>
      <c r="AM482" s="3">
        <v>9543.18</v>
      </c>
      <c r="AN482" s="1" t="s">
        <v>73</v>
      </c>
    </row>
    <row r="483" spans="1:40" x14ac:dyDescent="0.3">
      <c r="A483" s="2">
        <v>29976</v>
      </c>
      <c r="B483" s="3">
        <v>120016.8</v>
      </c>
      <c r="C483" s="3">
        <v>1405.7380000000001</v>
      </c>
      <c r="D483" s="3">
        <v>13673.89</v>
      </c>
      <c r="E483" s="3">
        <v>20150.14</v>
      </c>
      <c r="F483" s="3">
        <v>19.920369999999998</v>
      </c>
      <c r="G483" s="3">
        <v>-152246.9</v>
      </c>
      <c r="H483" s="3">
        <v>534849.30000000005</v>
      </c>
      <c r="I483" s="3">
        <v>650146000</v>
      </c>
      <c r="J483" s="3">
        <v>0</v>
      </c>
      <c r="K483" s="3">
        <v>0</v>
      </c>
      <c r="L483" s="3">
        <v>99016890</v>
      </c>
      <c r="M483" s="3">
        <v>4983923</v>
      </c>
      <c r="N483" s="3">
        <v>44699380</v>
      </c>
      <c r="O483" s="3">
        <v>9123046000</v>
      </c>
      <c r="P483" s="3">
        <v>13694.26</v>
      </c>
      <c r="Q483" s="3">
        <v>155772900000</v>
      </c>
      <c r="R483" s="3">
        <v>0</v>
      </c>
      <c r="S483" s="3">
        <v>6001393</v>
      </c>
      <c r="T483" s="3">
        <v>0</v>
      </c>
      <c r="U483" s="3">
        <v>0</v>
      </c>
      <c r="V483" s="3">
        <v>0</v>
      </c>
      <c r="W483" s="3">
        <v>0</v>
      </c>
      <c r="X483" s="3">
        <v>771816.2</v>
      </c>
      <c r="Y483" s="3">
        <v>0</v>
      </c>
      <c r="Z483" s="3">
        <v>0</v>
      </c>
      <c r="AA483" s="3">
        <v>350.12670000000003</v>
      </c>
      <c r="AB483" s="3">
        <v>0</v>
      </c>
      <c r="AC483" s="3">
        <v>0</v>
      </c>
      <c r="AD483" s="3">
        <v>26409.47</v>
      </c>
      <c r="AE483" s="3">
        <v>243920.8</v>
      </c>
      <c r="AF483" s="3">
        <v>4113.9970000000003</v>
      </c>
      <c r="AG483" s="3">
        <v>158.26599999999999</v>
      </c>
      <c r="AH483" s="3">
        <v>0</v>
      </c>
      <c r="AI483" s="3">
        <v>-33075.25</v>
      </c>
      <c r="AJ483" s="3">
        <v>113970.6</v>
      </c>
      <c r="AK483" s="3">
        <v>70017.03</v>
      </c>
      <c r="AL483" s="3">
        <v>180919.4</v>
      </c>
      <c r="AM483" s="3">
        <v>56616.02</v>
      </c>
      <c r="AN483" s="1" t="s">
        <v>55</v>
      </c>
    </row>
    <row r="484" spans="1:40" x14ac:dyDescent="0.3">
      <c r="A484" s="2">
        <v>29977</v>
      </c>
      <c r="B484" s="3">
        <v>120013.5</v>
      </c>
      <c r="C484" s="3">
        <v>795.08249999999998</v>
      </c>
      <c r="D484" s="3">
        <v>19833.599999999999</v>
      </c>
      <c r="E484" s="3">
        <v>21116.07</v>
      </c>
      <c r="F484" s="3">
        <v>33.215249999999997</v>
      </c>
      <c r="G484" s="3">
        <v>-143199.5</v>
      </c>
      <c r="H484" s="3">
        <v>534867.6</v>
      </c>
      <c r="I484" s="3">
        <v>660661100</v>
      </c>
      <c r="J484" s="3">
        <v>0</v>
      </c>
      <c r="K484" s="3">
        <v>0</v>
      </c>
      <c r="L484" s="3">
        <v>99017630</v>
      </c>
      <c r="M484" s="3">
        <v>4953210</v>
      </c>
      <c r="N484" s="3">
        <v>44595020</v>
      </c>
      <c r="O484" s="3">
        <v>9123000000</v>
      </c>
      <c r="P484" s="3">
        <v>13965.23</v>
      </c>
      <c r="Q484" s="3">
        <v>155776700000</v>
      </c>
      <c r="R484" s="3">
        <v>0</v>
      </c>
      <c r="S484" s="3">
        <v>15003480</v>
      </c>
      <c r="T484" s="3">
        <v>0</v>
      </c>
      <c r="U484" s="3">
        <v>0</v>
      </c>
      <c r="V484" s="3">
        <v>0</v>
      </c>
      <c r="W484" s="3">
        <v>0</v>
      </c>
      <c r="X484" s="3">
        <v>502107.4</v>
      </c>
      <c r="Y484" s="3">
        <v>0</v>
      </c>
      <c r="Z484" s="3">
        <v>0</v>
      </c>
      <c r="AA484" s="3">
        <v>771.42809999999997</v>
      </c>
      <c r="AB484" s="3">
        <v>0</v>
      </c>
      <c r="AC484" s="3">
        <v>0</v>
      </c>
      <c r="AD484" s="3">
        <v>19072.64</v>
      </c>
      <c r="AE484" s="3">
        <v>165270.70000000001</v>
      </c>
      <c r="AF484" s="3">
        <v>3382.0520000000001</v>
      </c>
      <c r="AG484" s="3">
        <v>86.224789999999999</v>
      </c>
      <c r="AH484" s="3">
        <v>0</v>
      </c>
      <c r="AI484" s="3">
        <v>-33118.82</v>
      </c>
      <c r="AJ484" s="3">
        <v>115505.5</v>
      </c>
      <c r="AK484" s="3">
        <v>69390.320000000007</v>
      </c>
      <c r="AL484" s="3">
        <v>219938.6</v>
      </c>
      <c r="AM484" s="3">
        <v>67566.84</v>
      </c>
      <c r="AN484" s="1" t="s">
        <v>80</v>
      </c>
    </row>
    <row r="485" spans="1:40" x14ac:dyDescent="0.3">
      <c r="A485" s="2">
        <v>29978</v>
      </c>
      <c r="B485" s="3">
        <v>120010.4</v>
      </c>
      <c r="C485" s="3">
        <v>66.160049999999998</v>
      </c>
      <c r="D485" s="3">
        <v>5204.3360000000002</v>
      </c>
      <c r="E485" s="3">
        <v>18881.650000000001</v>
      </c>
      <c r="F485" s="3">
        <v>6.8452859999999998</v>
      </c>
      <c r="G485" s="3">
        <v>-155126</v>
      </c>
      <c r="H485" s="3">
        <v>534867.6</v>
      </c>
      <c r="I485" s="3">
        <v>667167600</v>
      </c>
      <c r="J485" s="3">
        <v>0</v>
      </c>
      <c r="K485" s="3">
        <v>0</v>
      </c>
      <c r="L485" s="3">
        <v>99019250</v>
      </c>
      <c r="M485" s="3">
        <v>4896872</v>
      </c>
      <c r="N485" s="3">
        <v>44516060</v>
      </c>
      <c r="O485" s="3">
        <v>9122915000</v>
      </c>
      <c r="P485" s="3">
        <v>13209.48</v>
      </c>
      <c r="Q485" s="3">
        <v>155779100000</v>
      </c>
      <c r="R485" s="3">
        <v>0</v>
      </c>
      <c r="S485" s="3">
        <v>9002088</v>
      </c>
      <c r="T485" s="3">
        <v>0</v>
      </c>
      <c r="U485" s="3">
        <v>0</v>
      </c>
      <c r="V485" s="3">
        <v>0</v>
      </c>
      <c r="W485" s="3">
        <v>0</v>
      </c>
      <c r="X485" s="3">
        <v>140840.29999999999</v>
      </c>
      <c r="Y485" s="3">
        <v>0</v>
      </c>
      <c r="Z485" s="3">
        <v>0</v>
      </c>
      <c r="AA485" s="3">
        <v>0</v>
      </c>
      <c r="AB485" s="3">
        <v>0</v>
      </c>
      <c r="AC485" s="3">
        <v>0</v>
      </c>
      <c r="AD485" s="3">
        <v>5006.33</v>
      </c>
      <c r="AE485" s="3">
        <v>99127.15</v>
      </c>
      <c r="AF485" s="3">
        <v>1809.3040000000001</v>
      </c>
      <c r="AG485" s="3">
        <v>8.8686000000000007</v>
      </c>
      <c r="AH485" s="3">
        <v>0</v>
      </c>
      <c r="AI485" s="3">
        <v>-33137.129999999997</v>
      </c>
      <c r="AJ485" s="3">
        <v>100563.7</v>
      </c>
      <c r="AK485" s="3">
        <v>71851.899999999994</v>
      </c>
      <c r="AL485" s="3">
        <v>179607</v>
      </c>
      <c r="AM485" s="3">
        <v>3967.0810000000001</v>
      </c>
      <c r="AN485" s="1" t="s">
        <v>66</v>
      </c>
    </row>
    <row r="486" spans="1:40" x14ac:dyDescent="0.3">
      <c r="A486" s="2">
        <v>29979</v>
      </c>
      <c r="B486" s="3">
        <v>117560.9</v>
      </c>
      <c r="C486" s="3">
        <v>240.245</v>
      </c>
      <c r="D486" s="3">
        <v>28087.71</v>
      </c>
      <c r="E486" s="3">
        <v>18429.28</v>
      </c>
      <c r="F486" s="3">
        <v>7.8757910000000004</v>
      </c>
      <c r="G486" s="3">
        <v>-152387</v>
      </c>
      <c r="H486" s="3">
        <v>534655.30000000005</v>
      </c>
      <c r="I486" s="3">
        <v>669114400</v>
      </c>
      <c r="J486" s="3">
        <v>0</v>
      </c>
      <c r="K486" s="3">
        <v>0</v>
      </c>
      <c r="L486" s="3">
        <v>99019960</v>
      </c>
      <c r="M486" s="3">
        <v>4847959</v>
      </c>
      <c r="N486" s="3">
        <v>44237420</v>
      </c>
      <c r="O486" s="3">
        <v>9122999000</v>
      </c>
      <c r="P486" s="3">
        <v>13110.62</v>
      </c>
      <c r="Q486" s="3">
        <v>155779800000</v>
      </c>
      <c r="R486" s="3">
        <v>0</v>
      </c>
      <c r="S486" s="3">
        <v>3000696</v>
      </c>
      <c r="T486" s="3">
        <v>0</v>
      </c>
      <c r="U486" s="3">
        <v>0</v>
      </c>
      <c r="V486" s="3">
        <v>0</v>
      </c>
      <c r="W486" s="3">
        <v>0</v>
      </c>
      <c r="X486" s="3">
        <v>266026.3</v>
      </c>
      <c r="Y486" s="3">
        <v>0</v>
      </c>
      <c r="Z486" s="3">
        <v>0</v>
      </c>
      <c r="AA486" s="3">
        <v>119.23439999999999</v>
      </c>
      <c r="AB486" s="3">
        <v>0</v>
      </c>
      <c r="AC486" s="3">
        <v>0</v>
      </c>
      <c r="AD486" s="3">
        <v>9468.5159999999996</v>
      </c>
      <c r="AE486" s="3">
        <v>185207.2</v>
      </c>
      <c r="AF486" s="3">
        <v>1996.691</v>
      </c>
      <c r="AG486" s="3">
        <v>36.71407</v>
      </c>
      <c r="AH486" s="3">
        <v>0</v>
      </c>
      <c r="AI486" s="3">
        <v>-33280.410000000003</v>
      </c>
      <c r="AJ486" s="3">
        <v>96501.31</v>
      </c>
      <c r="AK486" s="3">
        <v>96359.17</v>
      </c>
      <c r="AL486" s="3">
        <v>375216.9</v>
      </c>
      <c r="AM486" s="3">
        <v>4208.2979999999998</v>
      </c>
      <c r="AN486" s="1" t="s">
        <v>89</v>
      </c>
    </row>
    <row r="487" spans="1:40" x14ac:dyDescent="0.3">
      <c r="A487" s="2">
        <v>29980</v>
      </c>
      <c r="B487" s="3">
        <v>117558.1</v>
      </c>
      <c r="C487" s="3">
        <v>0</v>
      </c>
      <c r="D487" s="3">
        <v>5266.7169999999996</v>
      </c>
      <c r="E487" s="3">
        <v>17607.97</v>
      </c>
      <c r="F487" s="3">
        <v>6.5538439999999998</v>
      </c>
      <c r="G487" s="3">
        <v>-156593</v>
      </c>
      <c r="H487" s="3">
        <v>383443.4</v>
      </c>
      <c r="I487" s="3">
        <v>668933100</v>
      </c>
      <c r="J487" s="3">
        <v>0</v>
      </c>
      <c r="K487" s="3">
        <v>0</v>
      </c>
      <c r="L487" s="3">
        <v>99020280</v>
      </c>
      <c r="M487" s="3">
        <v>4798095</v>
      </c>
      <c r="N487" s="3">
        <v>44137230</v>
      </c>
      <c r="O487" s="3">
        <v>9122920000</v>
      </c>
      <c r="P487" s="3">
        <v>12952.47</v>
      </c>
      <c r="Q487" s="3">
        <v>155779700000</v>
      </c>
      <c r="R487" s="3">
        <v>0</v>
      </c>
      <c r="S487" s="3">
        <v>0</v>
      </c>
      <c r="T487" s="3">
        <v>0</v>
      </c>
      <c r="U487" s="3">
        <v>0</v>
      </c>
      <c r="V487" s="3">
        <v>0</v>
      </c>
      <c r="W487" s="3">
        <v>151211.9</v>
      </c>
      <c r="X487" s="3">
        <v>181317.8</v>
      </c>
      <c r="Y487" s="3">
        <v>0</v>
      </c>
      <c r="Z487" s="3">
        <v>0</v>
      </c>
      <c r="AA487" s="3">
        <v>587.52930000000003</v>
      </c>
      <c r="AB487" s="3">
        <v>0</v>
      </c>
      <c r="AC487" s="3">
        <v>0</v>
      </c>
      <c r="AD487" s="3">
        <v>11736.05</v>
      </c>
      <c r="AE487" s="3">
        <v>212595.3</v>
      </c>
      <c r="AF487" s="3">
        <v>1595.7049999999999</v>
      </c>
      <c r="AG487" s="3">
        <v>0</v>
      </c>
      <c r="AH487" s="3">
        <v>0</v>
      </c>
      <c r="AI487" s="3">
        <v>-33402.089999999997</v>
      </c>
      <c r="AJ487" s="3">
        <v>93241.49</v>
      </c>
      <c r="AK487" s="3">
        <v>71560.2</v>
      </c>
      <c r="AL487" s="3">
        <v>193529.1</v>
      </c>
      <c r="AM487" s="3">
        <v>0</v>
      </c>
      <c r="AN487" s="1" t="s">
        <v>86</v>
      </c>
    </row>
    <row r="488" spans="1:40" x14ac:dyDescent="0.3">
      <c r="A488" s="2">
        <v>29981</v>
      </c>
      <c r="B488" s="3">
        <v>117555.4</v>
      </c>
      <c r="C488" s="3">
        <v>0</v>
      </c>
      <c r="D488" s="3">
        <v>5216.107</v>
      </c>
      <c r="E488" s="3">
        <v>17065.7</v>
      </c>
      <c r="F488" s="3">
        <v>6.3638519999999996</v>
      </c>
      <c r="G488" s="3">
        <v>-156574.39999999999</v>
      </c>
      <c r="H488" s="3">
        <v>222666.8</v>
      </c>
      <c r="I488" s="3">
        <v>668703100</v>
      </c>
      <c r="J488" s="3">
        <v>0</v>
      </c>
      <c r="K488" s="3">
        <v>0</v>
      </c>
      <c r="L488" s="3">
        <v>99020810</v>
      </c>
      <c r="M488" s="3">
        <v>4750776</v>
      </c>
      <c r="N488" s="3">
        <v>44035200</v>
      </c>
      <c r="O488" s="3">
        <v>9122839000</v>
      </c>
      <c r="P488" s="3">
        <v>12843.81</v>
      </c>
      <c r="Q488" s="3">
        <v>155779500000</v>
      </c>
      <c r="R488" s="3">
        <v>0</v>
      </c>
      <c r="S488" s="3">
        <v>0</v>
      </c>
      <c r="T488" s="3">
        <v>0</v>
      </c>
      <c r="U488" s="3">
        <v>0</v>
      </c>
      <c r="V488" s="3">
        <v>0</v>
      </c>
      <c r="W488" s="3">
        <v>160776.6</v>
      </c>
      <c r="X488" s="3">
        <v>230001.3</v>
      </c>
      <c r="Y488" s="3">
        <v>0</v>
      </c>
      <c r="Z488" s="3">
        <v>0</v>
      </c>
      <c r="AA488" s="3">
        <v>648.50549999999998</v>
      </c>
      <c r="AB488" s="3">
        <v>0</v>
      </c>
      <c r="AC488" s="3">
        <v>0</v>
      </c>
      <c r="AD488" s="3">
        <v>13157.6</v>
      </c>
      <c r="AE488" s="3">
        <v>285574.90000000002</v>
      </c>
      <c r="AF488" s="3">
        <v>1515.107</v>
      </c>
      <c r="AG488" s="3">
        <v>0</v>
      </c>
      <c r="AH488" s="3">
        <v>0</v>
      </c>
      <c r="AI488" s="3">
        <v>-33414.959999999999</v>
      </c>
      <c r="AJ488" s="3">
        <v>91039.26</v>
      </c>
      <c r="AK488" s="3">
        <v>70941.960000000006</v>
      </c>
      <c r="AL488" s="3">
        <v>193155.5</v>
      </c>
      <c r="AM488" s="3">
        <v>0</v>
      </c>
      <c r="AN488" s="1" t="s">
        <v>116</v>
      </c>
    </row>
    <row r="489" spans="1:40" x14ac:dyDescent="0.3">
      <c r="A489" s="2">
        <v>29982</v>
      </c>
      <c r="B489" s="3">
        <v>117552.8</v>
      </c>
      <c r="C489" s="3">
        <v>0</v>
      </c>
      <c r="D489" s="3">
        <v>5138.2340000000004</v>
      </c>
      <c r="E489" s="3">
        <v>16579.810000000001</v>
      </c>
      <c r="F489" s="3">
        <v>6.1999209999999998</v>
      </c>
      <c r="G489" s="3">
        <v>-156412.20000000001</v>
      </c>
      <c r="H489" s="3">
        <v>102502.3</v>
      </c>
      <c r="I489" s="3">
        <v>668322200</v>
      </c>
      <c r="J489" s="3">
        <v>0</v>
      </c>
      <c r="K489" s="3">
        <v>0</v>
      </c>
      <c r="L489" s="3">
        <v>99021070</v>
      </c>
      <c r="M489" s="3">
        <v>4705208</v>
      </c>
      <c r="N489" s="3">
        <v>43948720</v>
      </c>
      <c r="O489" s="3">
        <v>9122739000</v>
      </c>
      <c r="P489" s="3">
        <v>12740.88</v>
      </c>
      <c r="Q489" s="3">
        <v>155779200000</v>
      </c>
      <c r="R489" s="3">
        <v>0</v>
      </c>
      <c r="S489" s="3">
        <v>0</v>
      </c>
      <c r="T489" s="3">
        <v>0</v>
      </c>
      <c r="U489" s="3">
        <v>0</v>
      </c>
      <c r="V489" s="3">
        <v>0</v>
      </c>
      <c r="W489" s="3">
        <v>120164.5</v>
      </c>
      <c r="X489" s="3">
        <v>380849.1</v>
      </c>
      <c r="Y489" s="3">
        <v>0</v>
      </c>
      <c r="Z489" s="3">
        <v>0</v>
      </c>
      <c r="AA489" s="3">
        <v>792.79989999999998</v>
      </c>
      <c r="AB489" s="3">
        <v>0</v>
      </c>
      <c r="AC489" s="3">
        <v>0</v>
      </c>
      <c r="AD489" s="3">
        <v>16578.939999999999</v>
      </c>
      <c r="AE489" s="3">
        <v>364058.3</v>
      </c>
      <c r="AF489" s="3">
        <v>1442.146</v>
      </c>
      <c r="AG489" s="3">
        <v>0</v>
      </c>
      <c r="AH489" s="3">
        <v>0</v>
      </c>
      <c r="AI489" s="3">
        <v>-33045.760000000002</v>
      </c>
      <c r="AJ489" s="3">
        <v>89306.68</v>
      </c>
      <c r="AK489" s="3">
        <v>69794.460000000006</v>
      </c>
      <c r="AL489" s="3">
        <v>175877.8</v>
      </c>
      <c r="AM489" s="3">
        <v>9.0443639999999998</v>
      </c>
      <c r="AN489" s="1" t="s">
        <v>68</v>
      </c>
    </row>
    <row r="490" spans="1:40" x14ac:dyDescent="0.3">
      <c r="A490" s="2">
        <v>29983</v>
      </c>
      <c r="B490" s="3">
        <v>117550.3</v>
      </c>
      <c r="C490" s="3">
        <v>2.021757</v>
      </c>
      <c r="D490" s="3">
        <v>5058.4309999999996</v>
      </c>
      <c r="E490" s="3">
        <v>16145.27</v>
      </c>
      <c r="F490" s="3">
        <v>6.0554560000000004</v>
      </c>
      <c r="G490" s="3">
        <v>-156085.70000000001</v>
      </c>
      <c r="H490" s="3">
        <v>51856.81</v>
      </c>
      <c r="I490" s="3">
        <v>667846100</v>
      </c>
      <c r="J490" s="3">
        <v>0</v>
      </c>
      <c r="K490" s="3">
        <v>0</v>
      </c>
      <c r="L490" s="3">
        <v>99021360</v>
      </c>
      <c r="M490" s="3">
        <v>4661789</v>
      </c>
      <c r="N490" s="3">
        <v>43859690</v>
      </c>
      <c r="O490" s="3">
        <v>9122640000</v>
      </c>
      <c r="P490" s="3">
        <v>12644.48</v>
      </c>
      <c r="Q490" s="3">
        <v>155778900000</v>
      </c>
      <c r="R490" s="3">
        <v>0</v>
      </c>
      <c r="S490" s="3">
        <v>0</v>
      </c>
      <c r="T490" s="3">
        <v>0</v>
      </c>
      <c r="U490" s="3">
        <v>0</v>
      </c>
      <c r="V490" s="3">
        <v>0</v>
      </c>
      <c r="W490" s="3">
        <v>50645.51</v>
      </c>
      <c r="X490" s="3">
        <v>476027.4</v>
      </c>
      <c r="Y490" s="3">
        <v>0</v>
      </c>
      <c r="Z490" s="3">
        <v>0</v>
      </c>
      <c r="AA490" s="3">
        <v>790.63030000000003</v>
      </c>
      <c r="AB490" s="3">
        <v>0</v>
      </c>
      <c r="AC490" s="3">
        <v>0</v>
      </c>
      <c r="AD490" s="3">
        <v>16673.16</v>
      </c>
      <c r="AE490" s="3">
        <v>425492.7</v>
      </c>
      <c r="AF490" s="3">
        <v>1379.163</v>
      </c>
      <c r="AG490" s="3">
        <v>0</v>
      </c>
      <c r="AH490" s="3">
        <v>0</v>
      </c>
      <c r="AI490" s="3">
        <v>-33036.74</v>
      </c>
      <c r="AJ490" s="3">
        <v>87457.74</v>
      </c>
      <c r="AK490" s="3">
        <v>69086.649999999994</v>
      </c>
      <c r="AL490" s="3">
        <v>176587</v>
      </c>
      <c r="AM490" s="3">
        <v>125.7307</v>
      </c>
      <c r="AN490" s="1" t="s">
        <v>64</v>
      </c>
    </row>
    <row r="491" spans="1:40" x14ac:dyDescent="0.3">
      <c r="A491" s="2">
        <v>29984</v>
      </c>
      <c r="B491" s="3">
        <v>117547.8</v>
      </c>
      <c r="C491" s="3">
        <v>2.6330930000000001</v>
      </c>
      <c r="D491" s="3">
        <v>5032.1480000000001</v>
      </c>
      <c r="E491" s="3">
        <v>15746.82</v>
      </c>
      <c r="F491" s="3">
        <v>5.916442</v>
      </c>
      <c r="G491" s="3">
        <v>-155721</v>
      </c>
      <c r="H491" s="3">
        <v>23540.2</v>
      </c>
      <c r="I491" s="3">
        <v>667310000</v>
      </c>
      <c r="J491" s="3">
        <v>0</v>
      </c>
      <c r="K491" s="3">
        <v>0</v>
      </c>
      <c r="L491" s="3">
        <v>99021350</v>
      </c>
      <c r="M491" s="3">
        <v>4620604</v>
      </c>
      <c r="N491" s="3">
        <v>43773570</v>
      </c>
      <c r="O491" s="3">
        <v>9122537000</v>
      </c>
      <c r="P491" s="3">
        <v>12550.96</v>
      </c>
      <c r="Q491" s="3">
        <v>155778600000</v>
      </c>
      <c r="R491" s="3">
        <v>0</v>
      </c>
      <c r="S491" s="3">
        <v>0</v>
      </c>
      <c r="T491" s="3">
        <v>0</v>
      </c>
      <c r="U491" s="3">
        <v>0</v>
      </c>
      <c r="V491" s="3">
        <v>0</v>
      </c>
      <c r="W491" s="3">
        <v>28316.61</v>
      </c>
      <c r="X491" s="3">
        <v>534207.6</v>
      </c>
      <c r="Y491" s="3">
        <v>0</v>
      </c>
      <c r="Z491" s="3">
        <v>0</v>
      </c>
      <c r="AA491" s="3">
        <v>1109.925</v>
      </c>
      <c r="AB491" s="3">
        <v>0</v>
      </c>
      <c r="AC491" s="3">
        <v>0</v>
      </c>
      <c r="AD491" s="3">
        <v>19053.22</v>
      </c>
      <c r="AE491" s="3">
        <v>316312.40000000002</v>
      </c>
      <c r="AF491" s="3">
        <v>1333.68</v>
      </c>
      <c r="AG491" s="3">
        <v>0</v>
      </c>
      <c r="AH491" s="3">
        <v>0</v>
      </c>
      <c r="AI491" s="3">
        <v>-33344.660000000003</v>
      </c>
      <c r="AJ491" s="3">
        <v>86511.06</v>
      </c>
      <c r="AK491" s="3">
        <v>67732.12</v>
      </c>
      <c r="AL491" s="3">
        <v>172724.8</v>
      </c>
      <c r="AM491" s="3">
        <v>1895.443</v>
      </c>
      <c r="AN491" s="1" t="s">
        <v>64</v>
      </c>
    </row>
    <row r="492" spans="1:40" x14ac:dyDescent="0.3">
      <c r="A492" s="2">
        <v>29985</v>
      </c>
      <c r="B492" s="3">
        <v>115098.9</v>
      </c>
      <c r="C492" s="3">
        <v>48.615279999999998</v>
      </c>
      <c r="D492" s="3">
        <v>5131.7259999999997</v>
      </c>
      <c r="E492" s="3">
        <v>15336.98</v>
      </c>
      <c r="F492" s="3">
        <v>5.7852079999999999</v>
      </c>
      <c r="G492" s="3">
        <v>-155427.5</v>
      </c>
      <c r="H492" s="3">
        <v>10598.05</v>
      </c>
      <c r="I492" s="3">
        <v>666569000</v>
      </c>
      <c r="J492" s="3">
        <v>0</v>
      </c>
      <c r="K492" s="3">
        <v>0</v>
      </c>
      <c r="L492" s="3">
        <v>99021590</v>
      </c>
      <c r="M492" s="3">
        <v>4579434</v>
      </c>
      <c r="N492" s="3">
        <v>43694980</v>
      </c>
      <c r="O492" s="3">
        <v>9122422000</v>
      </c>
      <c r="P492" s="3">
        <v>12462.67</v>
      </c>
      <c r="Q492" s="3">
        <v>155778200000</v>
      </c>
      <c r="R492" s="3">
        <v>0</v>
      </c>
      <c r="S492" s="3">
        <v>0</v>
      </c>
      <c r="T492" s="3">
        <v>0</v>
      </c>
      <c r="U492" s="3">
        <v>0</v>
      </c>
      <c r="V492" s="3">
        <v>0</v>
      </c>
      <c r="W492" s="3">
        <v>12942.15</v>
      </c>
      <c r="X492" s="3">
        <v>737514.1</v>
      </c>
      <c r="Y492" s="3">
        <v>0</v>
      </c>
      <c r="Z492" s="3">
        <v>0</v>
      </c>
      <c r="AA492" s="3">
        <v>1087.5360000000001</v>
      </c>
      <c r="AB492" s="3">
        <v>0</v>
      </c>
      <c r="AC492" s="3">
        <v>0</v>
      </c>
      <c r="AD492" s="3">
        <v>24614</v>
      </c>
      <c r="AE492" s="3">
        <v>488588.2</v>
      </c>
      <c r="AF492" s="3">
        <v>1632.6289999999999</v>
      </c>
      <c r="AG492" s="3">
        <v>0</v>
      </c>
      <c r="AH492" s="3">
        <v>0</v>
      </c>
      <c r="AI492" s="3">
        <v>-33400.160000000003</v>
      </c>
      <c r="AJ492" s="3">
        <v>86063.39</v>
      </c>
      <c r="AK492" s="3">
        <v>65618.17</v>
      </c>
      <c r="AL492" s="3">
        <v>164761.9</v>
      </c>
      <c r="AM492" s="3">
        <v>3444.183</v>
      </c>
      <c r="AN492" s="1" t="s">
        <v>50</v>
      </c>
    </row>
    <row r="493" spans="1:40" x14ac:dyDescent="0.3">
      <c r="A493" s="2">
        <v>29986</v>
      </c>
      <c r="B493" s="3">
        <v>115096.6</v>
      </c>
      <c r="C493" s="3">
        <v>44.854930000000003</v>
      </c>
      <c r="D493" s="3">
        <v>5141.8649999999998</v>
      </c>
      <c r="E493" s="3">
        <v>15027.33</v>
      </c>
      <c r="F493" s="3">
        <v>5.65252</v>
      </c>
      <c r="G493" s="3">
        <v>-154940.29999999999</v>
      </c>
      <c r="H493" s="3">
        <v>5895.3050000000003</v>
      </c>
      <c r="I493" s="3">
        <v>665872400</v>
      </c>
      <c r="J493" s="3">
        <v>0</v>
      </c>
      <c r="K493" s="3">
        <v>0</v>
      </c>
      <c r="L493" s="3">
        <v>99021840</v>
      </c>
      <c r="M493" s="3">
        <v>4540421</v>
      </c>
      <c r="N493" s="3">
        <v>43616720</v>
      </c>
      <c r="O493" s="3">
        <v>9122309000</v>
      </c>
      <c r="P493" s="3">
        <v>12378.32</v>
      </c>
      <c r="Q493" s="3">
        <v>155777900000</v>
      </c>
      <c r="R493" s="3">
        <v>0</v>
      </c>
      <c r="S493" s="3">
        <v>0</v>
      </c>
      <c r="T493" s="3">
        <v>0</v>
      </c>
      <c r="U493" s="3">
        <v>0</v>
      </c>
      <c r="V493" s="3">
        <v>0</v>
      </c>
      <c r="W493" s="3">
        <v>4702.7449999999999</v>
      </c>
      <c r="X493" s="3">
        <v>692230</v>
      </c>
      <c r="Y493" s="3">
        <v>0</v>
      </c>
      <c r="Z493" s="3">
        <v>0</v>
      </c>
      <c r="AA493" s="3">
        <v>1182.3320000000001</v>
      </c>
      <c r="AB493" s="3">
        <v>0</v>
      </c>
      <c r="AC493" s="3">
        <v>0</v>
      </c>
      <c r="AD493" s="3">
        <v>22054.45</v>
      </c>
      <c r="AE493" s="3">
        <v>467913.8</v>
      </c>
      <c r="AF493" s="3">
        <v>1721.8320000000001</v>
      </c>
      <c r="AG493" s="3">
        <v>5.5785270000000002</v>
      </c>
      <c r="AH493" s="3">
        <v>0</v>
      </c>
      <c r="AI493" s="3">
        <v>-33564.82</v>
      </c>
      <c r="AJ493" s="3">
        <v>84410.34</v>
      </c>
      <c r="AK493" s="3">
        <v>64871.3</v>
      </c>
      <c r="AL493" s="3">
        <v>162766.6</v>
      </c>
      <c r="AM493" s="3">
        <v>4342.7269999999999</v>
      </c>
      <c r="AN493" s="1" t="s">
        <v>50</v>
      </c>
    </row>
    <row r="494" spans="1:40" x14ac:dyDescent="0.3">
      <c r="A494" s="2">
        <v>29987</v>
      </c>
      <c r="B494" s="3">
        <v>117541</v>
      </c>
      <c r="C494" s="3">
        <v>0</v>
      </c>
      <c r="D494" s="3">
        <v>5089.9669999999996</v>
      </c>
      <c r="E494" s="3">
        <v>14782.63</v>
      </c>
      <c r="F494" s="3">
        <v>5.5553910000000002</v>
      </c>
      <c r="G494" s="3">
        <v>-154250.9</v>
      </c>
      <c r="H494" s="3">
        <v>5794.5349999999999</v>
      </c>
      <c r="I494" s="3">
        <v>665814100</v>
      </c>
      <c r="J494" s="3">
        <v>0</v>
      </c>
      <c r="K494" s="3">
        <v>0</v>
      </c>
      <c r="L494" s="3">
        <v>99022820</v>
      </c>
      <c r="M494" s="3">
        <v>4506894</v>
      </c>
      <c r="N494" s="3">
        <v>43531090</v>
      </c>
      <c r="O494" s="3">
        <v>9122215000</v>
      </c>
      <c r="P494" s="3">
        <v>12302.21</v>
      </c>
      <c r="Q494" s="3">
        <v>155777900000</v>
      </c>
      <c r="R494" s="3">
        <v>0</v>
      </c>
      <c r="S494" s="3">
        <v>0</v>
      </c>
      <c r="T494" s="3">
        <v>0</v>
      </c>
      <c r="U494" s="3">
        <v>0</v>
      </c>
      <c r="V494" s="3">
        <v>0</v>
      </c>
      <c r="W494" s="3">
        <v>100.76990000000001</v>
      </c>
      <c r="X494" s="3">
        <v>58280.65</v>
      </c>
      <c r="Y494" s="3">
        <v>0</v>
      </c>
      <c r="Z494" s="3">
        <v>0</v>
      </c>
      <c r="AA494" s="3">
        <v>344.86860000000001</v>
      </c>
      <c r="AB494" s="3">
        <v>0</v>
      </c>
      <c r="AC494" s="3">
        <v>0</v>
      </c>
      <c r="AD494" s="3">
        <v>2294.61</v>
      </c>
      <c r="AE494" s="3">
        <v>17863.689999999999</v>
      </c>
      <c r="AF494" s="3">
        <v>1265.133</v>
      </c>
      <c r="AG494" s="3">
        <v>0</v>
      </c>
      <c r="AH494" s="3">
        <v>0</v>
      </c>
      <c r="AI494" s="3">
        <v>-34078.160000000003</v>
      </c>
      <c r="AJ494" s="3">
        <v>79075.56</v>
      </c>
      <c r="AK494" s="3">
        <v>68339.039999999994</v>
      </c>
      <c r="AL494" s="3">
        <v>164812.70000000001</v>
      </c>
      <c r="AM494" s="3">
        <v>8.4826139999999999</v>
      </c>
      <c r="AN494" s="1" t="s">
        <v>49</v>
      </c>
    </row>
    <row r="495" spans="1:40" x14ac:dyDescent="0.3">
      <c r="A495" s="2">
        <v>29988</v>
      </c>
      <c r="B495" s="3">
        <v>115092.3</v>
      </c>
      <c r="C495" s="3">
        <v>0</v>
      </c>
      <c r="D495" s="3">
        <v>5238.9780000000001</v>
      </c>
      <c r="E495" s="3">
        <v>14574.58</v>
      </c>
      <c r="F495" s="3">
        <v>5.7704500000000003</v>
      </c>
      <c r="G495" s="3">
        <v>-153654.9</v>
      </c>
      <c r="H495" s="3">
        <v>5748.2820000000002</v>
      </c>
      <c r="I495" s="3">
        <v>665741400</v>
      </c>
      <c r="J495" s="3">
        <v>0</v>
      </c>
      <c r="K495" s="3">
        <v>0</v>
      </c>
      <c r="L495" s="3">
        <v>99023390</v>
      </c>
      <c r="M495" s="3">
        <v>4477157</v>
      </c>
      <c r="N495" s="3">
        <v>43452510</v>
      </c>
      <c r="O495" s="3">
        <v>9122110000</v>
      </c>
      <c r="P495" s="3">
        <v>12235.9</v>
      </c>
      <c r="Q495" s="3">
        <v>155778000000</v>
      </c>
      <c r="R495" s="3">
        <v>0</v>
      </c>
      <c r="S495" s="3">
        <v>0</v>
      </c>
      <c r="T495" s="3">
        <v>0</v>
      </c>
      <c r="U495" s="3">
        <v>0</v>
      </c>
      <c r="V495" s="3">
        <v>0</v>
      </c>
      <c r="W495" s="3">
        <v>46.25309</v>
      </c>
      <c r="X495" s="3">
        <v>72696.02</v>
      </c>
      <c r="Y495" s="3">
        <v>0</v>
      </c>
      <c r="Z495" s="3">
        <v>0</v>
      </c>
      <c r="AA495" s="3">
        <v>347.56180000000001</v>
      </c>
      <c r="AB495" s="3">
        <v>0</v>
      </c>
      <c r="AC495" s="3">
        <v>0</v>
      </c>
      <c r="AD495" s="3">
        <v>2728.8429999999998</v>
      </c>
      <c r="AE495" s="3">
        <v>32717.3</v>
      </c>
      <c r="AF495" s="3">
        <v>1265.7470000000001</v>
      </c>
      <c r="AG495" s="3">
        <v>0</v>
      </c>
      <c r="AH495" s="3">
        <v>0</v>
      </c>
      <c r="AI495" s="3">
        <v>-34068.559999999998</v>
      </c>
      <c r="AJ495" s="3">
        <v>77221.63</v>
      </c>
      <c r="AK495" s="3">
        <v>69560.320000000007</v>
      </c>
      <c r="AL495" s="3">
        <v>155907.6</v>
      </c>
      <c r="AM495" s="3">
        <v>12.24751</v>
      </c>
      <c r="AN495" s="1" t="s">
        <v>57</v>
      </c>
    </row>
    <row r="496" spans="1:40" x14ac:dyDescent="0.3">
      <c r="A496" s="2">
        <v>29989</v>
      </c>
      <c r="B496" s="3">
        <v>115090.3</v>
      </c>
      <c r="C496" s="3">
        <v>0</v>
      </c>
      <c r="D496" s="3">
        <v>5241.9449999999997</v>
      </c>
      <c r="E496" s="3">
        <v>14409.58</v>
      </c>
      <c r="F496" s="3">
        <v>7.3232970000000002</v>
      </c>
      <c r="G496" s="3">
        <v>-153055.1</v>
      </c>
      <c r="H496" s="3">
        <v>5018.12</v>
      </c>
      <c r="I496" s="3">
        <v>665464500</v>
      </c>
      <c r="J496" s="3">
        <v>0</v>
      </c>
      <c r="K496" s="3">
        <v>0</v>
      </c>
      <c r="L496" s="3">
        <v>99023600</v>
      </c>
      <c r="M496" s="3">
        <v>4447779</v>
      </c>
      <c r="N496" s="3">
        <v>43364830</v>
      </c>
      <c r="O496" s="3">
        <v>9122009000</v>
      </c>
      <c r="P496" s="3">
        <v>12173.17</v>
      </c>
      <c r="Q496" s="3">
        <v>155777900000</v>
      </c>
      <c r="R496" s="3">
        <v>0</v>
      </c>
      <c r="S496" s="3">
        <v>0</v>
      </c>
      <c r="T496" s="3">
        <v>0</v>
      </c>
      <c r="U496" s="3">
        <v>0</v>
      </c>
      <c r="V496" s="3">
        <v>0</v>
      </c>
      <c r="W496" s="3">
        <v>730.16210000000001</v>
      </c>
      <c r="X496" s="3">
        <v>276830.09999999998</v>
      </c>
      <c r="Y496" s="3">
        <v>0</v>
      </c>
      <c r="Z496" s="3">
        <v>0</v>
      </c>
      <c r="AA496" s="3">
        <v>705.28899999999999</v>
      </c>
      <c r="AB496" s="3">
        <v>0</v>
      </c>
      <c r="AC496" s="3">
        <v>0</v>
      </c>
      <c r="AD496" s="3">
        <v>9570.8719999999994</v>
      </c>
      <c r="AE496" s="3">
        <v>203665.5</v>
      </c>
      <c r="AF496" s="3">
        <v>1248.3340000000001</v>
      </c>
      <c r="AG496" s="3">
        <v>0</v>
      </c>
      <c r="AH496" s="3">
        <v>0</v>
      </c>
      <c r="AI496" s="3">
        <v>-33948.870000000003</v>
      </c>
      <c r="AJ496" s="3">
        <v>77005.83</v>
      </c>
      <c r="AK496" s="3">
        <v>69275.39</v>
      </c>
      <c r="AL496" s="3">
        <v>164801</v>
      </c>
      <c r="AM496" s="3">
        <v>41.352319999999999</v>
      </c>
      <c r="AN496" s="1" t="s">
        <v>54</v>
      </c>
    </row>
    <row r="497" spans="1:40" x14ac:dyDescent="0.3">
      <c r="A497" s="2">
        <v>29990</v>
      </c>
      <c r="B497" s="3">
        <v>115088.3</v>
      </c>
      <c r="C497" s="3">
        <v>12.37645</v>
      </c>
      <c r="D497" s="3">
        <v>5124.5569999999998</v>
      </c>
      <c r="E497" s="3">
        <v>14163.11</v>
      </c>
      <c r="F497" s="3">
        <v>7.1419269999999999</v>
      </c>
      <c r="G497" s="3">
        <v>-152654.39999999999</v>
      </c>
      <c r="H497" s="3">
        <v>3875.9659999999999</v>
      </c>
      <c r="I497" s="3">
        <v>664962600</v>
      </c>
      <c r="J497" s="3">
        <v>0</v>
      </c>
      <c r="K497" s="3">
        <v>0</v>
      </c>
      <c r="L497" s="3">
        <v>99023560</v>
      </c>
      <c r="M497" s="3">
        <v>4417363</v>
      </c>
      <c r="N497" s="3">
        <v>43288010</v>
      </c>
      <c r="O497" s="3">
        <v>9121891000</v>
      </c>
      <c r="P497" s="3">
        <v>12110.73</v>
      </c>
      <c r="Q497" s="3">
        <v>155777600000</v>
      </c>
      <c r="R497" s="3">
        <v>0</v>
      </c>
      <c r="S497" s="3">
        <v>0</v>
      </c>
      <c r="T497" s="3">
        <v>0</v>
      </c>
      <c r="U497" s="3">
        <v>0</v>
      </c>
      <c r="V497" s="3">
        <v>0</v>
      </c>
      <c r="W497" s="3">
        <v>1142.154</v>
      </c>
      <c r="X497" s="3">
        <v>501408.9</v>
      </c>
      <c r="Y497" s="3">
        <v>0</v>
      </c>
      <c r="Z497" s="3">
        <v>0</v>
      </c>
      <c r="AA497" s="3">
        <v>1144.76</v>
      </c>
      <c r="AB497" s="3">
        <v>0</v>
      </c>
      <c r="AC497" s="3">
        <v>0</v>
      </c>
      <c r="AD497" s="3">
        <v>16492.41</v>
      </c>
      <c r="AE497" s="3">
        <v>405525.5</v>
      </c>
      <c r="AF497" s="3">
        <v>1210.0139999999999</v>
      </c>
      <c r="AG497" s="3">
        <v>0</v>
      </c>
      <c r="AH497" s="3">
        <v>0</v>
      </c>
      <c r="AI497" s="3">
        <v>-33815.43</v>
      </c>
      <c r="AJ497" s="3">
        <v>76834.16</v>
      </c>
      <c r="AK497" s="3">
        <v>67192.98</v>
      </c>
      <c r="AL497" s="3">
        <v>153759.9</v>
      </c>
      <c r="AM497" s="3">
        <v>451.92570000000001</v>
      </c>
      <c r="AN497" s="1" t="s">
        <v>55</v>
      </c>
    </row>
    <row r="498" spans="1:40" x14ac:dyDescent="0.3">
      <c r="A498" s="2">
        <v>29991</v>
      </c>
      <c r="B498" s="3">
        <v>112639.7</v>
      </c>
      <c r="C498" s="3">
        <v>27.02083</v>
      </c>
      <c r="D498" s="3">
        <v>5187.7209999999995</v>
      </c>
      <c r="E498" s="3">
        <v>13887.75</v>
      </c>
      <c r="F498" s="3">
        <v>6.9623889999999999</v>
      </c>
      <c r="G498" s="3">
        <v>-152136.6</v>
      </c>
      <c r="H498" s="3">
        <v>2583.5120000000002</v>
      </c>
      <c r="I498" s="3">
        <v>664355600</v>
      </c>
      <c r="J498" s="3">
        <v>0</v>
      </c>
      <c r="K498" s="3">
        <v>0</v>
      </c>
      <c r="L498" s="3">
        <v>99023410</v>
      </c>
      <c r="M498" s="3">
        <v>4388423</v>
      </c>
      <c r="N498" s="3">
        <v>43208180</v>
      </c>
      <c r="O498" s="3">
        <v>9121775000</v>
      </c>
      <c r="P498" s="3">
        <v>12050.8</v>
      </c>
      <c r="Q498" s="3">
        <v>155777300000</v>
      </c>
      <c r="R498" s="3">
        <v>0</v>
      </c>
      <c r="S498" s="3">
        <v>0</v>
      </c>
      <c r="T498" s="3">
        <v>0</v>
      </c>
      <c r="U498" s="3">
        <v>0</v>
      </c>
      <c r="V498" s="3">
        <v>0</v>
      </c>
      <c r="W498" s="3">
        <v>1292.454</v>
      </c>
      <c r="X498" s="3">
        <v>603452.5</v>
      </c>
      <c r="Y498" s="3">
        <v>0</v>
      </c>
      <c r="Z498" s="3">
        <v>0</v>
      </c>
      <c r="AA498" s="3">
        <v>1533.2809999999999</v>
      </c>
      <c r="AB498" s="3">
        <v>0</v>
      </c>
      <c r="AC498" s="3">
        <v>0</v>
      </c>
      <c r="AD498" s="3">
        <v>20007.150000000001</v>
      </c>
      <c r="AE498" s="3">
        <v>345908.1</v>
      </c>
      <c r="AF498" s="3">
        <v>1431.615</v>
      </c>
      <c r="AG498" s="3">
        <v>2.031066</v>
      </c>
      <c r="AH498" s="3">
        <v>0</v>
      </c>
      <c r="AI498" s="3">
        <v>-33879.07</v>
      </c>
      <c r="AJ498" s="3">
        <v>75375.97</v>
      </c>
      <c r="AK498" s="3">
        <v>64368.160000000003</v>
      </c>
      <c r="AL498" s="3">
        <v>155318.79999999999</v>
      </c>
      <c r="AM498" s="3">
        <v>3565.4119999999998</v>
      </c>
      <c r="AN498" s="1" t="s">
        <v>59</v>
      </c>
    </row>
    <row r="499" spans="1:40" x14ac:dyDescent="0.3">
      <c r="A499" s="2">
        <v>29992</v>
      </c>
      <c r="B499" s="3">
        <v>112637.8</v>
      </c>
      <c r="C499" s="3">
        <v>0</v>
      </c>
      <c r="D499" s="3">
        <v>5118.47</v>
      </c>
      <c r="E499" s="3">
        <v>13748.84</v>
      </c>
      <c r="F499" s="3">
        <v>6.8578700000000001</v>
      </c>
      <c r="G499" s="3">
        <v>-151572</v>
      </c>
      <c r="H499" s="3">
        <v>2206.2570000000001</v>
      </c>
      <c r="I499" s="3">
        <v>664025600</v>
      </c>
      <c r="J499" s="3">
        <v>0</v>
      </c>
      <c r="K499" s="3">
        <v>0</v>
      </c>
      <c r="L499" s="3">
        <v>99023850</v>
      </c>
      <c r="M499" s="3">
        <v>4360810</v>
      </c>
      <c r="N499" s="3">
        <v>43126970</v>
      </c>
      <c r="O499" s="3">
        <v>9121669000</v>
      </c>
      <c r="P499" s="3">
        <v>11997.61</v>
      </c>
      <c r="Q499" s="3">
        <v>155777300000</v>
      </c>
      <c r="R499" s="3">
        <v>0</v>
      </c>
      <c r="S499" s="3">
        <v>0</v>
      </c>
      <c r="T499" s="3">
        <v>0</v>
      </c>
      <c r="U499" s="3">
        <v>0</v>
      </c>
      <c r="V499" s="3">
        <v>0</v>
      </c>
      <c r="W499" s="3">
        <v>377.25479999999999</v>
      </c>
      <c r="X499" s="3">
        <v>327640.09999999998</v>
      </c>
      <c r="Y499" s="3">
        <v>0</v>
      </c>
      <c r="Z499" s="3">
        <v>0</v>
      </c>
      <c r="AA499" s="3">
        <v>1095.694</v>
      </c>
      <c r="AB499" s="3">
        <v>0</v>
      </c>
      <c r="AC499" s="3">
        <v>0</v>
      </c>
      <c r="AD499" s="3">
        <v>11073.12</v>
      </c>
      <c r="AE499" s="3">
        <v>169614.6</v>
      </c>
      <c r="AF499" s="3">
        <v>1190.7739999999999</v>
      </c>
      <c r="AG499" s="3">
        <v>0</v>
      </c>
      <c r="AH499" s="3">
        <v>0</v>
      </c>
      <c r="AI499" s="3">
        <v>-34024.57</v>
      </c>
      <c r="AJ499" s="3">
        <v>74697.009999999995</v>
      </c>
      <c r="AK499" s="3">
        <v>65713.09</v>
      </c>
      <c r="AL499" s="3">
        <v>156019.29999999999</v>
      </c>
      <c r="AM499" s="3">
        <v>2305.1689999999999</v>
      </c>
      <c r="AN499" s="1" t="s">
        <v>60</v>
      </c>
    </row>
    <row r="500" spans="1:40" x14ac:dyDescent="0.3">
      <c r="A500" s="2">
        <v>29993</v>
      </c>
      <c r="B500" s="3">
        <v>112636</v>
      </c>
      <c r="C500" s="3">
        <v>0</v>
      </c>
      <c r="D500" s="3">
        <v>5121.2030000000004</v>
      </c>
      <c r="E500" s="3">
        <v>13537.34</v>
      </c>
      <c r="F500" s="3">
        <v>6.7434320000000003</v>
      </c>
      <c r="G500" s="3">
        <v>-151128.6</v>
      </c>
      <c r="H500" s="3">
        <v>1731.9169999999999</v>
      </c>
      <c r="I500" s="3">
        <v>663596800</v>
      </c>
      <c r="J500" s="3">
        <v>0</v>
      </c>
      <c r="K500" s="3">
        <v>0</v>
      </c>
      <c r="L500" s="3">
        <v>99023830</v>
      </c>
      <c r="M500" s="3">
        <v>4334424</v>
      </c>
      <c r="N500" s="3">
        <v>43053240</v>
      </c>
      <c r="O500" s="3">
        <v>9121551000</v>
      </c>
      <c r="P500" s="3">
        <v>11947.46</v>
      </c>
      <c r="Q500" s="3">
        <v>155777100000</v>
      </c>
      <c r="R500" s="3">
        <v>0</v>
      </c>
      <c r="S500" s="3">
        <v>0</v>
      </c>
      <c r="T500" s="3">
        <v>0</v>
      </c>
      <c r="U500" s="3">
        <v>0</v>
      </c>
      <c r="V500" s="3">
        <v>0</v>
      </c>
      <c r="W500" s="3">
        <v>474.34059999999999</v>
      </c>
      <c r="X500" s="3">
        <v>424797.7</v>
      </c>
      <c r="Y500" s="3">
        <v>0</v>
      </c>
      <c r="Z500" s="3">
        <v>0</v>
      </c>
      <c r="AA500" s="3">
        <v>1391.4739999999999</v>
      </c>
      <c r="AB500" s="3">
        <v>0</v>
      </c>
      <c r="AC500" s="3">
        <v>0</v>
      </c>
      <c r="AD500" s="3">
        <v>14566.03</v>
      </c>
      <c r="AE500" s="3">
        <v>205638.5</v>
      </c>
      <c r="AF500" s="3">
        <v>1174.7529999999999</v>
      </c>
      <c r="AG500" s="3">
        <v>0</v>
      </c>
      <c r="AH500" s="3">
        <v>0</v>
      </c>
      <c r="AI500" s="3">
        <v>-34004.92</v>
      </c>
      <c r="AJ500" s="3">
        <v>74615.199999999997</v>
      </c>
      <c r="AK500" s="3">
        <v>64543.38</v>
      </c>
      <c r="AL500" s="3">
        <v>148456.1</v>
      </c>
      <c r="AM500" s="3">
        <v>4061.8969999999999</v>
      </c>
      <c r="AN500" s="1" t="s">
        <v>55</v>
      </c>
    </row>
    <row r="501" spans="1:40" x14ac:dyDescent="0.3">
      <c r="A501" s="2">
        <v>29994</v>
      </c>
      <c r="B501" s="3">
        <v>110187.6</v>
      </c>
      <c r="C501" s="3">
        <v>98.376999999999995</v>
      </c>
      <c r="D501" s="3">
        <v>5324.0619999999999</v>
      </c>
      <c r="E501" s="3">
        <v>13408.12</v>
      </c>
      <c r="F501" s="3">
        <v>6.9494400000000001</v>
      </c>
      <c r="G501" s="3">
        <v>-150558.70000000001</v>
      </c>
      <c r="H501" s="3">
        <v>1301.7</v>
      </c>
      <c r="I501" s="3">
        <v>662913700</v>
      </c>
      <c r="J501" s="3">
        <v>0</v>
      </c>
      <c r="K501" s="3">
        <v>0</v>
      </c>
      <c r="L501" s="3">
        <v>99023660</v>
      </c>
      <c r="M501" s="3">
        <v>4309300</v>
      </c>
      <c r="N501" s="3">
        <v>42980770</v>
      </c>
      <c r="O501" s="3">
        <v>9121429000</v>
      </c>
      <c r="P501" s="3">
        <v>12011.86</v>
      </c>
      <c r="Q501" s="3">
        <v>155776800000</v>
      </c>
      <c r="R501" s="3">
        <v>0</v>
      </c>
      <c r="S501" s="3">
        <v>0</v>
      </c>
      <c r="T501" s="3">
        <v>0</v>
      </c>
      <c r="U501" s="3">
        <v>0</v>
      </c>
      <c r="V501" s="3">
        <v>0</v>
      </c>
      <c r="W501" s="3">
        <v>430.21719999999999</v>
      </c>
      <c r="X501" s="3">
        <v>675403.7</v>
      </c>
      <c r="Y501" s="3">
        <v>0</v>
      </c>
      <c r="Z501" s="3">
        <v>0</v>
      </c>
      <c r="AA501" s="3">
        <v>2100.7660000000001</v>
      </c>
      <c r="AB501" s="3">
        <v>0</v>
      </c>
      <c r="AC501" s="3">
        <v>0</v>
      </c>
      <c r="AD501" s="3">
        <v>21824.76</v>
      </c>
      <c r="AE501" s="3">
        <v>447281.2</v>
      </c>
      <c r="AF501" s="3">
        <v>1609.2080000000001</v>
      </c>
      <c r="AG501" s="3">
        <v>9.7852750000000004</v>
      </c>
      <c r="AH501" s="3">
        <v>0</v>
      </c>
      <c r="AI501" s="3">
        <v>-33930.870000000003</v>
      </c>
      <c r="AJ501" s="3">
        <v>73290.22</v>
      </c>
      <c r="AK501" s="3">
        <v>62050.89</v>
      </c>
      <c r="AL501" s="3">
        <v>145873.20000000001</v>
      </c>
      <c r="AM501" s="3">
        <v>7535.4880000000003</v>
      </c>
      <c r="AN501" s="1" t="s">
        <v>50</v>
      </c>
    </row>
    <row r="502" spans="1:40" x14ac:dyDescent="0.3">
      <c r="A502" s="2">
        <v>29995</v>
      </c>
      <c r="B502" s="3">
        <v>115079</v>
      </c>
      <c r="C502" s="3">
        <v>1769.2460000000001</v>
      </c>
      <c r="D502" s="3">
        <v>11029.86</v>
      </c>
      <c r="E502" s="3">
        <v>14823.24</v>
      </c>
      <c r="F502" s="3">
        <v>15.226990000000001</v>
      </c>
      <c r="G502" s="3">
        <v>-143204.5</v>
      </c>
      <c r="H502" s="3">
        <v>534867.6</v>
      </c>
      <c r="I502" s="3">
        <v>696322100</v>
      </c>
      <c r="J502" s="3">
        <v>0</v>
      </c>
      <c r="K502" s="3">
        <v>0</v>
      </c>
      <c r="L502" s="3">
        <v>99031410</v>
      </c>
      <c r="M502" s="3">
        <v>4311813</v>
      </c>
      <c r="N502" s="3">
        <v>42914710</v>
      </c>
      <c r="O502" s="3">
        <v>9121316000</v>
      </c>
      <c r="P502" s="3">
        <v>12251.7</v>
      </c>
      <c r="Q502" s="3">
        <v>155787900000</v>
      </c>
      <c r="R502" s="3">
        <v>0</v>
      </c>
      <c r="S502" s="3">
        <v>46438980</v>
      </c>
      <c r="T502" s="3">
        <v>0</v>
      </c>
      <c r="U502" s="3">
        <v>0</v>
      </c>
      <c r="V502" s="3">
        <v>0</v>
      </c>
      <c r="W502" s="3">
        <v>0</v>
      </c>
      <c r="X502" s="3">
        <v>683064.7</v>
      </c>
      <c r="Y502" s="3">
        <v>0</v>
      </c>
      <c r="Z502" s="3">
        <v>0</v>
      </c>
      <c r="AA502" s="3">
        <v>343.39049999999997</v>
      </c>
      <c r="AB502" s="3">
        <v>0</v>
      </c>
      <c r="AC502" s="3">
        <v>0</v>
      </c>
      <c r="AD502" s="3">
        <v>20849.189999999999</v>
      </c>
      <c r="AE502" s="3">
        <v>661418.9</v>
      </c>
      <c r="AF502" s="3">
        <v>3621.48</v>
      </c>
      <c r="AG502" s="3">
        <v>148.17830000000001</v>
      </c>
      <c r="AH502" s="3">
        <v>0</v>
      </c>
      <c r="AI502" s="3">
        <v>-33118.339999999997</v>
      </c>
      <c r="AJ502" s="3">
        <v>79923.48</v>
      </c>
      <c r="AK502" s="3">
        <v>61834.03</v>
      </c>
      <c r="AL502" s="3">
        <v>146094</v>
      </c>
      <c r="AM502" s="3">
        <v>61087.35</v>
      </c>
      <c r="AN502" s="1" t="s">
        <v>50</v>
      </c>
    </row>
    <row r="503" spans="1:40" x14ac:dyDescent="0.3">
      <c r="A503" s="2">
        <v>29996</v>
      </c>
      <c r="B503" s="3">
        <v>137870.6</v>
      </c>
      <c r="C503" s="3">
        <v>29952.05</v>
      </c>
      <c r="D503" s="3">
        <v>441430.7</v>
      </c>
      <c r="E503" s="3">
        <v>87369.47</v>
      </c>
      <c r="F503" s="3">
        <v>70.95326</v>
      </c>
      <c r="G503" s="3">
        <v>-69537.37</v>
      </c>
      <c r="H503" s="3">
        <v>518596.9</v>
      </c>
      <c r="I503" s="3">
        <v>719240500</v>
      </c>
      <c r="J503" s="3">
        <v>0</v>
      </c>
      <c r="K503" s="3">
        <v>0</v>
      </c>
      <c r="L503" s="3">
        <v>99086080</v>
      </c>
      <c r="M503" s="3">
        <v>5135535</v>
      </c>
      <c r="N503" s="3">
        <v>43016870</v>
      </c>
      <c r="O503" s="3">
        <v>9121280000</v>
      </c>
      <c r="P503" s="3">
        <v>14427.75</v>
      </c>
      <c r="Q503" s="3">
        <v>155796900000</v>
      </c>
      <c r="R503" s="3">
        <v>0</v>
      </c>
      <c r="S503" s="3">
        <v>34055260</v>
      </c>
      <c r="T503" s="3">
        <v>0</v>
      </c>
      <c r="U503" s="3">
        <v>0</v>
      </c>
      <c r="V503" s="3">
        <v>0</v>
      </c>
      <c r="W503" s="3">
        <v>0</v>
      </c>
      <c r="X503" s="3">
        <v>572232.5</v>
      </c>
      <c r="Y503" s="3">
        <v>0</v>
      </c>
      <c r="Z503" s="3">
        <v>0</v>
      </c>
      <c r="AA503" s="3">
        <v>623.39210000000003</v>
      </c>
      <c r="AB503" s="3">
        <v>0</v>
      </c>
      <c r="AC503" s="3">
        <v>0</v>
      </c>
      <c r="AD503" s="3">
        <v>17777.689999999999</v>
      </c>
      <c r="AE503" s="3">
        <v>437316.9</v>
      </c>
      <c r="AF503" s="3">
        <v>268511.90000000002</v>
      </c>
      <c r="AG503" s="3">
        <v>2860.864</v>
      </c>
      <c r="AH503" s="3">
        <v>0</v>
      </c>
      <c r="AI503" s="3">
        <v>-33050.589999999997</v>
      </c>
      <c r="AJ503" s="3">
        <v>250655.3</v>
      </c>
      <c r="AK503" s="3">
        <v>62524.800000000003</v>
      </c>
      <c r="AL503" s="3">
        <v>148595.5</v>
      </c>
      <c r="AM503" s="3">
        <v>1930614</v>
      </c>
      <c r="AN503" s="1" t="s">
        <v>55</v>
      </c>
    </row>
    <row r="504" spans="1:40" x14ac:dyDescent="0.3">
      <c r="A504" s="2">
        <v>29997</v>
      </c>
      <c r="B504" s="3">
        <v>151445.29999999999</v>
      </c>
      <c r="C504" s="3">
        <v>80016.679999999993</v>
      </c>
      <c r="D504" s="3">
        <v>877415.4</v>
      </c>
      <c r="E504" s="3">
        <v>126349.1</v>
      </c>
      <c r="F504" s="3">
        <v>120.52460000000001</v>
      </c>
      <c r="G504" s="3">
        <v>32938.620000000003</v>
      </c>
      <c r="H504" s="3">
        <v>534798.19999999995</v>
      </c>
      <c r="I504" s="3">
        <v>790175300</v>
      </c>
      <c r="J504" s="3">
        <v>0</v>
      </c>
      <c r="K504" s="3">
        <v>0</v>
      </c>
      <c r="L504" s="3">
        <v>99163050</v>
      </c>
      <c r="M504" s="3">
        <v>5872586</v>
      </c>
      <c r="N504" s="3">
        <v>43162080</v>
      </c>
      <c r="O504" s="3">
        <v>9121353000</v>
      </c>
      <c r="P504" s="3">
        <v>18278.68</v>
      </c>
      <c r="Q504" s="3">
        <v>155822700000</v>
      </c>
      <c r="R504" s="3">
        <v>0</v>
      </c>
      <c r="S504" s="3">
        <v>99069840</v>
      </c>
      <c r="T504" s="3">
        <v>0</v>
      </c>
      <c r="U504" s="3">
        <v>0</v>
      </c>
      <c r="V504" s="3">
        <v>0</v>
      </c>
      <c r="W504" s="3">
        <v>0</v>
      </c>
      <c r="X504" s="3">
        <v>558291</v>
      </c>
      <c r="Y504" s="3">
        <v>0</v>
      </c>
      <c r="Z504" s="3">
        <v>0</v>
      </c>
      <c r="AA504" s="3">
        <v>30.204789999999999</v>
      </c>
      <c r="AB504" s="3">
        <v>0</v>
      </c>
      <c r="AC504" s="3">
        <v>0</v>
      </c>
      <c r="AD504" s="3">
        <v>18303.39</v>
      </c>
      <c r="AE504" s="3">
        <v>402188.5</v>
      </c>
      <c r="AF504" s="3">
        <v>286563.7</v>
      </c>
      <c r="AG504" s="3">
        <v>2950.1509999999998</v>
      </c>
      <c r="AH504" s="3">
        <v>0</v>
      </c>
      <c r="AI504" s="3">
        <v>-31994.67</v>
      </c>
      <c r="AJ504" s="3">
        <v>297983.3</v>
      </c>
      <c r="AK504" s="3">
        <v>63061.66</v>
      </c>
      <c r="AL504" s="3">
        <v>152864.29999999999</v>
      </c>
      <c r="AM504" s="3">
        <v>2408841</v>
      </c>
      <c r="AN504" s="1" t="s">
        <v>50</v>
      </c>
    </row>
    <row r="505" spans="1:40" x14ac:dyDescent="0.3">
      <c r="A505" s="2">
        <v>29998</v>
      </c>
      <c r="B505" s="3">
        <v>147152.79999999999</v>
      </c>
      <c r="C505" s="3">
        <v>13688.57</v>
      </c>
      <c r="D505" s="3">
        <v>642328</v>
      </c>
      <c r="E505" s="3">
        <v>130569.3</v>
      </c>
      <c r="F505" s="3">
        <v>120.9555</v>
      </c>
      <c r="G505" s="3">
        <v>-28536.52</v>
      </c>
      <c r="H505" s="3">
        <v>534798.19999999995</v>
      </c>
      <c r="I505" s="3">
        <v>792540900</v>
      </c>
      <c r="J505" s="3">
        <v>0</v>
      </c>
      <c r="K505" s="3">
        <v>0</v>
      </c>
      <c r="L505" s="3">
        <v>99224250</v>
      </c>
      <c r="M505" s="3">
        <v>6157728</v>
      </c>
      <c r="N505" s="3">
        <v>43299550</v>
      </c>
      <c r="O505" s="3">
        <v>9121363000</v>
      </c>
      <c r="P505" s="3">
        <v>19925.46</v>
      </c>
      <c r="Q505" s="3">
        <v>155824800000</v>
      </c>
      <c r="R505" s="3">
        <v>0</v>
      </c>
      <c r="S505" s="3">
        <v>6191865</v>
      </c>
      <c r="T505" s="3">
        <v>0</v>
      </c>
      <c r="U505" s="3">
        <v>0</v>
      </c>
      <c r="V505" s="3">
        <v>0</v>
      </c>
      <c r="W505" s="3">
        <v>0</v>
      </c>
      <c r="X505" s="3">
        <v>604807.69999999995</v>
      </c>
      <c r="Y505" s="3">
        <v>0</v>
      </c>
      <c r="Z505" s="3">
        <v>0</v>
      </c>
      <c r="AA505" s="3">
        <v>517.87400000000002</v>
      </c>
      <c r="AB505" s="3">
        <v>0</v>
      </c>
      <c r="AC505" s="3">
        <v>0</v>
      </c>
      <c r="AD505" s="3">
        <v>19271.93</v>
      </c>
      <c r="AE505" s="3">
        <v>426883.4</v>
      </c>
      <c r="AF505" s="3">
        <v>222014.7</v>
      </c>
      <c r="AG505" s="3">
        <v>1620.3219999999999</v>
      </c>
      <c r="AH505" s="3">
        <v>0</v>
      </c>
      <c r="AI505" s="3">
        <v>-32511.96</v>
      </c>
      <c r="AJ505" s="3">
        <v>292419.3</v>
      </c>
      <c r="AK505" s="3">
        <v>62875.98</v>
      </c>
      <c r="AL505" s="3">
        <v>155021.5</v>
      </c>
      <c r="AM505" s="3">
        <v>1639315</v>
      </c>
      <c r="AN505" s="1" t="s">
        <v>59</v>
      </c>
    </row>
    <row r="506" spans="1:40" x14ac:dyDescent="0.3">
      <c r="A506" s="2">
        <v>29999</v>
      </c>
      <c r="B506" s="3">
        <v>142593.29999999999</v>
      </c>
      <c r="C506" s="3">
        <v>407.06830000000002</v>
      </c>
      <c r="D506" s="3">
        <v>15094.01</v>
      </c>
      <c r="E506" s="3">
        <v>75345.06</v>
      </c>
      <c r="F506" s="3">
        <v>18.039539999999999</v>
      </c>
      <c r="G506" s="3">
        <v>-175512.3</v>
      </c>
      <c r="H506" s="3">
        <v>107212.1</v>
      </c>
      <c r="I506" s="3">
        <v>791815200</v>
      </c>
      <c r="J506" s="3">
        <v>0</v>
      </c>
      <c r="K506" s="3">
        <v>0</v>
      </c>
      <c r="L506" s="3">
        <v>99223390</v>
      </c>
      <c r="M506" s="3">
        <v>5955754</v>
      </c>
      <c r="N506" s="3">
        <v>43340650</v>
      </c>
      <c r="O506" s="3">
        <v>9121211000</v>
      </c>
      <c r="P506" s="3">
        <v>16836.73</v>
      </c>
      <c r="Q506" s="3">
        <v>155824100000</v>
      </c>
      <c r="R506" s="3">
        <v>0</v>
      </c>
      <c r="S506" s="3">
        <v>0</v>
      </c>
      <c r="T506" s="3">
        <v>0</v>
      </c>
      <c r="U506" s="3">
        <v>0</v>
      </c>
      <c r="V506" s="3">
        <v>0</v>
      </c>
      <c r="W506" s="3">
        <v>427586.1</v>
      </c>
      <c r="X506" s="3">
        <v>660375.9</v>
      </c>
      <c r="Y506" s="3">
        <v>0</v>
      </c>
      <c r="Z506" s="3">
        <v>0</v>
      </c>
      <c r="AA506" s="3">
        <v>3366.66</v>
      </c>
      <c r="AB506" s="3">
        <v>0</v>
      </c>
      <c r="AC506" s="3">
        <v>0</v>
      </c>
      <c r="AD506" s="3">
        <v>32516.3</v>
      </c>
      <c r="AE506" s="3">
        <v>827832.9</v>
      </c>
      <c r="AF506" s="3">
        <v>9118.4150000000009</v>
      </c>
      <c r="AG506" s="3">
        <v>99.106219999999993</v>
      </c>
      <c r="AH506" s="3">
        <v>0</v>
      </c>
      <c r="AI506" s="3">
        <v>-32866.78</v>
      </c>
      <c r="AJ506" s="3">
        <v>188190.2</v>
      </c>
      <c r="AK506" s="3">
        <v>60085.95</v>
      </c>
      <c r="AL506" s="3">
        <v>147179.70000000001</v>
      </c>
      <c r="AM506" s="3">
        <v>64821.21</v>
      </c>
      <c r="AN506" s="1" t="s">
        <v>57</v>
      </c>
    </row>
    <row r="507" spans="1:40" x14ac:dyDescent="0.3">
      <c r="A507" s="2">
        <v>30000</v>
      </c>
      <c r="B507" s="3">
        <v>140006.70000000001</v>
      </c>
      <c r="C507" s="3">
        <v>344.80489999999998</v>
      </c>
      <c r="D507" s="3">
        <v>8985.5310000000009</v>
      </c>
      <c r="E507" s="3">
        <v>60240.18</v>
      </c>
      <c r="F507" s="3">
        <v>13.21048</v>
      </c>
      <c r="G507" s="3">
        <v>-178175.8</v>
      </c>
      <c r="H507" s="3">
        <v>19356.849999999999</v>
      </c>
      <c r="I507" s="3">
        <v>790951100</v>
      </c>
      <c r="J507" s="3">
        <v>0</v>
      </c>
      <c r="K507" s="3">
        <v>0</v>
      </c>
      <c r="L507" s="3">
        <v>99222900</v>
      </c>
      <c r="M507" s="3">
        <v>5781527</v>
      </c>
      <c r="N507" s="3">
        <v>43344460</v>
      </c>
      <c r="O507" s="3">
        <v>9121066000</v>
      </c>
      <c r="P507" s="3">
        <v>16029.8</v>
      </c>
      <c r="Q507" s="3">
        <v>155823600000</v>
      </c>
      <c r="R507" s="3">
        <v>0</v>
      </c>
      <c r="S507" s="3">
        <v>0</v>
      </c>
      <c r="T507" s="3">
        <v>0</v>
      </c>
      <c r="U507" s="3">
        <v>0</v>
      </c>
      <c r="V507" s="3">
        <v>0</v>
      </c>
      <c r="W507" s="3">
        <v>87855.23</v>
      </c>
      <c r="X507" s="3">
        <v>832740.9</v>
      </c>
      <c r="Y507" s="3">
        <v>0</v>
      </c>
      <c r="Z507" s="3">
        <v>0</v>
      </c>
      <c r="AA507" s="3">
        <v>3350.7179999999998</v>
      </c>
      <c r="AB507" s="3">
        <v>0</v>
      </c>
      <c r="AC507" s="3">
        <v>0</v>
      </c>
      <c r="AD507" s="3">
        <v>27763.81</v>
      </c>
      <c r="AE507" s="3">
        <v>688064.9</v>
      </c>
      <c r="AF507" s="3">
        <v>7226.7629999999999</v>
      </c>
      <c r="AG507" s="3">
        <v>79.955060000000003</v>
      </c>
      <c r="AH507" s="3">
        <v>0</v>
      </c>
      <c r="AI507" s="3">
        <v>-33212.03</v>
      </c>
      <c r="AJ507" s="3">
        <v>157338.20000000001</v>
      </c>
      <c r="AK507" s="3">
        <v>59663.65</v>
      </c>
      <c r="AL507" s="3">
        <v>153637.9</v>
      </c>
      <c r="AM507" s="3">
        <v>31017.61</v>
      </c>
      <c r="AN507" s="1" t="s">
        <v>51</v>
      </c>
    </row>
    <row r="508" spans="1:40" x14ac:dyDescent="0.3">
      <c r="A508" s="2">
        <v>30001</v>
      </c>
      <c r="B508" s="3">
        <v>137495.70000000001</v>
      </c>
      <c r="C508" s="3">
        <v>1364.568</v>
      </c>
      <c r="D508" s="3">
        <v>31209.62</v>
      </c>
      <c r="E508" s="3">
        <v>60209.279999999999</v>
      </c>
      <c r="F508" s="3">
        <v>23.259180000000001</v>
      </c>
      <c r="G508" s="3">
        <v>-161002.9</v>
      </c>
      <c r="H508" s="3">
        <v>2715.8090000000002</v>
      </c>
      <c r="I508" s="3">
        <v>789581000</v>
      </c>
      <c r="J508" s="3">
        <v>0</v>
      </c>
      <c r="K508" s="3">
        <v>0</v>
      </c>
      <c r="L508" s="3">
        <v>99223010</v>
      </c>
      <c r="M508" s="3">
        <v>5695441</v>
      </c>
      <c r="N508" s="3">
        <v>43357540</v>
      </c>
      <c r="O508" s="3">
        <v>9120926000</v>
      </c>
      <c r="P508" s="3">
        <v>16042.38</v>
      </c>
      <c r="Q508" s="3">
        <v>155823000000</v>
      </c>
      <c r="R508" s="3">
        <v>0</v>
      </c>
      <c r="S508" s="3">
        <v>0</v>
      </c>
      <c r="T508" s="3">
        <v>0</v>
      </c>
      <c r="U508" s="3">
        <v>0</v>
      </c>
      <c r="V508" s="3">
        <v>0</v>
      </c>
      <c r="W508" s="3">
        <v>16641.04</v>
      </c>
      <c r="X508" s="3">
        <v>1217554</v>
      </c>
      <c r="Y508" s="3">
        <v>0</v>
      </c>
      <c r="Z508" s="3">
        <v>0</v>
      </c>
      <c r="AA508" s="3">
        <v>4416.0020000000004</v>
      </c>
      <c r="AB508" s="3">
        <v>0</v>
      </c>
      <c r="AC508" s="3">
        <v>0</v>
      </c>
      <c r="AD508" s="3">
        <v>35936.879999999997</v>
      </c>
      <c r="AE508" s="3">
        <v>749384.7</v>
      </c>
      <c r="AF508" s="3">
        <v>11730.99</v>
      </c>
      <c r="AG508" s="3">
        <v>173.37960000000001</v>
      </c>
      <c r="AH508" s="3">
        <v>0</v>
      </c>
      <c r="AI508" s="3">
        <v>-33250.03</v>
      </c>
      <c r="AJ508" s="3">
        <v>160347.20000000001</v>
      </c>
      <c r="AK508" s="3">
        <v>57256.58</v>
      </c>
      <c r="AL508" s="3">
        <v>147376.1</v>
      </c>
      <c r="AM508" s="3">
        <v>150984</v>
      </c>
      <c r="AN508" s="1" t="s">
        <v>48</v>
      </c>
    </row>
    <row r="509" spans="1:40" x14ac:dyDescent="0.3">
      <c r="A509" s="2">
        <v>30002</v>
      </c>
      <c r="B509" s="3">
        <v>137922.6</v>
      </c>
      <c r="C509" s="3">
        <v>6616.0559999999996</v>
      </c>
      <c r="D509" s="3">
        <v>174842.6</v>
      </c>
      <c r="E509" s="3">
        <v>91863.94</v>
      </c>
      <c r="F509" s="3">
        <v>39.623150000000003</v>
      </c>
      <c r="G509" s="3">
        <v>-118788.4</v>
      </c>
      <c r="H509" s="3">
        <v>722.61289999999997</v>
      </c>
      <c r="I509" s="3">
        <v>787367700</v>
      </c>
      <c r="J509" s="3">
        <v>0</v>
      </c>
      <c r="K509" s="3">
        <v>0</v>
      </c>
      <c r="L509" s="3">
        <v>99246240</v>
      </c>
      <c r="M509" s="3">
        <v>5887579</v>
      </c>
      <c r="N509" s="3">
        <v>43392440</v>
      </c>
      <c r="O509" s="3">
        <v>9120847000</v>
      </c>
      <c r="P509" s="3">
        <v>16675.41</v>
      </c>
      <c r="Q509" s="3">
        <v>155822300000</v>
      </c>
      <c r="R509" s="3">
        <v>0</v>
      </c>
      <c r="S509" s="3">
        <v>0</v>
      </c>
      <c r="T509" s="3">
        <v>0</v>
      </c>
      <c r="U509" s="3">
        <v>0</v>
      </c>
      <c r="V509" s="3">
        <v>0</v>
      </c>
      <c r="W509" s="3">
        <v>1993.1959999999999</v>
      </c>
      <c r="X509" s="3">
        <v>1463602</v>
      </c>
      <c r="Y509" s="3">
        <v>0</v>
      </c>
      <c r="Z509" s="3">
        <v>0</v>
      </c>
      <c r="AA509" s="3">
        <v>6543.4769999999999</v>
      </c>
      <c r="AB509" s="3">
        <v>0</v>
      </c>
      <c r="AC509" s="3">
        <v>0</v>
      </c>
      <c r="AD509" s="3">
        <v>41160.959999999999</v>
      </c>
      <c r="AE509" s="3">
        <v>1070972</v>
      </c>
      <c r="AF509" s="3">
        <v>67051.92</v>
      </c>
      <c r="AG509" s="3">
        <v>732.27080000000001</v>
      </c>
      <c r="AH509" s="3">
        <v>0</v>
      </c>
      <c r="AI509" s="3">
        <v>-33039.26</v>
      </c>
      <c r="AJ509" s="3">
        <v>204664.2</v>
      </c>
      <c r="AK509" s="3">
        <v>55709.16</v>
      </c>
      <c r="AL509" s="3">
        <v>169847.4</v>
      </c>
      <c r="AM509" s="3">
        <v>742304.4</v>
      </c>
      <c r="AN509" s="1" t="s">
        <v>63</v>
      </c>
    </row>
    <row r="510" spans="1:40" x14ac:dyDescent="0.3">
      <c r="A510" s="2">
        <v>30003</v>
      </c>
      <c r="B510" s="3">
        <v>138602.79999999999</v>
      </c>
      <c r="C510" s="3">
        <v>9158.5669999999991</v>
      </c>
      <c r="D510" s="3">
        <v>413549.6</v>
      </c>
      <c r="E510" s="3">
        <v>124144.2</v>
      </c>
      <c r="F510" s="3">
        <v>88.375140000000002</v>
      </c>
      <c r="G510" s="3">
        <v>-61883.73</v>
      </c>
      <c r="H510" s="3">
        <v>327.73820000000001</v>
      </c>
      <c r="I510" s="3">
        <v>784492400</v>
      </c>
      <c r="J510" s="3">
        <v>0</v>
      </c>
      <c r="K510" s="3">
        <v>0</v>
      </c>
      <c r="L510" s="3">
        <v>99290180</v>
      </c>
      <c r="M510" s="3">
        <v>6170567</v>
      </c>
      <c r="N510" s="3">
        <v>43301210</v>
      </c>
      <c r="O510" s="3">
        <v>9121012000</v>
      </c>
      <c r="P510" s="3">
        <v>18747.560000000001</v>
      </c>
      <c r="Q510" s="3">
        <v>155821800000</v>
      </c>
      <c r="R510" s="3">
        <v>0</v>
      </c>
      <c r="S510" s="3">
        <v>0</v>
      </c>
      <c r="T510" s="3">
        <v>0</v>
      </c>
      <c r="U510" s="3">
        <v>0</v>
      </c>
      <c r="V510" s="3">
        <v>0</v>
      </c>
      <c r="W510" s="3">
        <v>394.87470000000002</v>
      </c>
      <c r="X510" s="3">
        <v>1588192</v>
      </c>
      <c r="Y510" s="3">
        <v>0</v>
      </c>
      <c r="Z510" s="3">
        <v>0</v>
      </c>
      <c r="AA510" s="3">
        <v>10864.04</v>
      </c>
      <c r="AB510" s="3">
        <v>0</v>
      </c>
      <c r="AC510" s="3">
        <v>0</v>
      </c>
      <c r="AD510" s="3">
        <v>44211.59</v>
      </c>
      <c r="AE510" s="3">
        <v>1199396</v>
      </c>
      <c r="AF510" s="3">
        <v>151795.79999999999</v>
      </c>
      <c r="AG510" s="3">
        <v>1173.221</v>
      </c>
      <c r="AH510" s="3">
        <v>0</v>
      </c>
      <c r="AI510" s="3">
        <v>-34884.239999999998</v>
      </c>
      <c r="AJ510" s="3">
        <v>266701.2</v>
      </c>
      <c r="AK510" s="3">
        <v>69831.42</v>
      </c>
      <c r="AL510" s="3">
        <v>358010.3</v>
      </c>
      <c r="AM510" s="3">
        <v>1276753</v>
      </c>
      <c r="AN510" s="1" t="s">
        <v>72</v>
      </c>
    </row>
    <row r="511" spans="1:40" x14ac:dyDescent="0.3">
      <c r="A511" s="2">
        <v>30004</v>
      </c>
      <c r="B511" s="3">
        <v>144441.79999999999</v>
      </c>
      <c r="C511" s="3">
        <v>10395.969999999999</v>
      </c>
      <c r="D511" s="3">
        <v>555097.19999999995</v>
      </c>
      <c r="E511" s="3">
        <v>145062.29999999999</v>
      </c>
      <c r="F511" s="3">
        <v>107.16200000000001</v>
      </c>
      <c r="G511" s="3">
        <v>-48027.66</v>
      </c>
      <c r="H511" s="3">
        <v>154.08799999999999</v>
      </c>
      <c r="I511" s="3">
        <v>781279300</v>
      </c>
      <c r="J511" s="3">
        <v>0</v>
      </c>
      <c r="K511" s="3">
        <v>0</v>
      </c>
      <c r="L511" s="3">
        <v>99344960</v>
      </c>
      <c r="M511" s="3">
        <v>6404685</v>
      </c>
      <c r="N511" s="3">
        <v>43450600</v>
      </c>
      <c r="O511" s="3">
        <v>9120984000</v>
      </c>
      <c r="P511" s="3">
        <v>20696.560000000001</v>
      </c>
      <c r="Q511" s="3">
        <v>155821200000</v>
      </c>
      <c r="R511" s="3">
        <v>0</v>
      </c>
      <c r="S511" s="3">
        <v>0</v>
      </c>
      <c r="T511" s="3">
        <v>0</v>
      </c>
      <c r="U511" s="3">
        <v>0</v>
      </c>
      <c r="V511" s="3">
        <v>0</v>
      </c>
      <c r="W511" s="3">
        <v>173.65020000000001</v>
      </c>
      <c r="X511" s="3">
        <v>1683888</v>
      </c>
      <c r="Y511" s="3">
        <v>0</v>
      </c>
      <c r="Z511" s="3">
        <v>0</v>
      </c>
      <c r="AA511" s="3">
        <v>17828.41</v>
      </c>
      <c r="AB511" s="3">
        <v>0</v>
      </c>
      <c r="AC511" s="3">
        <v>0</v>
      </c>
      <c r="AD511" s="3">
        <v>48565.22</v>
      </c>
      <c r="AE511" s="3">
        <v>1408822</v>
      </c>
      <c r="AF511" s="3">
        <v>202998</v>
      </c>
      <c r="AG511" s="3">
        <v>1409.355</v>
      </c>
      <c r="AH511" s="3">
        <v>0</v>
      </c>
      <c r="AI511" s="3">
        <v>-32899.589999999997</v>
      </c>
      <c r="AJ511" s="3">
        <v>300132.90000000002</v>
      </c>
      <c r="AK511" s="3">
        <v>52635.12</v>
      </c>
      <c r="AL511" s="3">
        <v>150812.5</v>
      </c>
      <c r="AM511" s="3">
        <v>1517491</v>
      </c>
      <c r="AN511" s="1" t="s">
        <v>50</v>
      </c>
    </row>
    <row r="512" spans="1:40" x14ac:dyDescent="0.3">
      <c r="A512" s="2">
        <v>30005</v>
      </c>
      <c r="B512" s="3">
        <v>137831</v>
      </c>
      <c r="C512" s="3">
        <v>2226.511</v>
      </c>
      <c r="D512" s="3">
        <v>54370.07</v>
      </c>
      <c r="E512" s="3">
        <v>93412.38</v>
      </c>
      <c r="F512" s="3">
        <v>54.13552</v>
      </c>
      <c r="G512" s="3">
        <v>-147857.60000000001</v>
      </c>
      <c r="H512" s="3">
        <v>91.812470000000005</v>
      </c>
      <c r="I512" s="3">
        <v>780065700</v>
      </c>
      <c r="J512" s="3">
        <v>0</v>
      </c>
      <c r="K512" s="3">
        <v>0</v>
      </c>
      <c r="L512" s="3">
        <v>99349510</v>
      </c>
      <c r="M512" s="3">
        <v>6236450</v>
      </c>
      <c r="N512" s="3">
        <v>43520260</v>
      </c>
      <c r="O512" s="3">
        <v>9120865000</v>
      </c>
      <c r="P512" s="3">
        <v>18616.150000000001</v>
      </c>
      <c r="Q512" s="3">
        <v>155820800000</v>
      </c>
      <c r="R512" s="3">
        <v>0</v>
      </c>
      <c r="S512" s="3">
        <v>0</v>
      </c>
      <c r="T512" s="3">
        <v>0</v>
      </c>
      <c r="U512" s="3">
        <v>0</v>
      </c>
      <c r="V512" s="3">
        <v>0</v>
      </c>
      <c r="W512" s="3">
        <v>62.275570000000002</v>
      </c>
      <c r="X512" s="3">
        <v>994336.4</v>
      </c>
      <c r="Y512" s="3">
        <v>0</v>
      </c>
      <c r="Z512" s="3">
        <v>0</v>
      </c>
      <c r="AA512" s="3">
        <v>13698.77</v>
      </c>
      <c r="AB512" s="3">
        <v>0</v>
      </c>
      <c r="AC512" s="3">
        <v>0</v>
      </c>
      <c r="AD512" s="3">
        <v>29898.07</v>
      </c>
      <c r="AE512" s="3">
        <v>615069.80000000005</v>
      </c>
      <c r="AF512" s="3">
        <v>19076.36</v>
      </c>
      <c r="AG512" s="3">
        <v>238.17070000000001</v>
      </c>
      <c r="AH512" s="3">
        <v>0</v>
      </c>
      <c r="AI512" s="3">
        <v>-33633.99</v>
      </c>
      <c r="AJ512" s="3">
        <v>214798</v>
      </c>
      <c r="AK512" s="3">
        <v>54384.86</v>
      </c>
      <c r="AL512" s="3">
        <v>145229.6</v>
      </c>
      <c r="AM512" s="3">
        <v>216715.8</v>
      </c>
      <c r="AN512" s="1" t="s">
        <v>50</v>
      </c>
    </row>
    <row r="513" spans="1:40" x14ac:dyDescent="0.3">
      <c r="A513" s="2">
        <v>30006</v>
      </c>
      <c r="B513" s="3">
        <v>133008.5</v>
      </c>
      <c r="C513" s="3">
        <v>4133.5060000000003</v>
      </c>
      <c r="D513" s="3">
        <v>88021.67</v>
      </c>
      <c r="E513" s="3">
        <v>87858.85</v>
      </c>
      <c r="F513" s="3">
        <v>29.524650000000001</v>
      </c>
      <c r="G513" s="3">
        <v>-152395.70000000001</v>
      </c>
      <c r="H513" s="3">
        <v>71.556839999999994</v>
      </c>
      <c r="I513" s="3">
        <v>778785400</v>
      </c>
      <c r="J513" s="3">
        <v>0</v>
      </c>
      <c r="K513" s="3">
        <v>0</v>
      </c>
      <c r="L513" s="3">
        <v>99350140</v>
      </c>
      <c r="M513" s="3">
        <v>6140893</v>
      </c>
      <c r="N513" s="3">
        <v>43569350</v>
      </c>
      <c r="O513" s="3">
        <v>9120737000</v>
      </c>
      <c r="P513" s="3">
        <v>17453.82</v>
      </c>
      <c r="Q513" s="3">
        <v>155820400000</v>
      </c>
      <c r="R513" s="3">
        <v>0</v>
      </c>
      <c r="S513" s="3">
        <v>0</v>
      </c>
      <c r="T513" s="3">
        <v>0</v>
      </c>
      <c r="U513" s="3">
        <v>0</v>
      </c>
      <c r="V513" s="3">
        <v>0</v>
      </c>
      <c r="W513" s="3">
        <v>20.25563</v>
      </c>
      <c r="X513" s="3">
        <v>965337.2</v>
      </c>
      <c r="Y513" s="3">
        <v>0</v>
      </c>
      <c r="Z513" s="3">
        <v>0</v>
      </c>
      <c r="AA513" s="3">
        <v>15450.06</v>
      </c>
      <c r="AB513" s="3">
        <v>0</v>
      </c>
      <c r="AC513" s="3">
        <v>0</v>
      </c>
      <c r="AD513" s="3">
        <v>29245.38</v>
      </c>
      <c r="AE513" s="3">
        <v>733168.7</v>
      </c>
      <c r="AF513" s="3">
        <v>38573.14</v>
      </c>
      <c r="AG513" s="3">
        <v>463.9735</v>
      </c>
      <c r="AH513" s="3">
        <v>0</v>
      </c>
      <c r="AI513" s="3">
        <v>-33556.93</v>
      </c>
      <c r="AJ513" s="3">
        <v>191682.5</v>
      </c>
      <c r="AK513" s="3">
        <v>55004.91</v>
      </c>
      <c r="AL513" s="3">
        <v>142694.1</v>
      </c>
      <c r="AM513" s="3">
        <v>310370.59999999998</v>
      </c>
      <c r="AN513" s="1" t="s">
        <v>50</v>
      </c>
    </row>
    <row r="514" spans="1:40" x14ac:dyDescent="0.3">
      <c r="A514" s="2">
        <v>30007</v>
      </c>
      <c r="B514" s="3">
        <v>130810.5</v>
      </c>
      <c r="C514" s="3">
        <v>5587.5230000000001</v>
      </c>
      <c r="D514" s="3">
        <v>182808.4</v>
      </c>
      <c r="E514" s="3">
        <v>98115.64</v>
      </c>
      <c r="F514" s="3">
        <v>70.275459999999995</v>
      </c>
      <c r="G514" s="3">
        <v>-116890</v>
      </c>
      <c r="H514" s="3">
        <v>52.814920000000001</v>
      </c>
      <c r="I514" s="3">
        <v>777032900</v>
      </c>
      <c r="J514" s="3">
        <v>0</v>
      </c>
      <c r="K514" s="3">
        <v>0</v>
      </c>
      <c r="L514" s="3">
        <v>99358500</v>
      </c>
      <c r="M514" s="3">
        <v>6160693</v>
      </c>
      <c r="N514" s="3">
        <v>43582610</v>
      </c>
      <c r="O514" s="3">
        <v>9120696000</v>
      </c>
      <c r="P514" s="3">
        <v>17825.150000000001</v>
      </c>
      <c r="Q514" s="3">
        <v>155819900000</v>
      </c>
      <c r="R514" s="3">
        <v>0</v>
      </c>
      <c r="S514" s="3">
        <v>0</v>
      </c>
      <c r="T514" s="3">
        <v>0</v>
      </c>
      <c r="U514" s="3">
        <v>0</v>
      </c>
      <c r="V514" s="3">
        <v>0</v>
      </c>
      <c r="W514" s="3">
        <v>18.74193</v>
      </c>
      <c r="X514" s="3">
        <v>1159151</v>
      </c>
      <c r="Y514" s="3">
        <v>0</v>
      </c>
      <c r="Z514" s="3">
        <v>0</v>
      </c>
      <c r="AA514" s="3">
        <v>18977.27</v>
      </c>
      <c r="AB514" s="3">
        <v>0</v>
      </c>
      <c r="AC514" s="3">
        <v>0</v>
      </c>
      <c r="AD514" s="3">
        <v>34506.54</v>
      </c>
      <c r="AE514" s="3">
        <v>788885.4</v>
      </c>
      <c r="AF514" s="3">
        <v>62553.03</v>
      </c>
      <c r="AG514" s="3">
        <v>641.57889999999998</v>
      </c>
      <c r="AH514" s="3">
        <v>0</v>
      </c>
      <c r="AI514" s="3">
        <v>-33558.370000000003</v>
      </c>
      <c r="AJ514" s="3">
        <v>210738.5</v>
      </c>
      <c r="AK514" s="3">
        <v>54620.56</v>
      </c>
      <c r="AL514" s="3">
        <v>197568.5</v>
      </c>
      <c r="AM514" s="3">
        <v>587200</v>
      </c>
      <c r="AN514" s="1" t="s">
        <v>68</v>
      </c>
    </row>
    <row r="515" spans="1:40" x14ac:dyDescent="0.3">
      <c r="A515" s="2">
        <v>30008</v>
      </c>
      <c r="B515" s="3">
        <v>131341.6</v>
      </c>
      <c r="C515" s="3">
        <v>7142.0609999999997</v>
      </c>
      <c r="D515" s="3">
        <v>297151.5</v>
      </c>
      <c r="E515" s="3">
        <v>115074.2</v>
      </c>
      <c r="F515" s="3">
        <v>91.927760000000006</v>
      </c>
      <c r="G515" s="3">
        <v>-91205.31</v>
      </c>
      <c r="H515" s="3">
        <v>44.463509999999999</v>
      </c>
      <c r="I515" s="3">
        <v>774907800</v>
      </c>
      <c r="J515" s="3">
        <v>0</v>
      </c>
      <c r="K515" s="3">
        <v>0</v>
      </c>
      <c r="L515" s="3">
        <v>99381330</v>
      </c>
      <c r="M515" s="3">
        <v>6264985</v>
      </c>
      <c r="N515" s="3">
        <v>43671500</v>
      </c>
      <c r="O515" s="3">
        <v>9120630000</v>
      </c>
      <c r="P515" s="3">
        <v>18468.689999999999</v>
      </c>
      <c r="Q515" s="3">
        <v>155819600000</v>
      </c>
      <c r="R515" s="3">
        <v>0</v>
      </c>
      <c r="S515" s="3">
        <v>0</v>
      </c>
      <c r="T515" s="3">
        <v>0</v>
      </c>
      <c r="U515" s="3">
        <v>0</v>
      </c>
      <c r="V515" s="3">
        <v>0</v>
      </c>
      <c r="W515" s="3">
        <v>8.3514099999999996</v>
      </c>
      <c r="X515" s="3">
        <v>1228821</v>
      </c>
      <c r="Y515" s="3">
        <v>0</v>
      </c>
      <c r="Z515" s="3">
        <v>0</v>
      </c>
      <c r="AA515" s="3">
        <v>22942.32</v>
      </c>
      <c r="AB515" s="3">
        <v>0</v>
      </c>
      <c r="AC515" s="3">
        <v>0</v>
      </c>
      <c r="AD515" s="3">
        <v>37365.9</v>
      </c>
      <c r="AE515" s="3">
        <v>855042.1</v>
      </c>
      <c r="AF515" s="3">
        <v>97429.7</v>
      </c>
      <c r="AG515" s="3">
        <v>872.53099999999995</v>
      </c>
      <c r="AH515" s="3">
        <v>0</v>
      </c>
      <c r="AI515" s="3">
        <v>-33484.6</v>
      </c>
      <c r="AJ515" s="3">
        <v>237790.2</v>
      </c>
      <c r="AK515" s="3">
        <v>53726.91</v>
      </c>
      <c r="AL515" s="3">
        <v>148972</v>
      </c>
      <c r="AM515" s="3">
        <v>888207.9</v>
      </c>
      <c r="AN515" s="1" t="s">
        <v>50</v>
      </c>
    </row>
    <row r="516" spans="1:40" x14ac:dyDescent="0.3">
      <c r="A516" s="2">
        <v>30009</v>
      </c>
      <c r="B516" s="3">
        <v>129319.7</v>
      </c>
      <c r="C516" s="3">
        <v>7745.7950000000001</v>
      </c>
      <c r="D516" s="3">
        <v>390787.2</v>
      </c>
      <c r="E516" s="3">
        <v>131675.4</v>
      </c>
      <c r="F516" s="3">
        <v>108.2253</v>
      </c>
      <c r="G516" s="3">
        <v>-67575.42</v>
      </c>
      <c r="H516" s="3">
        <v>37.714660000000002</v>
      </c>
      <c r="I516" s="3">
        <v>772465000</v>
      </c>
      <c r="J516" s="3">
        <v>0</v>
      </c>
      <c r="K516" s="3">
        <v>0</v>
      </c>
      <c r="L516" s="3">
        <v>99417700</v>
      </c>
      <c r="M516" s="3">
        <v>6424496</v>
      </c>
      <c r="N516" s="3">
        <v>43781190</v>
      </c>
      <c r="O516" s="3">
        <v>9120590000</v>
      </c>
      <c r="P516" s="3">
        <v>19475.88</v>
      </c>
      <c r="Q516" s="3">
        <v>155819200000</v>
      </c>
      <c r="R516" s="3">
        <v>0</v>
      </c>
      <c r="S516" s="3">
        <v>0</v>
      </c>
      <c r="T516" s="3">
        <v>0</v>
      </c>
      <c r="U516" s="3">
        <v>0</v>
      </c>
      <c r="V516" s="3">
        <v>0</v>
      </c>
      <c r="W516" s="3">
        <v>6.7488440000000001</v>
      </c>
      <c r="X516" s="3">
        <v>1302100</v>
      </c>
      <c r="Y516" s="3">
        <v>0</v>
      </c>
      <c r="Z516" s="3">
        <v>0</v>
      </c>
      <c r="AA516" s="3">
        <v>27476.04</v>
      </c>
      <c r="AB516" s="3">
        <v>0</v>
      </c>
      <c r="AC516" s="3">
        <v>0</v>
      </c>
      <c r="AD516" s="3">
        <v>38845.9</v>
      </c>
      <c r="AE516" s="3">
        <v>936024.5</v>
      </c>
      <c r="AF516" s="3">
        <v>128535.9</v>
      </c>
      <c r="AG516" s="3">
        <v>1016.058</v>
      </c>
      <c r="AH516" s="3">
        <v>0</v>
      </c>
      <c r="AI516" s="3">
        <v>-33432.879999999997</v>
      </c>
      <c r="AJ516" s="3">
        <v>262664.40000000002</v>
      </c>
      <c r="AK516" s="3">
        <v>53067</v>
      </c>
      <c r="AL516" s="3">
        <v>153041</v>
      </c>
      <c r="AM516" s="3">
        <v>1131933</v>
      </c>
      <c r="AN516" s="1" t="s">
        <v>57</v>
      </c>
    </row>
    <row r="517" spans="1:40" x14ac:dyDescent="0.3">
      <c r="A517" s="2">
        <v>30010</v>
      </c>
      <c r="B517" s="3">
        <v>122605.3</v>
      </c>
      <c r="C517" s="3">
        <v>8872.0220000000008</v>
      </c>
      <c r="D517" s="3">
        <v>493559.9</v>
      </c>
      <c r="E517" s="3">
        <v>148687.29999999999</v>
      </c>
      <c r="F517" s="3">
        <v>121.8725</v>
      </c>
      <c r="G517" s="3">
        <v>-48886.97</v>
      </c>
      <c r="H517" s="3">
        <v>30.465969999999999</v>
      </c>
      <c r="I517" s="3">
        <v>769846400</v>
      </c>
      <c r="J517" s="3">
        <v>0</v>
      </c>
      <c r="K517" s="3">
        <v>0</v>
      </c>
      <c r="L517" s="3">
        <v>99461920</v>
      </c>
      <c r="M517" s="3">
        <v>6600011</v>
      </c>
      <c r="N517" s="3">
        <v>43901850</v>
      </c>
      <c r="O517" s="3">
        <v>9120580000</v>
      </c>
      <c r="P517" s="3">
        <v>20658.61</v>
      </c>
      <c r="Q517" s="3">
        <v>155819100000</v>
      </c>
      <c r="R517" s="3">
        <v>0</v>
      </c>
      <c r="S517" s="3">
        <v>0</v>
      </c>
      <c r="T517" s="3">
        <v>0</v>
      </c>
      <c r="U517" s="3">
        <v>0</v>
      </c>
      <c r="V517" s="3">
        <v>0</v>
      </c>
      <c r="W517" s="3">
        <v>7.2486930000000003</v>
      </c>
      <c r="X517" s="3">
        <v>1275320</v>
      </c>
      <c r="Y517" s="3">
        <v>0</v>
      </c>
      <c r="Z517" s="3">
        <v>0</v>
      </c>
      <c r="AA517" s="3">
        <v>30872.959999999999</v>
      </c>
      <c r="AB517" s="3">
        <v>0</v>
      </c>
      <c r="AC517" s="3">
        <v>0</v>
      </c>
      <c r="AD517" s="3">
        <v>38711.24</v>
      </c>
      <c r="AE517" s="3">
        <v>920422.6</v>
      </c>
      <c r="AF517" s="3">
        <v>157318.20000000001</v>
      </c>
      <c r="AG517" s="3">
        <v>1145.635</v>
      </c>
      <c r="AH517" s="3">
        <v>0</v>
      </c>
      <c r="AI517" s="3">
        <v>-33458.04</v>
      </c>
      <c r="AJ517" s="3">
        <v>284902.09999999998</v>
      </c>
      <c r="AK517" s="3">
        <v>53477.04</v>
      </c>
      <c r="AL517" s="3">
        <v>164304.5</v>
      </c>
      <c r="AM517" s="3">
        <v>1333281</v>
      </c>
      <c r="AN517" s="1" t="s">
        <v>72</v>
      </c>
    </row>
    <row r="518" spans="1:40" x14ac:dyDescent="0.3">
      <c r="A518" s="2">
        <v>30011</v>
      </c>
      <c r="B518" s="3">
        <v>136168.4</v>
      </c>
      <c r="C518" s="3">
        <v>30911.9</v>
      </c>
      <c r="D518" s="3">
        <v>1385783</v>
      </c>
      <c r="E518" s="3">
        <v>200365.3</v>
      </c>
      <c r="F518" s="3">
        <v>153.8999</v>
      </c>
      <c r="G518" s="3">
        <v>46485.89</v>
      </c>
      <c r="H518" s="3">
        <v>534380.19999999995</v>
      </c>
      <c r="I518" s="3">
        <v>794919100</v>
      </c>
      <c r="J518" s="3">
        <v>0</v>
      </c>
      <c r="K518" s="3">
        <v>0</v>
      </c>
      <c r="L518" s="3">
        <v>99604680</v>
      </c>
      <c r="M518" s="3">
        <v>6972606</v>
      </c>
      <c r="N518" s="3">
        <v>44111820</v>
      </c>
      <c r="O518" s="3">
        <v>9120672000</v>
      </c>
      <c r="P518" s="3">
        <v>23900.17</v>
      </c>
      <c r="Q518" s="3">
        <v>155829600000</v>
      </c>
      <c r="R518" s="3">
        <v>0</v>
      </c>
      <c r="S518" s="3">
        <v>38659090</v>
      </c>
      <c r="T518" s="3">
        <v>0</v>
      </c>
      <c r="U518" s="3">
        <v>0</v>
      </c>
      <c r="V518" s="3">
        <v>0</v>
      </c>
      <c r="W518" s="3">
        <v>0</v>
      </c>
      <c r="X518" s="3">
        <v>809554.3</v>
      </c>
      <c r="Y518" s="3">
        <v>0</v>
      </c>
      <c r="Z518" s="3">
        <v>0</v>
      </c>
      <c r="AA518" s="3">
        <v>5968.5720000000001</v>
      </c>
      <c r="AB518" s="3">
        <v>0</v>
      </c>
      <c r="AC518" s="3">
        <v>0</v>
      </c>
      <c r="AD518" s="3">
        <v>26136.52</v>
      </c>
      <c r="AE518" s="3">
        <v>629064.30000000005</v>
      </c>
      <c r="AF518" s="3">
        <v>404557</v>
      </c>
      <c r="AG518" s="3">
        <v>2883.4960000000001</v>
      </c>
      <c r="AH518" s="3">
        <v>0</v>
      </c>
      <c r="AI518" s="3">
        <v>-33101.81</v>
      </c>
      <c r="AJ518" s="3">
        <v>368647.5</v>
      </c>
      <c r="AK518" s="3">
        <v>55188.22</v>
      </c>
      <c r="AL518" s="3">
        <v>158735.79999999999</v>
      </c>
      <c r="AM518" s="3">
        <v>2900224</v>
      </c>
      <c r="AN518" s="1" t="s">
        <v>57</v>
      </c>
    </row>
    <row r="519" spans="1:40" x14ac:dyDescent="0.3">
      <c r="A519" s="2">
        <v>30012</v>
      </c>
      <c r="B519" s="3">
        <v>116829.5</v>
      </c>
      <c r="C519" s="3">
        <v>5433.4170000000004</v>
      </c>
      <c r="D519" s="3">
        <v>138658</v>
      </c>
      <c r="E519" s="3">
        <v>132778.5</v>
      </c>
      <c r="F519" s="3">
        <v>40.15278</v>
      </c>
      <c r="G519" s="3">
        <v>-161359.20000000001</v>
      </c>
      <c r="H519" s="3">
        <v>534867.6</v>
      </c>
      <c r="I519" s="3">
        <v>813412700</v>
      </c>
      <c r="J519" s="3">
        <v>0</v>
      </c>
      <c r="K519" s="3">
        <v>0</v>
      </c>
      <c r="L519" s="3">
        <v>99628170</v>
      </c>
      <c r="M519" s="3">
        <v>6873322</v>
      </c>
      <c r="N519" s="3">
        <v>44230380</v>
      </c>
      <c r="O519" s="3">
        <v>9120552000</v>
      </c>
      <c r="P519" s="3">
        <v>20844.689999999999</v>
      </c>
      <c r="Q519" s="3">
        <v>155835900000</v>
      </c>
      <c r="R519" s="3">
        <v>0</v>
      </c>
      <c r="S519" s="3">
        <v>25772730</v>
      </c>
      <c r="T519" s="3">
        <v>0</v>
      </c>
      <c r="U519" s="3">
        <v>0</v>
      </c>
      <c r="V519" s="3">
        <v>0</v>
      </c>
      <c r="W519" s="3">
        <v>0</v>
      </c>
      <c r="X519" s="3">
        <v>520023.2</v>
      </c>
      <c r="Y519" s="3">
        <v>0</v>
      </c>
      <c r="Z519" s="3">
        <v>0</v>
      </c>
      <c r="AA519" s="3">
        <v>818.25800000000004</v>
      </c>
      <c r="AB519" s="3">
        <v>0</v>
      </c>
      <c r="AC519" s="3">
        <v>0</v>
      </c>
      <c r="AD519" s="3">
        <v>17411.28</v>
      </c>
      <c r="AE519" s="3">
        <v>426130.3</v>
      </c>
      <c r="AF519" s="3">
        <v>84689.09</v>
      </c>
      <c r="AG519" s="3">
        <v>650.01890000000003</v>
      </c>
      <c r="AH519" s="3">
        <v>0</v>
      </c>
      <c r="AI519" s="3">
        <v>-33121.360000000001</v>
      </c>
      <c r="AJ519" s="3">
        <v>264888</v>
      </c>
      <c r="AK519" s="3">
        <v>57314.71</v>
      </c>
      <c r="AL519" s="3">
        <v>146367.29999999999</v>
      </c>
      <c r="AM519" s="3">
        <v>546808.19999999995</v>
      </c>
      <c r="AN519" s="1" t="s">
        <v>50</v>
      </c>
    </row>
    <row r="520" spans="1:40" x14ac:dyDescent="0.3">
      <c r="A520" s="2">
        <v>30013</v>
      </c>
      <c r="B520" s="3">
        <v>115918.2</v>
      </c>
      <c r="C520" s="3">
        <v>8.7667369999999991</v>
      </c>
      <c r="D520" s="3">
        <v>5174.3890000000001</v>
      </c>
      <c r="E520" s="3">
        <v>87084.87</v>
      </c>
      <c r="F520" s="3">
        <v>16.46949</v>
      </c>
      <c r="G520" s="3">
        <v>-206666.1</v>
      </c>
      <c r="H520" s="3">
        <v>166275.5</v>
      </c>
      <c r="I520" s="3">
        <v>812924600</v>
      </c>
      <c r="J520" s="3">
        <v>0</v>
      </c>
      <c r="K520" s="3">
        <v>0</v>
      </c>
      <c r="L520" s="3">
        <v>99618910</v>
      </c>
      <c r="M520" s="3">
        <v>6589322</v>
      </c>
      <c r="N520" s="3">
        <v>44280210</v>
      </c>
      <c r="O520" s="3">
        <v>9120380000</v>
      </c>
      <c r="P520" s="3">
        <v>19197.86</v>
      </c>
      <c r="Q520" s="3">
        <v>155835500000</v>
      </c>
      <c r="R520" s="3">
        <v>0</v>
      </c>
      <c r="S520" s="3">
        <v>0</v>
      </c>
      <c r="T520" s="3">
        <v>0</v>
      </c>
      <c r="U520" s="3">
        <v>0</v>
      </c>
      <c r="V520" s="3">
        <v>0</v>
      </c>
      <c r="W520" s="3">
        <v>368592.2</v>
      </c>
      <c r="X520" s="3">
        <v>484628.8</v>
      </c>
      <c r="Y520" s="3">
        <v>0</v>
      </c>
      <c r="Z520" s="3">
        <v>0</v>
      </c>
      <c r="AA520" s="3">
        <v>10952.04</v>
      </c>
      <c r="AB520" s="3">
        <v>0</v>
      </c>
      <c r="AC520" s="3">
        <v>0</v>
      </c>
      <c r="AD520" s="3">
        <v>27811.22</v>
      </c>
      <c r="AE520" s="3">
        <v>629862.19999999995</v>
      </c>
      <c r="AF520" s="3">
        <v>7569.7529999999997</v>
      </c>
      <c r="AG520" s="3">
        <v>1.7594689999999999</v>
      </c>
      <c r="AH520" s="3">
        <v>0</v>
      </c>
      <c r="AI520" s="3">
        <v>-33222.79</v>
      </c>
      <c r="AJ520" s="3">
        <v>202008.5</v>
      </c>
      <c r="AK520" s="3">
        <v>56699.03</v>
      </c>
      <c r="AL520" s="3">
        <v>152251.9</v>
      </c>
      <c r="AM520" s="3">
        <v>3454.0610000000001</v>
      </c>
      <c r="AN520" s="1" t="s">
        <v>51</v>
      </c>
    </row>
    <row r="521" spans="1:40" x14ac:dyDescent="0.3">
      <c r="A521" s="2">
        <v>30014</v>
      </c>
      <c r="B521" s="3">
        <v>113271.5</v>
      </c>
      <c r="C521" s="3">
        <v>21.128710000000002</v>
      </c>
      <c r="D521" s="3">
        <v>5028.3370000000004</v>
      </c>
      <c r="E521" s="3">
        <v>69774.39</v>
      </c>
      <c r="F521" s="3">
        <v>13.221579999999999</v>
      </c>
      <c r="G521" s="3">
        <v>-195220</v>
      </c>
      <c r="H521" s="3">
        <v>35232.58</v>
      </c>
      <c r="I521" s="3">
        <v>812299800</v>
      </c>
      <c r="J521" s="3">
        <v>0</v>
      </c>
      <c r="K521" s="3">
        <v>0</v>
      </c>
      <c r="L521" s="3">
        <v>99615540</v>
      </c>
      <c r="M521" s="3">
        <v>6347409</v>
      </c>
      <c r="N521" s="3">
        <v>44302920</v>
      </c>
      <c r="O521" s="3">
        <v>9120227000</v>
      </c>
      <c r="P521" s="3">
        <v>18250.32</v>
      </c>
      <c r="Q521" s="3">
        <v>155835100000</v>
      </c>
      <c r="R521" s="3">
        <v>0</v>
      </c>
      <c r="S521" s="3">
        <v>0</v>
      </c>
      <c r="T521" s="3">
        <v>0</v>
      </c>
      <c r="U521" s="3">
        <v>0</v>
      </c>
      <c r="V521" s="3">
        <v>0</v>
      </c>
      <c r="W521" s="3">
        <v>131042.9</v>
      </c>
      <c r="X521" s="3">
        <v>620201.6</v>
      </c>
      <c r="Y521" s="3">
        <v>0</v>
      </c>
      <c r="Z521" s="3">
        <v>0</v>
      </c>
      <c r="AA521" s="3">
        <v>11382.1</v>
      </c>
      <c r="AB521" s="3">
        <v>0</v>
      </c>
      <c r="AC521" s="3">
        <v>0</v>
      </c>
      <c r="AD521" s="3">
        <v>24563.1</v>
      </c>
      <c r="AE521" s="3">
        <v>562405</v>
      </c>
      <c r="AF521" s="3">
        <v>6107.4889999999996</v>
      </c>
      <c r="AG521" s="3">
        <v>7.3237360000000002</v>
      </c>
      <c r="AH521" s="3">
        <v>0</v>
      </c>
      <c r="AI521" s="3">
        <v>-33498.79</v>
      </c>
      <c r="AJ521" s="3">
        <v>179737.4</v>
      </c>
      <c r="AK521" s="3">
        <v>56821.52</v>
      </c>
      <c r="AL521" s="3">
        <v>157132.6</v>
      </c>
      <c r="AM521" s="3">
        <v>4619.268</v>
      </c>
      <c r="AN521" s="1" t="s">
        <v>54</v>
      </c>
    </row>
    <row r="522" spans="1:40" x14ac:dyDescent="0.3">
      <c r="A522" s="2">
        <v>30015</v>
      </c>
      <c r="B522" s="3">
        <v>110692.9</v>
      </c>
      <c r="C522" s="3">
        <v>75.29674</v>
      </c>
      <c r="D522" s="3">
        <v>4962.4260000000004</v>
      </c>
      <c r="E522" s="3">
        <v>57906.03</v>
      </c>
      <c r="F522" s="3">
        <v>10.907959999999999</v>
      </c>
      <c r="G522" s="3">
        <v>-186679.8</v>
      </c>
      <c r="H522" s="3">
        <v>8690.3430000000008</v>
      </c>
      <c r="I522" s="3">
        <v>811573700</v>
      </c>
      <c r="J522" s="3">
        <v>0</v>
      </c>
      <c r="K522" s="3">
        <v>0</v>
      </c>
      <c r="L522" s="3">
        <v>99610330</v>
      </c>
      <c r="M522" s="3">
        <v>6135839</v>
      </c>
      <c r="N522" s="3">
        <v>44311500</v>
      </c>
      <c r="O522" s="3">
        <v>9120085000</v>
      </c>
      <c r="P522" s="3">
        <v>17481.53</v>
      </c>
      <c r="Q522" s="3">
        <v>155834700000</v>
      </c>
      <c r="R522" s="3">
        <v>0</v>
      </c>
      <c r="S522" s="3">
        <v>0</v>
      </c>
      <c r="T522" s="3">
        <v>0</v>
      </c>
      <c r="U522" s="3">
        <v>0</v>
      </c>
      <c r="V522" s="3">
        <v>0</v>
      </c>
      <c r="W522" s="3">
        <v>26542.240000000002</v>
      </c>
      <c r="X522" s="3">
        <v>719226.5</v>
      </c>
      <c r="Y522" s="3">
        <v>0</v>
      </c>
      <c r="Z522" s="3">
        <v>0</v>
      </c>
      <c r="AA522" s="3">
        <v>13097.35</v>
      </c>
      <c r="AB522" s="3">
        <v>0</v>
      </c>
      <c r="AC522" s="3">
        <v>0</v>
      </c>
      <c r="AD522" s="3">
        <v>24312.46</v>
      </c>
      <c r="AE522" s="3">
        <v>572109.80000000005</v>
      </c>
      <c r="AF522" s="3">
        <v>5257.5219999999999</v>
      </c>
      <c r="AG522" s="3">
        <v>6.4404769999999996</v>
      </c>
      <c r="AH522" s="3">
        <v>0</v>
      </c>
      <c r="AI522" s="3">
        <v>-33558.639999999999</v>
      </c>
      <c r="AJ522" s="3">
        <v>167534.9</v>
      </c>
      <c r="AK522" s="3">
        <v>57000.07</v>
      </c>
      <c r="AL522" s="3">
        <v>159056.20000000001</v>
      </c>
      <c r="AM522" s="3">
        <v>6719.1019999999999</v>
      </c>
      <c r="AN522" s="1" t="s">
        <v>51</v>
      </c>
    </row>
    <row r="523" spans="1:40" x14ac:dyDescent="0.3">
      <c r="A523" s="2">
        <v>30016</v>
      </c>
      <c r="B523" s="3">
        <v>113049.3</v>
      </c>
      <c r="C523" s="3">
        <v>267.7063</v>
      </c>
      <c r="D523" s="3">
        <v>7577.6040000000003</v>
      </c>
      <c r="E523" s="3">
        <v>49851.76</v>
      </c>
      <c r="F523" s="3">
        <v>10.110060000000001</v>
      </c>
      <c r="G523" s="3">
        <v>-178900</v>
      </c>
      <c r="H523" s="3">
        <v>1594.559</v>
      </c>
      <c r="I523" s="3">
        <v>810718000</v>
      </c>
      <c r="J523" s="3">
        <v>0</v>
      </c>
      <c r="K523" s="3">
        <v>0</v>
      </c>
      <c r="L523" s="3">
        <v>99605310</v>
      </c>
      <c r="M523" s="3">
        <v>5954072</v>
      </c>
      <c r="N523" s="3">
        <v>44306260</v>
      </c>
      <c r="O523" s="3">
        <v>9119953000</v>
      </c>
      <c r="P523" s="3">
        <v>16966.009999999998</v>
      </c>
      <c r="Q523" s="3">
        <v>155834400000</v>
      </c>
      <c r="R523" s="3">
        <v>0</v>
      </c>
      <c r="S523" s="3">
        <v>0</v>
      </c>
      <c r="T523" s="3">
        <v>0</v>
      </c>
      <c r="U523" s="3">
        <v>0</v>
      </c>
      <c r="V523" s="3">
        <v>0</v>
      </c>
      <c r="W523" s="3">
        <v>7095.7830000000004</v>
      </c>
      <c r="X523" s="3">
        <v>833884.7</v>
      </c>
      <c r="Y523" s="3">
        <v>0</v>
      </c>
      <c r="Z523" s="3">
        <v>0</v>
      </c>
      <c r="AA523" s="3">
        <v>14131.34</v>
      </c>
      <c r="AB523" s="3">
        <v>0</v>
      </c>
      <c r="AC523" s="3">
        <v>0</v>
      </c>
      <c r="AD523" s="3">
        <v>27460.69</v>
      </c>
      <c r="AE523" s="3">
        <v>492032.1</v>
      </c>
      <c r="AF523" s="3">
        <v>4796.0640000000003</v>
      </c>
      <c r="AG523" s="3">
        <v>24.430700000000002</v>
      </c>
      <c r="AH523" s="3">
        <v>0</v>
      </c>
      <c r="AI523" s="3">
        <v>-33660.83</v>
      </c>
      <c r="AJ523" s="3">
        <v>159142.9</v>
      </c>
      <c r="AK523" s="3">
        <v>56058.35</v>
      </c>
      <c r="AL523" s="3">
        <v>164474.70000000001</v>
      </c>
      <c r="AM523" s="3">
        <v>21575.97</v>
      </c>
      <c r="AN523" s="1" t="s">
        <v>67</v>
      </c>
    </row>
    <row r="524" spans="1:40" x14ac:dyDescent="0.3">
      <c r="A524" s="2">
        <v>30017</v>
      </c>
      <c r="B524" s="3">
        <v>115429.8</v>
      </c>
      <c r="C524" s="3">
        <v>1175.681</v>
      </c>
      <c r="D524" s="3">
        <v>17669.13</v>
      </c>
      <c r="E524" s="3">
        <v>45920.98</v>
      </c>
      <c r="F524" s="3">
        <v>9.9712510000000005</v>
      </c>
      <c r="G524" s="3">
        <v>-170057.3</v>
      </c>
      <c r="H524" s="3">
        <v>368.51159999999999</v>
      </c>
      <c r="I524" s="3">
        <v>809605700</v>
      </c>
      <c r="J524" s="3">
        <v>0</v>
      </c>
      <c r="K524" s="3">
        <v>0</v>
      </c>
      <c r="L524" s="3">
        <v>99595480</v>
      </c>
      <c r="M524" s="3">
        <v>5814919</v>
      </c>
      <c r="N524" s="3">
        <v>44301250</v>
      </c>
      <c r="O524" s="3">
        <v>9119823000</v>
      </c>
      <c r="P524" s="3">
        <v>16540.55</v>
      </c>
      <c r="Q524" s="3">
        <v>155833800000</v>
      </c>
      <c r="R524" s="3">
        <v>0</v>
      </c>
      <c r="S524" s="3">
        <v>0</v>
      </c>
      <c r="T524" s="3">
        <v>0</v>
      </c>
      <c r="U524" s="3">
        <v>0</v>
      </c>
      <c r="V524" s="3">
        <v>0</v>
      </c>
      <c r="W524" s="3">
        <v>1226.048</v>
      </c>
      <c r="X524" s="3">
        <v>1040059</v>
      </c>
      <c r="Y524" s="3">
        <v>0</v>
      </c>
      <c r="Z524" s="3">
        <v>0</v>
      </c>
      <c r="AA524" s="3">
        <v>20387.2</v>
      </c>
      <c r="AB524" s="3">
        <v>0</v>
      </c>
      <c r="AC524" s="3">
        <v>0</v>
      </c>
      <c r="AD524" s="3">
        <v>31853.08</v>
      </c>
      <c r="AE524" s="3">
        <v>728327.3</v>
      </c>
      <c r="AF524" s="3">
        <v>7052.652</v>
      </c>
      <c r="AG524" s="3">
        <v>174.5677</v>
      </c>
      <c r="AH524" s="3">
        <v>0</v>
      </c>
      <c r="AI524" s="3">
        <v>-33484.300000000003</v>
      </c>
      <c r="AJ524" s="3">
        <v>155722</v>
      </c>
      <c r="AK524" s="3">
        <v>54804.52</v>
      </c>
      <c r="AL524" s="3">
        <v>160830.9</v>
      </c>
      <c r="AM524" s="3">
        <v>70836.479999999996</v>
      </c>
      <c r="AN524" s="1" t="s">
        <v>63</v>
      </c>
    </row>
    <row r="525" spans="1:40" x14ac:dyDescent="0.3">
      <c r="A525" s="2">
        <v>30018</v>
      </c>
      <c r="B525" s="3">
        <v>115501</v>
      </c>
      <c r="C525" s="3">
        <v>5724.085</v>
      </c>
      <c r="D525" s="3">
        <v>95912.52</v>
      </c>
      <c r="E525" s="3">
        <v>56569.11</v>
      </c>
      <c r="F525" s="3">
        <v>24.734719999999999</v>
      </c>
      <c r="G525" s="3">
        <v>-143181.4</v>
      </c>
      <c r="H525" s="3">
        <v>64.080460000000002</v>
      </c>
      <c r="I525" s="3">
        <v>807652200</v>
      </c>
      <c r="J525" s="3">
        <v>0</v>
      </c>
      <c r="K525" s="3">
        <v>0</v>
      </c>
      <c r="L525" s="3">
        <v>99577230</v>
      </c>
      <c r="M525" s="3">
        <v>5809688</v>
      </c>
      <c r="N525" s="3">
        <v>44284190</v>
      </c>
      <c r="O525" s="3">
        <v>9119737000</v>
      </c>
      <c r="P525" s="3">
        <v>16522.060000000001</v>
      </c>
      <c r="Q525" s="3">
        <v>155832800000</v>
      </c>
      <c r="R525" s="3">
        <v>0</v>
      </c>
      <c r="S525" s="3">
        <v>0</v>
      </c>
      <c r="T525" s="3">
        <v>0</v>
      </c>
      <c r="U525" s="3">
        <v>0</v>
      </c>
      <c r="V525" s="3">
        <v>0</v>
      </c>
      <c r="W525" s="3">
        <v>304.43110000000001</v>
      </c>
      <c r="X525" s="3">
        <v>1595138</v>
      </c>
      <c r="Y525" s="3">
        <v>0</v>
      </c>
      <c r="Z525" s="3">
        <v>0</v>
      </c>
      <c r="AA525" s="3">
        <v>36350.49</v>
      </c>
      <c r="AB525" s="3">
        <v>0</v>
      </c>
      <c r="AC525" s="3">
        <v>0</v>
      </c>
      <c r="AD525" s="3">
        <v>45987.95</v>
      </c>
      <c r="AE525" s="3">
        <v>1266034</v>
      </c>
      <c r="AF525" s="3">
        <v>34224.67</v>
      </c>
      <c r="AG525" s="3">
        <v>629.75409999999999</v>
      </c>
      <c r="AH525" s="3">
        <v>0</v>
      </c>
      <c r="AI525" s="3">
        <v>-33068.11</v>
      </c>
      <c r="AJ525" s="3">
        <v>170378.2</v>
      </c>
      <c r="AK525" s="3">
        <v>50601.39</v>
      </c>
      <c r="AL525" s="3">
        <v>187523</v>
      </c>
      <c r="AM525" s="3">
        <v>352037.5</v>
      </c>
      <c r="AN525" s="1" t="s">
        <v>71</v>
      </c>
    </row>
    <row r="526" spans="1:40" x14ac:dyDescent="0.3">
      <c r="A526" s="2">
        <v>30019</v>
      </c>
      <c r="B526" s="3">
        <v>113382.39999999999</v>
      </c>
      <c r="C526" s="3">
        <v>10072.75</v>
      </c>
      <c r="D526" s="3">
        <v>191633.4</v>
      </c>
      <c r="E526" s="3">
        <v>80108.490000000005</v>
      </c>
      <c r="F526" s="3">
        <v>49.901890000000002</v>
      </c>
      <c r="G526" s="3">
        <v>-118385.9</v>
      </c>
      <c r="H526" s="3">
        <v>517143.5</v>
      </c>
      <c r="I526" s="3">
        <v>808083500</v>
      </c>
      <c r="J526" s="3">
        <v>0</v>
      </c>
      <c r="K526" s="3">
        <v>0</v>
      </c>
      <c r="L526" s="3">
        <v>99609910</v>
      </c>
      <c r="M526" s="3">
        <v>5949277</v>
      </c>
      <c r="N526" s="3">
        <v>44328020</v>
      </c>
      <c r="O526" s="3">
        <v>9119668000</v>
      </c>
      <c r="P526" s="3">
        <v>16902.400000000001</v>
      </c>
      <c r="Q526" s="3">
        <v>155833400000</v>
      </c>
      <c r="R526" s="3">
        <v>0</v>
      </c>
      <c r="S526" s="3">
        <v>3221591</v>
      </c>
      <c r="T526" s="3">
        <v>0</v>
      </c>
      <c r="U526" s="3">
        <v>0</v>
      </c>
      <c r="V526" s="3">
        <v>0</v>
      </c>
      <c r="W526" s="3">
        <v>0</v>
      </c>
      <c r="X526" s="3">
        <v>739489.4</v>
      </c>
      <c r="Y526" s="3">
        <v>0</v>
      </c>
      <c r="Z526" s="3">
        <v>0</v>
      </c>
      <c r="AA526" s="3">
        <v>7408.2169999999996</v>
      </c>
      <c r="AB526" s="3">
        <v>0</v>
      </c>
      <c r="AC526" s="3">
        <v>0</v>
      </c>
      <c r="AD526" s="3">
        <v>23643.07</v>
      </c>
      <c r="AE526" s="3">
        <v>550704.80000000005</v>
      </c>
      <c r="AF526" s="3">
        <v>96245.48</v>
      </c>
      <c r="AG526" s="3">
        <v>1104.692</v>
      </c>
      <c r="AH526" s="3">
        <v>0</v>
      </c>
      <c r="AI526" s="3">
        <v>-33121.519999999997</v>
      </c>
      <c r="AJ526" s="3">
        <v>202862.2</v>
      </c>
      <c r="AK526" s="3">
        <v>52840.53</v>
      </c>
      <c r="AL526" s="3">
        <v>159113.9</v>
      </c>
      <c r="AM526" s="3">
        <v>746828.4</v>
      </c>
      <c r="AN526" s="1" t="s">
        <v>52</v>
      </c>
    </row>
    <row r="527" spans="1:40" x14ac:dyDescent="0.3">
      <c r="A527" s="2">
        <v>30020</v>
      </c>
      <c r="B527" s="3">
        <v>120257.2</v>
      </c>
      <c r="C527" s="3">
        <v>14978.93</v>
      </c>
      <c r="D527" s="3">
        <v>510642.7</v>
      </c>
      <c r="E527" s="3">
        <v>134447.79999999999</v>
      </c>
      <c r="F527" s="3">
        <v>98.893039999999999</v>
      </c>
      <c r="G527" s="3">
        <v>-55468.73</v>
      </c>
      <c r="H527" s="3">
        <v>534873.1</v>
      </c>
      <c r="I527" s="3">
        <v>827574600</v>
      </c>
      <c r="J527" s="3">
        <v>0</v>
      </c>
      <c r="K527" s="3">
        <v>0</v>
      </c>
      <c r="L527" s="3">
        <v>99652830</v>
      </c>
      <c r="M527" s="3">
        <v>6346310</v>
      </c>
      <c r="N527" s="3">
        <v>44449500</v>
      </c>
      <c r="O527" s="3">
        <v>9119658000</v>
      </c>
      <c r="P527" s="3">
        <v>19379</v>
      </c>
      <c r="Q527" s="3">
        <v>155840500000</v>
      </c>
      <c r="R527" s="3">
        <v>0</v>
      </c>
      <c r="S527" s="3">
        <v>28994320</v>
      </c>
      <c r="T527" s="3">
        <v>0</v>
      </c>
      <c r="U527" s="3">
        <v>0</v>
      </c>
      <c r="V527" s="3">
        <v>0</v>
      </c>
      <c r="W527" s="3">
        <v>0</v>
      </c>
      <c r="X527" s="3">
        <v>879229.4</v>
      </c>
      <c r="Y527" s="3">
        <v>0</v>
      </c>
      <c r="Z527" s="3">
        <v>0</v>
      </c>
      <c r="AA527" s="3">
        <v>7781.6769999999997</v>
      </c>
      <c r="AB527" s="3">
        <v>0</v>
      </c>
      <c r="AC527" s="3">
        <v>0</v>
      </c>
      <c r="AD527" s="3">
        <v>27875.13</v>
      </c>
      <c r="AE527" s="3">
        <v>685534.5</v>
      </c>
      <c r="AF527" s="3">
        <v>223027.20000000001</v>
      </c>
      <c r="AG527" s="3">
        <v>1755.9580000000001</v>
      </c>
      <c r="AH527" s="3">
        <v>0</v>
      </c>
      <c r="AI527" s="3">
        <v>-32904.080000000002</v>
      </c>
      <c r="AJ527" s="3">
        <v>280737.90000000002</v>
      </c>
      <c r="AK527" s="3">
        <v>53092.15</v>
      </c>
      <c r="AL527" s="3">
        <v>159325.70000000001</v>
      </c>
      <c r="AM527" s="3">
        <v>1608191</v>
      </c>
      <c r="AN527" s="1" t="s">
        <v>50</v>
      </c>
    </row>
    <row r="528" spans="1:40" x14ac:dyDescent="0.3">
      <c r="A528" s="2">
        <v>30021</v>
      </c>
      <c r="B528" s="3">
        <v>130651.2</v>
      </c>
      <c r="C528" s="3">
        <v>11456.32</v>
      </c>
      <c r="D528" s="3">
        <v>566053.69999999995</v>
      </c>
      <c r="E528" s="3">
        <v>160248.70000000001</v>
      </c>
      <c r="F528" s="3">
        <v>92.527420000000006</v>
      </c>
      <c r="G528" s="3">
        <v>-46556.95</v>
      </c>
      <c r="H528" s="3">
        <v>534873.1</v>
      </c>
      <c r="I528" s="3">
        <v>834932400</v>
      </c>
      <c r="J528" s="3">
        <v>0</v>
      </c>
      <c r="K528" s="3">
        <v>0</v>
      </c>
      <c r="L528" s="3">
        <v>99706970</v>
      </c>
      <c r="M528" s="3">
        <v>6684713</v>
      </c>
      <c r="N528" s="3">
        <v>44593770</v>
      </c>
      <c r="O528" s="3">
        <v>9119664000</v>
      </c>
      <c r="P528" s="3">
        <v>21176.13</v>
      </c>
      <c r="Q528" s="3">
        <v>155844000000</v>
      </c>
      <c r="R528" s="3">
        <v>0</v>
      </c>
      <c r="S528" s="3">
        <v>12886370</v>
      </c>
      <c r="T528" s="3">
        <v>0</v>
      </c>
      <c r="U528" s="3">
        <v>0</v>
      </c>
      <c r="V528" s="3">
        <v>0</v>
      </c>
      <c r="W528" s="3">
        <v>0</v>
      </c>
      <c r="X528" s="3">
        <v>730674.7</v>
      </c>
      <c r="Y528" s="3">
        <v>0</v>
      </c>
      <c r="Z528" s="3">
        <v>0</v>
      </c>
      <c r="AA528" s="3">
        <v>7984.3980000000001</v>
      </c>
      <c r="AB528" s="3">
        <v>0</v>
      </c>
      <c r="AC528" s="3">
        <v>0</v>
      </c>
      <c r="AD528" s="3">
        <v>23141.83</v>
      </c>
      <c r="AE528" s="3">
        <v>604265.5</v>
      </c>
      <c r="AF528" s="3">
        <v>234270.4</v>
      </c>
      <c r="AG528" s="3">
        <v>1482.8440000000001</v>
      </c>
      <c r="AH528" s="3">
        <v>0</v>
      </c>
      <c r="AI528" s="3">
        <v>-33248.839999999997</v>
      </c>
      <c r="AJ528" s="3">
        <v>307550.59999999998</v>
      </c>
      <c r="AK528" s="3">
        <v>53980.89</v>
      </c>
      <c r="AL528" s="3">
        <v>163332.1</v>
      </c>
      <c r="AM528" s="3">
        <v>1682141</v>
      </c>
      <c r="AN528" s="1" t="s">
        <v>51</v>
      </c>
    </row>
    <row r="529" spans="1:40" x14ac:dyDescent="0.3">
      <c r="A529" s="2">
        <v>30022</v>
      </c>
      <c r="B529" s="3">
        <v>120727.9</v>
      </c>
      <c r="C529" s="3">
        <v>113.65170000000001</v>
      </c>
      <c r="D529" s="3">
        <v>10518.02</v>
      </c>
      <c r="E529" s="3">
        <v>84464.79</v>
      </c>
      <c r="F529" s="3">
        <v>15.73807</v>
      </c>
      <c r="G529" s="3">
        <v>-183101.5</v>
      </c>
      <c r="H529" s="3">
        <v>69627.66</v>
      </c>
      <c r="I529" s="3">
        <v>834193700</v>
      </c>
      <c r="J529" s="3">
        <v>0</v>
      </c>
      <c r="K529" s="3">
        <v>0</v>
      </c>
      <c r="L529" s="3">
        <v>99670690</v>
      </c>
      <c r="M529" s="3">
        <v>6419942</v>
      </c>
      <c r="N529" s="3">
        <v>44633970</v>
      </c>
      <c r="O529" s="3">
        <v>9119526000</v>
      </c>
      <c r="P529" s="3">
        <v>18609.87</v>
      </c>
      <c r="Q529" s="3">
        <v>155843300000</v>
      </c>
      <c r="R529" s="3">
        <v>0</v>
      </c>
      <c r="S529" s="3">
        <v>0</v>
      </c>
      <c r="T529" s="3">
        <v>0</v>
      </c>
      <c r="U529" s="3">
        <v>0</v>
      </c>
      <c r="V529" s="3">
        <v>0</v>
      </c>
      <c r="W529" s="3">
        <v>465245.5</v>
      </c>
      <c r="X529" s="3">
        <v>701854.4</v>
      </c>
      <c r="Y529" s="3">
        <v>0</v>
      </c>
      <c r="Z529" s="3">
        <v>0</v>
      </c>
      <c r="AA529" s="3">
        <v>40598.5</v>
      </c>
      <c r="AB529" s="3">
        <v>0</v>
      </c>
      <c r="AC529" s="3">
        <v>0</v>
      </c>
      <c r="AD529" s="3">
        <v>35298.94</v>
      </c>
      <c r="AE529" s="3">
        <v>811992.2</v>
      </c>
      <c r="AF529" s="3">
        <v>7714.86</v>
      </c>
      <c r="AG529" s="3">
        <v>24.541889999999999</v>
      </c>
      <c r="AH529" s="3">
        <v>0</v>
      </c>
      <c r="AI529" s="3">
        <v>-33279.480000000003</v>
      </c>
      <c r="AJ529" s="3">
        <v>205042</v>
      </c>
      <c r="AK529" s="3">
        <v>51400.59</v>
      </c>
      <c r="AL529" s="3">
        <v>164924.6</v>
      </c>
      <c r="AM529" s="3">
        <v>36693.83</v>
      </c>
      <c r="AN529" s="1" t="s">
        <v>49</v>
      </c>
    </row>
    <row r="530" spans="1:40" x14ac:dyDescent="0.3">
      <c r="A530" s="2">
        <v>30023</v>
      </c>
      <c r="B530" s="3">
        <v>111510.5</v>
      </c>
      <c r="C530" s="3">
        <v>6678.8549999999996</v>
      </c>
      <c r="D530" s="3">
        <v>191813.6</v>
      </c>
      <c r="E530" s="3">
        <v>125801.7</v>
      </c>
      <c r="F530" s="3">
        <v>75.818569999999994</v>
      </c>
      <c r="G530" s="3">
        <v>-112590.1</v>
      </c>
      <c r="H530" s="3">
        <v>534853.1</v>
      </c>
      <c r="I530" s="3">
        <v>839478900</v>
      </c>
      <c r="J530" s="3">
        <v>0</v>
      </c>
      <c r="K530" s="3">
        <v>0</v>
      </c>
      <c r="L530" s="3">
        <v>99720390</v>
      </c>
      <c r="M530" s="3">
        <v>6576891</v>
      </c>
      <c r="N530" s="3">
        <v>44706550</v>
      </c>
      <c r="O530" s="3">
        <v>9119469000</v>
      </c>
      <c r="P530" s="3">
        <v>19791.5</v>
      </c>
      <c r="Q530" s="3">
        <v>155845600000</v>
      </c>
      <c r="R530" s="3">
        <v>0</v>
      </c>
      <c r="S530" s="3">
        <v>9664773</v>
      </c>
      <c r="T530" s="3">
        <v>0</v>
      </c>
      <c r="U530" s="3">
        <v>0</v>
      </c>
      <c r="V530" s="3">
        <v>0</v>
      </c>
      <c r="W530" s="3">
        <v>0</v>
      </c>
      <c r="X530" s="3">
        <v>734433.7</v>
      </c>
      <c r="Y530" s="3">
        <v>0</v>
      </c>
      <c r="Z530" s="3">
        <v>0</v>
      </c>
      <c r="AA530" s="3">
        <v>10067.35</v>
      </c>
      <c r="AB530" s="3">
        <v>0</v>
      </c>
      <c r="AC530" s="3">
        <v>0</v>
      </c>
      <c r="AD530" s="3">
        <v>24376.86</v>
      </c>
      <c r="AE530" s="3">
        <v>501783</v>
      </c>
      <c r="AF530" s="3">
        <v>76436.66</v>
      </c>
      <c r="AG530" s="3">
        <v>755.70770000000005</v>
      </c>
      <c r="AH530" s="3">
        <v>0</v>
      </c>
      <c r="AI530" s="3">
        <v>-33578.519999999997</v>
      </c>
      <c r="AJ530" s="3">
        <v>238013.6</v>
      </c>
      <c r="AK530" s="3">
        <v>52638.59</v>
      </c>
      <c r="AL530" s="3">
        <v>165508.29999999999</v>
      </c>
      <c r="AM530" s="3">
        <v>845296.1</v>
      </c>
      <c r="AN530" s="1" t="s">
        <v>74</v>
      </c>
    </row>
    <row r="531" spans="1:40" x14ac:dyDescent="0.3">
      <c r="A531" s="2">
        <v>30024</v>
      </c>
      <c r="B531" s="3">
        <v>113436.7</v>
      </c>
      <c r="C531" s="3">
        <v>19766.18</v>
      </c>
      <c r="D531" s="3">
        <v>1393928</v>
      </c>
      <c r="E531" s="3">
        <v>234260.5</v>
      </c>
      <c r="F531" s="3">
        <v>187.16480000000001</v>
      </c>
      <c r="G531" s="3">
        <v>49640.66</v>
      </c>
      <c r="H531" s="3">
        <v>534873.1</v>
      </c>
      <c r="I531" s="3">
        <v>842279500</v>
      </c>
      <c r="J531" s="3">
        <v>0</v>
      </c>
      <c r="K531" s="3">
        <v>0</v>
      </c>
      <c r="L531" s="3">
        <v>99838680</v>
      </c>
      <c r="M531" s="3">
        <v>7217898</v>
      </c>
      <c r="N531" s="3">
        <v>44961710</v>
      </c>
      <c r="O531" s="3">
        <v>9119565000</v>
      </c>
      <c r="P531" s="3">
        <v>26583.47</v>
      </c>
      <c r="Q531" s="3">
        <v>155848900000</v>
      </c>
      <c r="R531" s="3">
        <v>0</v>
      </c>
      <c r="S531" s="3">
        <v>9664773</v>
      </c>
      <c r="T531" s="3">
        <v>0</v>
      </c>
      <c r="U531" s="3">
        <v>0</v>
      </c>
      <c r="V531" s="3">
        <v>0</v>
      </c>
      <c r="W531" s="3">
        <v>0</v>
      </c>
      <c r="X531" s="3">
        <v>1142262</v>
      </c>
      <c r="Y531" s="3">
        <v>0</v>
      </c>
      <c r="Z531" s="3">
        <v>0</v>
      </c>
      <c r="AA531" s="3">
        <v>26273.71</v>
      </c>
      <c r="AB531" s="3">
        <v>0</v>
      </c>
      <c r="AC531" s="3">
        <v>0</v>
      </c>
      <c r="AD531" s="3">
        <v>35160.83</v>
      </c>
      <c r="AE531" s="3">
        <v>793739.3</v>
      </c>
      <c r="AF531" s="3">
        <v>507437.6</v>
      </c>
      <c r="AG531" s="3">
        <v>2482.7600000000002</v>
      </c>
      <c r="AH531" s="3">
        <v>0</v>
      </c>
      <c r="AI531" s="3">
        <v>-32754.13</v>
      </c>
      <c r="AJ531" s="3">
        <v>419985</v>
      </c>
      <c r="AK531" s="3">
        <v>52712.84</v>
      </c>
      <c r="AL531" s="3">
        <v>164867.1</v>
      </c>
      <c r="AM531" s="3">
        <v>3372519</v>
      </c>
      <c r="AN531" s="1" t="s">
        <v>56</v>
      </c>
    </row>
    <row r="532" spans="1:40" x14ac:dyDescent="0.3">
      <c r="A532" s="2">
        <v>30025</v>
      </c>
      <c r="B532" s="3">
        <v>101325.9</v>
      </c>
      <c r="C532" s="3">
        <v>250.4588</v>
      </c>
      <c r="D532" s="3">
        <v>9720.7659999999996</v>
      </c>
      <c r="E532" s="3">
        <v>104196.9</v>
      </c>
      <c r="F532" s="3">
        <v>21.510190000000001</v>
      </c>
      <c r="G532" s="3">
        <v>-196041</v>
      </c>
      <c r="H532" s="3">
        <v>99708.65</v>
      </c>
      <c r="I532" s="3">
        <v>841619300</v>
      </c>
      <c r="J532" s="3">
        <v>0</v>
      </c>
      <c r="K532" s="3">
        <v>0</v>
      </c>
      <c r="L532" s="3">
        <v>99804810</v>
      </c>
      <c r="M532" s="3">
        <v>6869676</v>
      </c>
      <c r="N532" s="3">
        <v>45026290</v>
      </c>
      <c r="O532" s="3">
        <v>9119424000</v>
      </c>
      <c r="P532" s="3">
        <v>20529.439999999999</v>
      </c>
      <c r="Q532" s="3">
        <v>155848300000</v>
      </c>
      <c r="R532" s="3">
        <v>0</v>
      </c>
      <c r="S532" s="3">
        <v>0</v>
      </c>
      <c r="T532" s="3">
        <v>0</v>
      </c>
      <c r="U532" s="3">
        <v>0</v>
      </c>
      <c r="V532" s="3">
        <v>0</v>
      </c>
      <c r="W532" s="3">
        <v>435164.5</v>
      </c>
      <c r="X532" s="3">
        <v>639022.30000000005</v>
      </c>
      <c r="Y532" s="3">
        <v>0</v>
      </c>
      <c r="Z532" s="3">
        <v>0</v>
      </c>
      <c r="AA532" s="3">
        <v>48548.18</v>
      </c>
      <c r="AB532" s="3">
        <v>0</v>
      </c>
      <c r="AC532" s="3">
        <v>0</v>
      </c>
      <c r="AD532" s="3">
        <v>32344.59</v>
      </c>
      <c r="AE532" s="3">
        <v>877741.3</v>
      </c>
      <c r="AF532" s="3">
        <v>9117.9390000000003</v>
      </c>
      <c r="AG532" s="3">
        <v>46.30742</v>
      </c>
      <c r="AH532" s="3">
        <v>0</v>
      </c>
      <c r="AI532" s="3">
        <v>-33209.42</v>
      </c>
      <c r="AJ532" s="3">
        <v>239893.3</v>
      </c>
      <c r="AK532" s="3">
        <v>54417.86</v>
      </c>
      <c r="AL532" s="3">
        <v>175429.2</v>
      </c>
      <c r="AM532" s="3">
        <v>20855.810000000001</v>
      </c>
      <c r="AN532" s="1" t="s">
        <v>69</v>
      </c>
    </row>
    <row r="533" spans="1:40" x14ac:dyDescent="0.3">
      <c r="A533" s="2">
        <v>30026</v>
      </c>
      <c r="B533" s="3">
        <v>113344.7</v>
      </c>
      <c r="C533" s="3">
        <v>965.47649999999999</v>
      </c>
      <c r="D533" s="3">
        <v>6803.4639999999999</v>
      </c>
      <c r="E533" s="3">
        <v>82103.11</v>
      </c>
      <c r="F533" s="3">
        <v>15.77894</v>
      </c>
      <c r="G533" s="3">
        <v>-191785.7</v>
      </c>
      <c r="H533" s="3">
        <v>528181.30000000005</v>
      </c>
      <c r="I533" s="3">
        <v>843185900</v>
      </c>
      <c r="J533" s="3">
        <v>0</v>
      </c>
      <c r="K533" s="3">
        <v>0</v>
      </c>
      <c r="L533" s="3">
        <v>99836650</v>
      </c>
      <c r="M533" s="3">
        <v>6588756</v>
      </c>
      <c r="N533" s="3">
        <v>45064450</v>
      </c>
      <c r="O533" s="3">
        <v>9119285000</v>
      </c>
      <c r="P533" s="3">
        <v>19118.22</v>
      </c>
      <c r="Q533" s="3">
        <v>155849000000</v>
      </c>
      <c r="R533" s="3">
        <v>0</v>
      </c>
      <c r="S533" s="3">
        <v>3221591</v>
      </c>
      <c r="T533" s="3">
        <v>0</v>
      </c>
      <c r="U533" s="3">
        <v>0</v>
      </c>
      <c r="V533" s="3">
        <v>0</v>
      </c>
      <c r="W533" s="3">
        <v>0</v>
      </c>
      <c r="X533" s="3">
        <v>420614.5</v>
      </c>
      <c r="Y533" s="3">
        <v>0</v>
      </c>
      <c r="Z533" s="3">
        <v>0</v>
      </c>
      <c r="AA533" s="3">
        <v>5991.4210000000003</v>
      </c>
      <c r="AB533" s="3">
        <v>0</v>
      </c>
      <c r="AC533" s="3">
        <v>0</v>
      </c>
      <c r="AD533" s="3">
        <v>14265.56</v>
      </c>
      <c r="AE533" s="3">
        <v>320184.5</v>
      </c>
      <c r="AF533" s="3">
        <v>7847.07</v>
      </c>
      <c r="AG533" s="3">
        <v>98.356160000000003</v>
      </c>
      <c r="AH533" s="3">
        <v>0</v>
      </c>
      <c r="AI533" s="3">
        <v>-33810.339999999997</v>
      </c>
      <c r="AJ533" s="3">
        <v>194349.7</v>
      </c>
      <c r="AK533" s="3">
        <v>55815.82</v>
      </c>
      <c r="AL533" s="3">
        <v>156284.6</v>
      </c>
      <c r="AM533" s="3">
        <v>29206.63</v>
      </c>
      <c r="AN533" s="1" t="s">
        <v>59</v>
      </c>
    </row>
    <row r="534" spans="1:40" x14ac:dyDescent="0.3">
      <c r="A534" s="2">
        <v>30027</v>
      </c>
      <c r="B534" s="3">
        <v>125421.7</v>
      </c>
      <c r="C534" s="3">
        <v>2.7208479999999999E-6</v>
      </c>
      <c r="D534" s="3">
        <v>5712.2950000000001</v>
      </c>
      <c r="E534" s="3">
        <v>66770.759999999995</v>
      </c>
      <c r="F534" s="3">
        <v>14.75005</v>
      </c>
      <c r="G534" s="3">
        <v>-184715.4</v>
      </c>
      <c r="H534" s="3">
        <v>534867.6</v>
      </c>
      <c r="I534" s="3">
        <v>850228200</v>
      </c>
      <c r="J534" s="3">
        <v>0</v>
      </c>
      <c r="K534" s="3">
        <v>0</v>
      </c>
      <c r="L534" s="3">
        <v>99840180</v>
      </c>
      <c r="M534" s="3">
        <v>6362564</v>
      </c>
      <c r="N534" s="3">
        <v>45063550</v>
      </c>
      <c r="O534" s="3">
        <v>9119175000</v>
      </c>
      <c r="P534" s="3">
        <v>18477.05</v>
      </c>
      <c r="Q534" s="3">
        <v>155851400000</v>
      </c>
      <c r="R534" s="3">
        <v>0</v>
      </c>
      <c r="S534" s="3">
        <v>9664773</v>
      </c>
      <c r="T534" s="3">
        <v>0</v>
      </c>
      <c r="U534" s="3">
        <v>0</v>
      </c>
      <c r="V534" s="3">
        <v>0</v>
      </c>
      <c r="W534" s="3">
        <v>0</v>
      </c>
      <c r="X534" s="3">
        <v>280363.09999999998</v>
      </c>
      <c r="Y534" s="3">
        <v>0</v>
      </c>
      <c r="Z534" s="3">
        <v>0</v>
      </c>
      <c r="AA534" s="3">
        <v>832.92420000000004</v>
      </c>
      <c r="AB534" s="3">
        <v>0</v>
      </c>
      <c r="AC534" s="3">
        <v>0</v>
      </c>
      <c r="AD534" s="3">
        <v>10467.57</v>
      </c>
      <c r="AE534" s="3">
        <v>130865.60000000001</v>
      </c>
      <c r="AF534" s="3">
        <v>5626.6710000000003</v>
      </c>
      <c r="AG534" s="3">
        <v>0</v>
      </c>
      <c r="AH534" s="3">
        <v>0</v>
      </c>
      <c r="AI534" s="3">
        <v>-33890.04</v>
      </c>
      <c r="AJ534" s="3">
        <v>178056.7</v>
      </c>
      <c r="AK534" s="3">
        <v>59671.99</v>
      </c>
      <c r="AL534" s="3">
        <v>179043.1</v>
      </c>
      <c r="AM534" s="3">
        <v>8297.1890000000003</v>
      </c>
      <c r="AN534" s="1" t="s">
        <v>65</v>
      </c>
    </row>
    <row r="535" spans="1:40" x14ac:dyDescent="0.3">
      <c r="A535" s="2">
        <v>30028</v>
      </c>
      <c r="B535" s="3">
        <v>125319.9</v>
      </c>
      <c r="C535" s="3">
        <v>0</v>
      </c>
      <c r="D535" s="3">
        <v>4975.5969999999998</v>
      </c>
      <c r="E535" s="3">
        <v>55810.67</v>
      </c>
      <c r="F535" s="3">
        <v>11.848750000000001</v>
      </c>
      <c r="G535" s="3">
        <v>-180102.7</v>
      </c>
      <c r="H535" s="3">
        <v>242890.4</v>
      </c>
      <c r="I535" s="3">
        <v>849865900</v>
      </c>
      <c r="J535" s="3">
        <v>0</v>
      </c>
      <c r="K535" s="3">
        <v>0</v>
      </c>
      <c r="L535" s="3">
        <v>99836350</v>
      </c>
      <c r="M535" s="3">
        <v>6154612</v>
      </c>
      <c r="N535" s="3">
        <v>45056320</v>
      </c>
      <c r="O535" s="3">
        <v>9119056000</v>
      </c>
      <c r="P535" s="3">
        <v>17736.54</v>
      </c>
      <c r="Q535" s="3">
        <v>155851000000</v>
      </c>
      <c r="R535" s="3">
        <v>0</v>
      </c>
      <c r="S535" s="3">
        <v>0</v>
      </c>
      <c r="T535" s="3">
        <v>0</v>
      </c>
      <c r="U535" s="3">
        <v>0</v>
      </c>
      <c r="V535" s="3">
        <v>0</v>
      </c>
      <c r="W535" s="3">
        <v>291977.3</v>
      </c>
      <c r="X535" s="3">
        <v>362259.7</v>
      </c>
      <c r="Y535" s="3">
        <v>0</v>
      </c>
      <c r="Z535" s="3">
        <v>0</v>
      </c>
      <c r="AA535" s="3">
        <v>5486.7830000000004</v>
      </c>
      <c r="AB535" s="3">
        <v>0</v>
      </c>
      <c r="AC535" s="3">
        <v>0</v>
      </c>
      <c r="AD535" s="3">
        <v>21947.57</v>
      </c>
      <c r="AE535" s="3">
        <v>477566.8</v>
      </c>
      <c r="AF535" s="3">
        <v>4792.2910000000002</v>
      </c>
      <c r="AG535" s="3">
        <v>0</v>
      </c>
      <c r="AH535" s="3">
        <v>0</v>
      </c>
      <c r="AI535" s="3">
        <v>-33596.42</v>
      </c>
      <c r="AJ535" s="3">
        <v>166859</v>
      </c>
      <c r="AK535" s="3">
        <v>57028.79</v>
      </c>
      <c r="AL535" s="3">
        <v>174178.9</v>
      </c>
      <c r="AM535" s="3">
        <v>0</v>
      </c>
      <c r="AN535" s="1" t="s">
        <v>79</v>
      </c>
    </row>
    <row r="536" spans="1:40" x14ac:dyDescent="0.3">
      <c r="A536" s="2">
        <v>30029</v>
      </c>
      <c r="B536" s="3">
        <v>125246.6</v>
      </c>
      <c r="C536" s="3">
        <v>0</v>
      </c>
      <c r="D536" s="3">
        <v>4898.3209999999999</v>
      </c>
      <c r="E536" s="3">
        <v>47449.9</v>
      </c>
      <c r="F536" s="3">
        <v>10.355840000000001</v>
      </c>
      <c r="G536" s="3">
        <v>-176355.3</v>
      </c>
      <c r="H536" s="3">
        <v>53629.5</v>
      </c>
      <c r="I536" s="3">
        <v>849338700</v>
      </c>
      <c r="J536" s="3">
        <v>0</v>
      </c>
      <c r="K536" s="3">
        <v>0</v>
      </c>
      <c r="L536" s="3">
        <v>99829840</v>
      </c>
      <c r="M536" s="3">
        <v>5962961</v>
      </c>
      <c r="N536" s="3">
        <v>45034720</v>
      </c>
      <c r="O536" s="3">
        <v>9118945000</v>
      </c>
      <c r="P536" s="3">
        <v>17044.16</v>
      </c>
      <c r="Q536" s="3">
        <v>155850700000</v>
      </c>
      <c r="R536" s="3">
        <v>0</v>
      </c>
      <c r="S536" s="3">
        <v>0</v>
      </c>
      <c r="T536" s="3">
        <v>0</v>
      </c>
      <c r="U536" s="3">
        <v>0</v>
      </c>
      <c r="V536" s="3">
        <v>0</v>
      </c>
      <c r="W536" s="3">
        <v>189260.9</v>
      </c>
      <c r="X536" s="3">
        <v>526939.80000000005</v>
      </c>
      <c r="Y536" s="3">
        <v>0</v>
      </c>
      <c r="Z536" s="3">
        <v>0</v>
      </c>
      <c r="AA536" s="3">
        <v>11752.33</v>
      </c>
      <c r="AB536" s="3">
        <v>0</v>
      </c>
      <c r="AC536" s="3">
        <v>0</v>
      </c>
      <c r="AD536" s="3">
        <v>23731.54</v>
      </c>
      <c r="AE536" s="3">
        <v>472811.4</v>
      </c>
      <c r="AF536" s="3">
        <v>4156.8289999999997</v>
      </c>
      <c r="AG536" s="3">
        <v>12.85778</v>
      </c>
      <c r="AH536" s="3">
        <v>0</v>
      </c>
      <c r="AI536" s="3">
        <v>-33797.339999999997</v>
      </c>
      <c r="AJ536" s="3">
        <v>155330.20000000001</v>
      </c>
      <c r="AK536" s="3">
        <v>53883.57</v>
      </c>
      <c r="AL536" s="3">
        <v>177015.3</v>
      </c>
      <c r="AM536" s="3">
        <v>275.57740000000001</v>
      </c>
      <c r="AN536" s="1" t="s">
        <v>71</v>
      </c>
    </row>
    <row r="537" spans="1:40" x14ac:dyDescent="0.3">
      <c r="A537" s="2">
        <v>30030</v>
      </c>
      <c r="B537" s="3">
        <v>125191.4</v>
      </c>
      <c r="C537" s="3">
        <v>87.776740000000004</v>
      </c>
      <c r="D537" s="3">
        <v>4855.3890000000001</v>
      </c>
      <c r="E537" s="3">
        <v>41305.24</v>
      </c>
      <c r="F537" s="3">
        <v>9.7489860000000004</v>
      </c>
      <c r="G537" s="3">
        <v>-173549.5</v>
      </c>
      <c r="H537" s="3">
        <v>11130.28</v>
      </c>
      <c r="I537" s="3">
        <v>848717800</v>
      </c>
      <c r="J537" s="3">
        <v>0</v>
      </c>
      <c r="K537" s="3">
        <v>0</v>
      </c>
      <c r="L537" s="3">
        <v>99818340</v>
      </c>
      <c r="M537" s="3">
        <v>5790578</v>
      </c>
      <c r="N537" s="3">
        <v>44987120</v>
      </c>
      <c r="O537" s="3">
        <v>9118854000</v>
      </c>
      <c r="P537" s="3">
        <v>16532.7</v>
      </c>
      <c r="Q537" s="3">
        <v>155850400000</v>
      </c>
      <c r="R537" s="3">
        <v>0</v>
      </c>
      <c r="S537" s="3">
        <v>0</v>
      </c>
      <c r="T537" s="3">
        <v>0</v>
      </c>
      <c r="U537" s="3">
        <v>0</v>
      </c>
      <c r="V537" s="3">
        <v>0</v>
      </c>
      <c r="W537" s="3">
        <v>42499.22</v>
      </c>
      <c r="X537" s="3">
        <v>618719.6</v>
      </c>
      <c r="Y537" s="3">
        <v>0</v>
      </c>
      <c r="Z537" s="3">
        <v>0</v>
      </c>
      <c r="AA537" s="3">
        <v>19990.12</v>
      </c>
      <c r="AB537" s="3">
        <v>0</v>
      </c>
      <c r="AC537" s="3">
        <v>0</v>
      </c>
      <c r="AD537" s="3">
        <v>22017.75</v>
      </c>
      <c r="AE537" s="3">
        <v>478513.1</v>
      </c>
      <c r="AF537" s="3">
        <v>3673.3780000000002</v>
      </c>
      <c r="AG537" s="3">
        <v>8.1298539999999999</v>
      </c>
      <c r="AH537" s="3">
        <v>0</v>
      </c>
      <c r="AI537" s="3">
        <v>-33964.47</v>
      </c>
      <c r="AJ537" s="3">
        <v>144753.9</v>
      </c>
      <c r="AK537" s="3">
        <v>54418.43</v>
      </c>
      <c r="AL537" s="3">
        <v>192430.6</v>
      </c>
      <c r="AM537" s="3">
        <v>2041.671</v>
      </c>
      <c r="AN537" s="1" t="s">
        <v>84</v>
      </c>
    </row>
    <row r="538" spans="1:40" x14ac:dyDescent="0.3">
      <c r="A538" s="2">
        <v>30031</v>
      </c>
      <c r="B538" s="3">
        <v>120255.2</v>
      </c>
      <c r="C538" s="3">
        <v>263.19450000000001</v>
      </c>
      <c r="D538" s="3">
        <v>4793.8599999999997</v>
      </c>
      <c r="E538" s="3">
        <v>36606.85</v>
      </c>
      <c r="F538" s="3">
        <v>9.1376270000000002</v>
      </c>
      <c r="G538" s="3">
        <v>-171418.6</v>
      </c>
      <c r="H538" s="3">
        <v>632.63689999999997</v>
      </c>
      <c r="I538" s="3">
        <v>847594300</v>
      </c>
      <c r="J538" s="3">
        <v>0</v>
      </c>
      <c r="K538" s="3">
        <v>0</v>
      </c>
      <c r="L538" s="3">
        <v>99789440</v>
      </c>
      <c r="M538" s="3">
        <v>5630524</v>
      </c>
      <c r="N538" s="3">
        <v>44936820</v>
      </c>
      <c r="O538" s="3">
        <v>9118754000</v>
      </c>
      <c r="P538" s="3">
        <v>16105.49</v>
      </c>
      <c r="Q538" s="3">
        <v>155849600000</v>
      </c>
      <c r="R538" s="3">
        <v>0</v>
      </c>
      <c r="S538" s="3">
        <v>0</v>
      </c>
      <c r="T538" s="3">
        <v>0</v>
      </c>
      <c r="U538" s="3">
        <v>0</v>
      </c>
      <c r="V538" s="3">
        <v>0</v>
      </c>
      <c r="W538" s="3">
        <v>10497.65</v>
      </c>
      <c r="X538" s="3">
        <v>1112579</v>
      </c>
      <c r="Y538" s="3">
        <v>0</v>
      </c>
      <c r="Z538" s="3">
        <v>0</v>
      </c>
      <c r="AA538" s="3">
        <v>41951.79</v>
      </c>
      <c r="AB538" s="3">
        <v>0</v>
      </c>
      <c r="AC538" s="3">
        <v>0</v>
      </c>
      <c r="AD538" s="3">
        <v>34857.24</v>
      </c>
      <c r="AE538" s="3">
        <v>845756.5</v>
      </c>
      <c r="AF538" s="3">
        <v>3316.6179999999999</v>
      </c>
      <c r="AG538" s="3">
        <v>17.364000000000001</v>
      </c>
      <c r="AH538" s="3">
        <v>0</v>
      </c>
      <c r="AI538" s="3">
        <v>-33726.269999999997</v>
      </c>
      <c r="AJ538" s="3">
        <v>140076.4</v>
      </c>
      <c r="AK538" s="3">
        <v>51186.17</v>
      </c>
      <c r="AL538" s="3">
        <v>190466.5</v>
      </c>
      <c r="AM538" s="3">
        <v>10634.51</v>
      </c>
      <c r="AN538" s="1" t="s">
        <v>117</v>
      </c>
    </row>
    <row r="539" spans="1:40" x14ac:dyDescent="0.3">
      <c r="A539" s="2">
        <v>30032</v>
      </c>
      <c r="B539" s="3">
        <v>117774.2</v>
      </c>
      <c r="C539" s="3">
        <v>652.38009999999997</v>
      </c>
      <c r="D539" s="3">
        <v>8549.6149999999998</v>
      </c>
      <c r="E539" s="3">
        <v>34168.46</v>
      </c>
      <c r="F539" s="3">
        <v>17.952159999999999</v>
      </c>
      <c r="G539" s="3">
        <v>-166350.79999999999</v>
      </c>
      <c r="H539" s="3">
        <v>17.83428</v>
      </c>
      <c r="I539" s="3">
        <v>846265300</v>
      </c>
      <c r="J539" s="3">
        <v>0</v>
      </c>
      <c r="K539" s="3">
        <v>0</v>
      </c>
      <c r="L539" s="3">
        <v>99763170</v>
      </c>
      <c r="M539" s="3">
        <v>5492518</v>
      </c>
      <c r="N539" s="3">
        <v>44902670</v>
      </c>
      <c r="O539" s="3">
        <v>9118641000</v>
      </c>
      <c r="P539" s="3">
        <v>16065.09</v>
      </c>
      <c r="Q539" s="3">
        <v>155849000000</v>
      </c>
      <c r="R539" s="3">
        <v>0</v>
      </c>
      <c r="S539" s="3">
        <v>0</v>
      </c>
      <c r="T539" s="3">
        <v>0</v>
      </c>
      <c r="U539" s="3">
        <v>0</v>
      </c>
      <c r="V539" s="3">
        <v>0</v>
      </c>
      <c r="W539" s="3">
        <v>614.80269999999996</v>
      </c>
      <c r="X539" s="3">
        <v>1284733</v>
      </c>
      <c r="Y539" s="3">
        <v>0</v>
      </c>
      <c r="Z539" s="3">
        <v>0</v>
      </c>
      <c r="AA539" s="3">
        <v>48700.45</v>
      </c>
      <c r="AB539" s="3">
        <v>0</v>
      </c>
      <c r="AC539" s="3">
        <v>0</v>
      </c>
      <c r="AD539" s="3">
        <v>38281.39</v>
      </c>
      <c r="AE539" s="3">
        <v>762061.2</v>
      </c>
      <c r="AF539" s="3">
        <v>3350.7919999999999</v>
      </c>
      <c r="AG539" s="3">
        <v>62.134689999999999</v>
      </c>
      <c r="AH539" s="3">
        <v>0</v>
      </c>
      <c r="AI539" s="3">
        <v>-33863.800000000003</v>
      </c>
      <c r="AJ539" s="3">
        <v>139077.29999999999</v>
      </c>
      <c r="AK539" s="3">
        <v>48287.5</v>
      </c>
      <c r="AL539" s="3">
        <v>173304.4</v>
      </c>
      <c r="AM539" s="3">
        <v>43610.77</v>
      </c>
      <c r="AN539" s="1" t="s">
        <v>59</v>
      </c>
    </row>
    <row r="540" spans="1:40" x14ac:dyDescent="0.3">
      <c r="A540" s="2">
        <v>30033</v>
      </c>
      <c r="B540" s="3">
        <v>115343.5</v>
      </c>
      <c r="C540" s="3">
        <v>2207.165</v>
      </c>
      <c r="D540" s="3">
        <v>32785.22</v>
      </c>
      <c r="E540" s="3">
        <v>35826.65</v>
      </c>
      <c r="F540" s="3">
        <v>36.805500000000002</v>
      </c>
      <c r="G540" s="3">
        <v>-153396.29999999999</v>
      </c>
      <c r="H540" s="3">
        <v>0</v>
      </c>
      <c r="I540" s="3">
        <v>844604200</v>
      </c>
      <c r="J540" s="3">
        <v>0</v>
      </c>
      <c r="K540" s="3">
        <v>0</v>
      </c>
      <c r="L540" s="3">
        <v>99733500</v>
      </c>
      <c r="M540" s="3">
        <v>5414791</v>
      </c>
      <c r="N540" s="3">
        <v>44878740</v>
      </c>
      <c r="O540" s="3">
        <v>9118531000</v>
      </c>
      <c r="P540" s="3">
        <v>16014.44</v>
      </c>
      <c r="Q540" s="3">
        <v>155848200000</v>
      </c>
      <c r="R540" s="3">
        <v>0</v>
      </c>
      <c r="S540" s="3">
        <v>0</v>
      </c>
      <c r="T540" s="3">
        <v>0</v>
      </c>
      <c r="U540" s="3">
        <v>0</v>
      </c>
      <c r="V540" s="3">
        <v>0</v>
      </c>
      <c r="W540" s="3">
        <v>17.83428</v>
      </c>
      <c r="X540" s="3">
        <v>1511404</v>
      </c>
      <c r="Y540" s="3">
        <v>0</v>
      </c>
      <c r="Z540" s="3">
        <v>0</v>
      </c>
      <c r="AA540" s="3">
        <v>58920.72</v>
      </c>
      <c r="AB540" s="3">
        <v>0</v>
      </c>
      <c r="AC540" s="3">
        <v>0</v>
      </c>
      <c r="AD540" s="3">
        <v>42473.93</v>
      </c>
      <c r="AE540" s="3">
        <v>955377.1</v>
      </c>
      <c r="AF540" s="3">
        <v>8261.7479999999996</v>
      </c>
      <c r="AG540" s="3">
        <v>305.47280000000001</v>
      </c>
      <c r="AH540" s="3">
        <v>0</v>
      </c>
      <c r="AI540" s="3">
        <v>-33677.65</v>
      </c>
      <c r="AJ540" s="3">
        <v>142054.9</v>
      </c>
      <c r="AK540" s="3">
        <v>45923.89</v>
      </c>
      <c r="AL540" s="3">
        <v>166071.29999999999</v>
      </c>
      <c r="AM540" s="3">
        <v>147128.79999999999</v>
      </c>
      <c r="AN540" s="1" t="s">
        <v>56</v>
      </c>
    </row>
    <row r="541" spans="1:40" x14ac:dyDescent="0.3">
      <c r="A541" s="2">
        <v>30034</v>
      </c>
      <c r="B541" s="3">
        <v>105629.1</v>
      </c>
      <c r="C541" s="3">
        <v>8145.6629999999996</v>
      </c>
      <c r="D541" s="3">
        <v>129412.8</v>
      </c>
      <c r="E541" s="3">
        <v>51190.62</v>
      </c>
      <c r="F541" s="3">
        <v>97.622389999999996</v>
      </c>
      <c r="G541" s="3">
        <v>-103902.2</v>
      </c>
      <c r="H541" s="3">
        <v>534758.19999999995</v>
      </c>
      <c r="I541" s="3">
        <v>849746900</v>
      </c>
      <c r="J541" s="3">
        <v>0</v>
      </c>
      <c r="K541" s="3">
        <v>0</v>
      </c>
      <c r="L541" s="3">
        <v>99783160</v>
      </c>
      <c r="M541" s="3">
        <v>5531492</v>
      </c>
      <c r="N541" s="3">
        <v>44852210</v>
      </c>
      <c r="O541" s="3">
        <v>9118510000</v>
      </c>
      <c r="P541" s="3">
        <v>16551.810000000001</v>
      </c>
      <c r="Q541" s="3">
        <v>155850100000</v>
      </c>
      <c r="R541" s="3">
        <v>0</v>
      </c>
      <c r="S541" s="3">
        <v>9664773</v>
      </c>
      <c r="T541" s="3">
        <v>0</v>
      </c>
      <c r="U541" s="3">
        <v>0</v>
      </c>
      <c r="V541" s="3">
        <v>0</v>
      </c>
      <c r="W541" s="3">
        <v>0</v>
      </c>
      <c r="X541" s="3">
        <v>1096040</v>
      </c>
      <c r="Y541" s="3">
        <v>0</v>
      </c>
      <c r="Z541" s="3">
        <v>0</v>
      </c>
      <c r="AA541" s="3">
        <v>22008.89</v>
      </c>
      <c r="AB541" s="3">
        <v>0</v>
      </c>
      <c r="AC541" s="3">
        <v>0</v>
      </c>
      <c r="AD541" s="3">
        <v>33142.639999999999</v>
      </c>
      <c r="AE541" s="3">
        <v>621750.19999999995</v>
      </c>
      <c r="AF541" s="3">
        <v>32636.42</v>
      </c>
      <c r="AG541" s="3">
        <v>824.73720000000003</v>
      </c>
      <c r="AH541" s="3">
        <v>0</v>
      </c>
      <c r="AI541" s="3">
        <v>-34008.17</v>
      </c>
      <c r="AJ541" s="3">
        <v>169865.4</v>
      </c>
      <c r="AK541" s="3">
        <v>47338.57</v>
      </c>
      <c r="AL541" s="3">
        <v>196467.9</v>
      </c>
      <c r="AM541" s="3">
        <v>555149.19999999995</v>
      </c>
      <c r="AN541" s="1" t="s">
        <v>61</v>
      </c>
    </row>
    <row r="542" spans="1:40" x14ac:dyDescent="0.3">
      <c r="A542" s="2">
        <v>30035</v>
      </c>
      <c r="B542" s="3">
        <v>99060.44</v>
      </c>
      <c r="C542" s="3">
        <v>12254.99</v>
      </c>
      <c r="D542" s="3">
        <v>505978.4</v>
      </c>
      <c r="E542" s="3">
        <v>102413.4</v>
      </c>
      <c r="F542" s="3">
        <v>206.00960000000001</v>
      </c>
      <c r="G542" s="3">
        <v>-20422.41</v>
      </c>
      <c r="H542" s="3">
        <v>533611.1</v>
      </c>
      <c r="I542" s="3">
        <v>848810800</v>
      </c>
      <c r="J542" s="3">
        <v>0</v>
      </c>
      <c r="K542" s="3">
        <v>0</v>
      </c>
      <c r="L542" s="3">
        <v>99774640</v>
      </c>
      <c r="M542" s="3">
        <v>5926206</v>
      </c>
      <c r="N542" s="3">
        <v>44925210</v>
      </c>
      <c r="O542" s="3">
        <v>9118549000</v>
      </c>
      <c r="P542" s="3">
        <v>17937.91</v>
      </c>
      <c r="Q542" s="3">
        <v>155850800000</v>
      </c>
      <c r="R542" s="3">
        <v>0</v>
      </c>
      <c r="S542" s="3">
        <v>3221591</v>
      </c>
      <c r="T542" s="3">
        <v>0</v>
      </c>
      <c r="U542" s="3">
        <v>0</v>
      </c>
      <c r="V542" s="3">
        <v>0</v>
      </c>
      <c r="W542" s="3">
        <v>0</v>
      </c>
      <c r="X542" s="3">
        <v>1955375</v>
      </c>
      <c r="Y542" s="3">
        <v>0</v>
      </c>
      <c r="Z542" s="3">
        <v>0</v>
      </c>
      <c r="AA542" s="3">
        <v>39557.96</v>
      </c>
      <c r="AB542" s="3">
        <v>0</v>
      </c>
      <c r="AC542" s="3">
        <v>0</v>
      </c>
      <c r="AD542" s="3">
        <v>48995.3</v>
      </c>
      <c r="AE542" s="3">
        <v>731848.6</v>
      </c>
      <c r="AF542" s="3">
        <v>117815.6</v>
      </c>
      <c r="AG542" s="3">
        <v>1153.184</v>
      </c>
      <c r="AH542" s="3">
        <v>0</v>
      </c>
      <c r="AI542" s="3">
        <v>-33952.339999999997</v>
      </c>
      <c r="AJ542" s="3">
        <v>259317.1</v>
      </c>
      <c r="AK542" s="3">
        <v>43891.71</v>
      </c>
      <c r="AL542" s="3">
        <v>186382.4</v>
      </c>
      <c r="AM542" s="3">
        <v>1414394</v>
      </c>
      <c r="AN542" s="1" t="s">
        <v>57</v>
      </c>
    </row>
    <row r="543" spans="1:40" x14ac:dyDescent="0.3">
      <c r="A543" s="2">
        <v>30036</v>
      </c>
      <c r="B543" s="3">
        <v>96150.59</v>
      </c>
      <c r="C543" s="3">
        <v>3341.2339999999999</v>
      </c>
      <c r="D543" s="3">
        <v>120975.3</v>
      </c>
      <c r="E543" s="3">
        <v>79659.69</v>
      </c>
      <c r="F543" s="3">
        <v>35.743189999999998</v>
      </c>
      <c r="G543" s="3">
        <v>-110211.2</v>
      </c>
      <c r="H543" s="3">
        <v>11689.95</v>
      </c>
      <c r="I543" s="3">
        <v>847190000</v>
      </c>
      <c r="J543" s="3">
        <v>0</v>
      </c>
      <c r="K543" s="3">
        <v>0</v>
      </c>
      <c r="L543" s="3">
        <v>99705450</v>
      </c>
      <c r="M543" s="3">
        <v>5903031</v>
      </c>
      <c r="N543" s="3">
        <v>44952960</v>
      </c>
      <c r="O543" s="3">
        <v>9118488000</v>
      </c>
      <c r="P543" s="3">
        <v>16437.2</v>
      </c>
      <c r="Q543" s="3">
        <v>155849700000</v>
      </c>
      <c r="R543" s="3">
        <v>0</v>
      </c>
      <c r="S543" s="3">
        <v>0</v>
      </c>
      <c r="T543" s="3">
        <v>0</v>
      </c>
      <c r="U543" s="3">
        <v>0</v>
      </c>
      <c r="V543" s="3">
        <v>0</v>
      </c>
      <c r="W543" s="3">
        <v>521921.1</v>
      </c>
      <c r="X543" s="3">
        <v>1189349</v>
      </c>
      <c r="Y543" s="3">
        <v>0</v>
      </c>
      <c r="Z543" s="3">
        <v>0</v>
      </c>
      <c r="AA543" s="3">
        <v>89644.94</v>
      </c>
      <c r="AB543" s="3">
        <v>0</v>
      </c>
      <c r="AC543" s="3">
        <v>0</v>
      </c>
      <c r="AD543" s="3">
        <v>47370.080000000002</v>
      </c>
      <c r="AE543" s="3">
        <v>1432396</v>
      </c>
      <c r="AF543" s="3">
        <v>37758.58</v>
      </c>
      <c r="AG543" s="3">
        <v>376.44639999999998</v>
      </c>
      <c r="AH543" s="3">
        <v>0</v>
      </c>
      <c r="AI543" s="3">
        <v>-33275.040000000001</v>
      </c>
      <c r="AJ543" s="3">
        <v>200607.1</v>
      </c>
      <c r="AK543" s="3">
        <v>43587.74</v>
      </c>
      <c r="AL543" s="3">
        <v>172905.4</v>
      </c>
      <c r="AM543" s="3">
        <v>427778</v>
      </c>
      <c r="AN543" s="1" t="s">
        <v>50</v>
      </c>
    </row>
    <row r="544" spans="1:40" x14ac:dyDescent="0.3">
      <c r="A544" s="2">
        <v>30037</v>
      </c>
      <c r="B544" s="3">
        <v>99173.119999999995</v>
      </c>
      <c r="C544" s="3">
        <v>9665.24</v>
      </c>
      <c r="D544" s="3">
        <v>296083</v>
      </c>
      <c r="E544" s="3">
        <v>117038</v>
      </c>
      <c r="F544" s="3">
        <v>116.96210000000001</v>
      </c>
      <c r="G544" s="3">
        <v>-87960.34</v>
      </c>
      <c r="H544" s="3">
        <v>534873.1</v>
      </c>
      <c r="I544" s="3">
        <v>861834200</v>
      </c>
      <c r="J544" s="3">
        <v>0</v>
      </c>
      <c r="K544" s="3">
        <v>0</v>
      </c>
      <c r="L544" s="3">
        <v>99813260</v>
      </c>
      <c r="M544" s="3">
        <v>6109721</v>
      </c>
      <c r="N544" s="3">
        <v>45001900</v>
      </c>
      <c r="O544" s="3">
        <v>9118483000</v>
      </c>
      <c r="P544" s="3">
        <v>18265.150000000001</v>
      </c>
      <c r="Q544" s="3">
        <v>155855100000</v>
      </c>
      <c r="R544" s="3">
        <v>0</v>
      </c>
      <c r="S544" s="3">
        <v>22551140</v>
      </c>
      <c r="T544" s="3">
        <v>0</v>
      </c>
      <c r="U544" s="3">
        <v>0</v>
      </c>
      <c r="V544" s="3">
        <v>0</v>
      </c>
      <c r="W544" s="3">
        <v>0</v>
      </c>
      <c r="X544" s="3">
        <v>864976.2</v>
      </c>
      <c r="Y544" s="3">
        <v>0</v>
      </c>
      <c r="Z544" s="3">
        <v>0</v>
      </c>
      <c r="AA544" s="3">
        <v>14354.83</v>
      </c>
      <c r="AB544" s="3">
        <v>0</v>
      </c>
      <c r="AC544" s="3">
        <v>0</v>
      </c>
      <c r="AD544" s="3">
        <v>26055.38</v>
      </c>
      <c r="AE544" s="3">
        <v>629359.9</v>
      </c>
      <c r="AF544" s="3">
        <v>100356.6</v>
      </c>
      <c r="AG544" s="3">
        <v>1038.223</v>
      </c>
      <c r="AH544" s="3">
        <v>0</v>
      </c>
      <c r="AI544" s="3">
        <v>-33897.01</v>
      </c>
      <c r="AJ544" s="3">
        <v>239073.2</v>
      </c>
      <c r="AK544" s="3">
        <v>47729.36</v>
      </c>
      <c r="AL544" s="3">
        <v>190187.9</v>
      </c>
      <c r="AM544" s="3">
        <v>1078067</v>
      </c>
      <c r="AN544" s="1" t="s">
        <v>89</v>
      </c>
    </row>
    <row r="545" spans="1:40" x14ac:dyDescent="0.3">
      <c r="A545" s="2">
        <v>30038</v>
      </c>
      <c r="B545" s="3">
        <v>96631.3</v>
      </c>
      <c r="C545" s="3">
        <v>7528.8140000000003</v>
      </c>
      <c r="D545" s="3">
        <v>151989.79999999999</v>
      </c>
      <c r="E545" s="3">
        <v>97512.960000000006</v>
      </c>
      <c r="F545" s="3">
        <v>42.826320000000003</v>
      </c>
      <c r="G545" s="3">
        <v>-136942.6</v>
      </c>
      <c r="H545" s="3">
        <v>534867.6</v>
      </c>
      <c r="I545" s="3">
        <v>887389900</v>
      </c>
      <c r="J545" s="3">
        <v>0</v>
      </c>
      <c r="K545" s="3">
        <v>0</v>
      </c>
      <c r="L545" s="3">
        <v>99852540</v>
      </c>
      <c r="M545" s="3">
        <v>6136125</v>
      </c>
      <c r="N545" s="3">
        <v>45053840</v>
      </c>
      <c r="O545" s="3">
        <v>9118408000</v>
      </c>
      <c r="P545" s="3">
        <v>16743.150000000001</v>
      </c>
      <c r="Q545" s="3">
        <v>155863500000</v>
      </c>
      <c r="R545" s="3">
        <v>0</v>
      </c>
      <c r="S545" s="3">
        <v>35437500</v>
      </c>
      <c r="T545" s="3">
        <v>0</v>
      </c>
      <c r="U545" s="3">
        <v>0</v>
      </c>
      <c r="V545" s="3">
        <v>0</v>
      </c>
      <c r="W545" s="3">
        <v>0</v>
      </c>
      <c r="X545" s="3">
        <v>716042.8</v>
      </c>
      <c r="Y545" s="3">
        <v>0</v>
      </c>
      <c r="Z545" s="3">
        <v>0</v>
      </c>
      <c r="AA545" s="3">
        <v>1365.9680000000001</v>
      </c>
      <c r="AB545" s="3">
        <v>0</v>
      </c>
      <c r="AC545" s="3">
        <v>0</v>
      </c>
      <c r="AD545" s="3">
        <v>21806.63</v>
      </c>
      <c r="AE545" s="3">
        <v>584440.6</v>
      </c>
      <c r="AF545" s="3">
        <v>89807.44</v>
      </c>
      <c r="AG545" s="3">
        <v>827.08230000000003</v>
      </c>
      <c r="AH545" s="3">
        <v>0</v>
      </c>
      <c r="AI545" s="3">
        <v>-33603.78</v>
      </c>
      <c r="AJ545" s="3">
        <v>217602</v>
      </c>
      <c r="AK545" s="3">
        <v>48060.58</v>
      </c>
      <c r="AL545" s="3">
        <v>165709.4</v>
      </c>
      <c r="AM545" s="3">
        <v>624598.1</v>
      </c>
      <c r="AN545" s="1" t="s">
        <v>50</v>
      </c>
    </row>
    <row r="546" spans="1:40" x14ac:dyDescent="0.3">
      <c r="A546" s="2">
        <v>30039</v>
      </c>
      <c r="B546" s="3">
        <v>95976.73</v>
      </c>
      <c r="C546" s="3">
        <v>0</v>
      </c>
      <c r="D546" s="3">
        <v>5041.0709999999999</v>
      </c>
      <c r="E546" s="3">
        <v>60416.78</v>
      </c>
      <c r="F546" s="3">
        <v>14.13008</v>
      </c>
      <c r="G546" s="3">
        <v>-179946</v>
      </c>
      <c r="H546" s="3">
        <v>534867.6</v>
      </c>
      <c r="I546" s="3">
        <v>928749400</v>
      </c>
      <c r="J546" s="3">
        <v>0</v>
      </c>
      <c r="K546" s="3">
        <v>0</v>
      </c>
      <c r="L546" s="3">
        <v>99854040</v>
      </c>
      <c r="M546" s="3">
        <v>5921749</v>
      </c>
      <c r="N546" s="3">
        <v>45034980</v>
      </c>
      <c r="O546" s="3">
        <v>9118318000</v>
      </c>
      <c r="P546" s="3">
        <v>15703</v>
      </c>
      <c r="Q546" s="3">
        <v>155876700000</v>
      </c>
      <c r="R546" s="3">
        <v>0</v>
      </c>
      <c r="S546" s="3">
        <v>54767050</v>
      </c>
      <c r="T546" s="3">
        <v>0</v>
      </c>
      <c r="U546" s="3">
        <v>0</v>
      </c>
      <c r="V546" s="3">
        <v>0</v>
      </c>
      <c r="W546" s="3">
        <v>0</v>
      </c>
      <c r="X546" s="3">
        <v>219814.7</v>
      </c>
      <c r="Y546" s="3">
        <v>0</v>
      </c>
      <c r="Z546" s="3">
        <v>0</v>
      </c>
      <c r="AA546" s="3">
        <v>0</v>
      </c>
      <c r="AB546" s="3">
        <v>0</v>
      </c>
      <c r="AC546" s="3">
        <v>0</v>
      </c>
      <c r="AD546" s="3">
        <v>7909.7759999999998</v>
      </c>
      <c r="AE546" s="3">
        <v>135441.70000000001</v>
      </c>
      <c r="AF546" s="3">
        <v>5597.2539999999999</v>
      </c>
      <c r="AG546" s="3">
        <v>0</v>
      </c>
      <c r="AH546" s="3">
        <v>0</v>
      </c>
      <c r="AI546" s="3">
        <v>-33607.69</v>
      </c>
      <c r="AJ546" s="3">
        <v>164099</v>
      </c>
      <c r="AK546" s="3">
        <v>52063.86</v>
      </c>
      <c r="AL546" s="3">
        <v>183020.2</v>
      </c>
      <c r="AM546" s="3">
        <v>679.39290000000005</v>
      </c>
      <c r="AN546" s="1" t="s">
        <v>91</v>
      </c>
    </row>
    <row r="547" spans="1:40" x14ac:dyDescent="0.3">
      <c r="A547" s="2">
        <v>30040</v>
      </c>
      <c r="B547" s="3">
        <v>95880.95</v>
      </c>
      <c r="C547" s="3">
        <v>0</v>
      </c>
      <c r="D547" s="3">
        <v>5164.5680000000002</v>
      </c>
      <c r="E547" s="3">
        <v>49575.95</v>
      </c>
      <c r="F547" s="3">
        <v>11.48771</v>
      </c>
      <c r="G547" s="3">
        <v>-172355.6</v>
      </c>
      <c r="H547" s="3">
        <v>534867.6</v>
      </c>
      <c r="I547" s="3">
        <v>979885600</v>
      </c>
      <c r="J547" s="3">
        <v>0</v>
      </c>
      <c r="K547" s="3">
        <v>0</v>
      </c>
      <c r="L547" s="3">
        <v>99855500</v>
      </c>
      <c r="M547" s="3">
        <v>5744581</v>
      </c>
      <c r="N547" s="3">
        <v>45021970</v>
      </c>
      <c r="O547" s="3">
        <v>9118208000</v>
      </c>
      <c r="P547" s="3">
        <v>15167.12</v>
      </c>
      <c r="Q547" s="3">
        <v>155893000000</v>
      </c>
      <c r="R547" s="3">
        <v>0</v>
      </c>
      <c r="S547" s="3">
        <v>67653410</v>
      </c>
      <c r="T547" s="3">
        <v>0</v>
      </c>
      <c r="U547" s="3">
        <v>0</v>
      </c>
      <c r="V547" s="3">
        <v>0</v>
      </c>
      <c r="W547" s="3">
        <v>0</v>
      </c>
      <c r="X547" s="3">
        <v>225891.4</v>
      </c>
      <c r="Y547" s="3">
        <v>0</v>
      </c>
      <c r="Z547" s="3">
        <v>0</v>
      </c>
      <c r="AA547" s="3">
        <v>0</v>
      </c>
      <c r="AB547" s="3">
        <v>0</v>
      </c>
      <c r="AC547" s="3">
        <v>0</v>
      </c>
      <c r="AD547" s="3">
        <v>8753.99</v>
      </c>
      <c r="AE547" s="3">
        <v>122439.9</v>
      </c>
      <c r="AF547" s="3">
        <v>4701.8990000000003</v>
      </c>
      <c r="AG547" s="3">
        <v>0</v>
      </c>
      <c r="AH547" s="3">
        <v>0</v>
      </c>
      <c r="AI547" s="3">
        <v>-33124.65</v>
      </c>
      <c r="AJ547" s="3">
        <v>145361.4</v>
      </c>
      <c r="AK547" s="3">
        <v>53492.13</v>
      </c>
      <c r="AL547" s="3">
        <v>158442.5</v>
      </c>
      <c r="AM547" s="3">
        <v>1487.5930000000001</v>
      </c>
      <c r="AN547" s="1" t="s">
        <v>55</v>
      </c>
    </row>
    <row r="548" spans="1:40" x14ac:dyDescent="0.3">
      <c r="A548" s="2">
        <v>30041</v>
      </c>
      <c r="B548" s="3">
        <v>95817.1</v>
      </c>
      <c r="C548" s="3">
        <v>0</v>
      </c>
      <c r="D548" s="3">
        <v>8064.4679999999998</v>
      </c>
      <c r="E548" s="3">
        <v>42356.86</v>
      </c>
      <c r="F548" s="3">
        <v>19.351959999999998</v>
      </c>
      <c r="G548" s="3">
        <v>-167298.29999999999</v>
      </c>
      <c r="H548" s="3">
        <v>534867.6</v>
      </c>
      <c r="I548" s="3">
        <v>1011364000</v>
      </c>
      <c r="J548" s="3">
        <v>0</v>
      </c>
      <c r="K548" s="3">
        <v>0</v>
      </c>
      <c r="L548" s="3">
        <v>99857830</v>
      </c>
      <c r="M548" s="3">
        <v>5591644</v>
      </c>
      <c r="N548" s="3">
        <v>44996910</v>
      </c>
      <c r="O548" s="3">
        <v>9118105000</v>
      </c>
      <c r="P548" s="3">
        <v>15054.54</v>
      </c>
      <c r="Q548" s="3">
        <v>155903100000</v>
      </c>
      <c r="R548" s="3">
        <v>0</v>
      </c>
      <c r="S548" s="3">
        <v>41880690</v>
      </c>
      <c r="T548" s="3">
        <v>0</v>
      </c>
      <c r="U548" s="3">
        <v>0</v>
      </c>
      <c r="V548" s="3">
        <v>0</v>
      </c>
      <c r="W548" s="3">
        <v>0</v>
      </c>
      <c r="X548" s="3">
        <v>306022.8</v>
      </c>
      <c r="Y548" s="3">
        <v>0</v>
      </c>
      <c r="Z548" s="3">
        <v>0</v>
      </c>
      <c r="AA548" s="3">
        <v>0</v>
      </c>
      <c r="AB548" s="3">
        <v>0</v>
      </c>
      <c r="AC548" s="3">
        <v>0</v>
      </c>
      <c r="AD548" s="3">
        <v>11567.63</v>
      </c>
      <c r="AE548" s="3">
        <v>165515.4</v>
      </c>
      <c r="AF548" s="3">
        <v>4058.2710000000002</v>
      </c>
      <c r="AG548" s="3">
        <v>0</v>
      </c>
      <c r="AH548" s="3">
        <v>0</v>
      </c>
      <c r="AI548" s="3">
        <v>-33045.03</v>
      </c>
      <c r="AJ548" s="3">
        <v>138054.79999999999</v>
      </c>
      <c r="AK548" s="3">
        <v>53955.16</v>
      </c>
      <c r="AL548" s="3">
        <v>163186.5</v>
      </c>
      <c r="AM548" s="3">
        <v>11609.84</v>
      </c>
      <c r="AN548" s="1" t="s">
        <v>97</v>
      </c>
    </row>
    <row r="549" spans="1:40" x14ac:dyDescent="0.3">
      <c r="A549" s="2">
        <v>30042</v>
      </c>
      <c r="B549" s="3">
        <v>122683.3</v>
      </c>
      <c r="C549" s="3">
        <v>0</v>
      </c>
      <c r="D549" s="3">
        <v>12079.24</v>
      </c>
      <c r="E549" s="3">
        <v>37733.370000000003</v>
      </c>
      <c r="F549" s="3">
        <v>30.637810000000002</v>
      </c>
      <c r="G549" s="3">
        <v>-161861.4</v>
      </c>
      <c r="H549" s="3">
        <v>534867.6</v>
      </c>
      <c r="I549" s="3">
        <v>1019171000</v>
      </c>
      <c r="J549" s="3">
        <v>0</v>
      </c>
      <c r="K549" s="3">
        <v>0</v>
      </c>
      <c r="L549" s="3">
        <v>99859250</v>
      </c>
      <c r="M549" s="3">
        <v>5457075</v>
      </c>
      <c r="N549" s="3">
        <v>44965620</v>
      </c>
      <c r="O549" s="3">
        <v>9118009000</v>
      </c>
      <c r="P549" s="3">
        <v>14915.64</v>
      </c>
      <c r="Q549" s="3">
        <v>155905500000</v>
      </c>
      <c r="R549" s="3">
        <v>0</v>
      </c>
      <c r="S549" s="3">
        <v>10448510</v>
      </c>
      <c r="T549" s="3">
        <v>0</v>
      </c>
      <c r="U549" s="3">
        <v>0</v>
      </c>
      <c r="V549" s="3">
        <v>0</v>
      </c>
      <c r="W549" s="3">
        <v>0</v>
      </c>
      <c r="X549" s="3">
        <v>230832.6</v>
      </c>
      <c r="Y549" s="3">
        <v>0</v>
      </c>
      <c r="Z549" s="3">
        <v>0</v>
      </c>
      <c r="AA549" s="3">
        <v>0</v>
      </c>
      <c r="AB549" s="3">
        <v>0</v>
      </c>
      <c r="AC549" s="3">
        <v>0</v>
      </c>
      <c r="AD549" s="3">
        <v>8961.0689999999995</v>
      </c>
      <c r="AE549" s="3">
        <v>98094.52</v>
      </c>
      <c r="AF549" s="3">
        <v>3572.7370000000001</v>
      </c>
      <c r="AG549" s="3">
        <v>0</v>
      </c>
      <c r="AH549" s="3">
        <v>0</v>
      </c>
      <c r="AI549" s="3">
        <v>-33616.589999999997</v>
      </c>
      <c r="AJ549" s="3">
        <v>131677.20000000001</v>
      </c>
      <c r="AK549" s="3">
        <v>54651.09</v>
      </c>
      <c r="AL549" s="3">
        <v>163024.79999999999</v>
      </c>
      <c r="AM549" s="3">
        <v>19115.689999999999</v>
      </c>
      <c r="AN549" s="1" t="s">
        <v>53</v>
      </c>
    </row>
    <row r="550" spans="1:40" x14ac:dyDescent="0.3">
      <c r="A550" s="2">
        <v>30043</v>
      </c>
      <c r="B550" s="3">
        <v>139774.39999999999</v>
      </c>
      <c r="C550" s="3">
        <v>0</v>
      </c>
      <c r="D550" s="3">
        <v>10101.69</v>
      </c>
      <c r="E550" s="3">
        <v>33450.629999999997</v>
      </c>
      <c r="F550" s="3">
        <v>20.901350000000001</v>
      </c>
      <c r="G550" s="3">
        <v>-160626.5</v>
      </c>
      <c r="H550" s="3">
        <v>534867.6</v>
      </c>
      <c r="I550" s="3">
        <v>1042965000</v>
      </c>
      <c r="J550" s="3">
        <v>0</v>
      </c>
      <c r="K550" s="3">
        <v>0</v>
      </c>
      <c r="L550" s="3">
        <v>99860270</v>
      </c>
      <c r="M550" s="3">
        <v>5332498</v>
      </c>
      <c r="N550" s="3">
        <v>44934680</v>
      </c>
      <c r="O550" s="3">
        <v>9117902000</v>
      </c>
      <c r="P550" s="3">
        <v>14515.29</v>
      </c>
      <c r="Q550" s="3">
        <v>155912500000</v>
      </c>
      <c r="R550" s="3">
        <v>0</v>
      </c>
      <c r="S550" s="3">
        <v>31345540</v>
      </c>
      <c r="T550" s="3">
        <v>0</v>
      </c>
      <c r="U550" s="3">
        <v>0</v>
      </c>
      <c r="V550" s="3">
        <v>0</v>
      </c>
      <c r="W550" s="3">
        <v>0</v>
      </c>
      <c r="X550" s="3">
        <v>360071.2</v>
      </c>
      <c r="Y550" s="3">
        <v>0</v>
      </c>
      <c r="Z550" s="3">
        <v>0</v>
      </c>
      <c r="AA550" s="3">
        <v>0</v>
      </c>
      <c r="AB550" s="3">
        <v>0</v>
      </c>
      <c r="AC550" s="3">
        <v>0</v>
      </c>
      <c r="AD550" s="3">
        <v>13062.05</v>
      </c>
      <c r="AE550" s="3">
        <v>258273.2</v>
      </c>
      <c r="AF550" s="3">
        <v>3176.982</v>
      </c>
      <c r="AG550" s="3">
        <v>0</v>
      </c>
      <c r="AH550" s="3">
        <v>0</v>
      </c>
      <c r="AI550" s="3">
        <v>-33403.32</v>
      </c>
      <c r="AJ550" s="3">
        <v>124679.3</v>
      </c>
      <c r="AK550" s="3">
        <v>54190.69</v>
      </c>
      <c r="AL550" s="3">
        <v>155691</v>
      </c>
      <c r="AM550" s="3">
        <v>13423.69</v>
      </c>
      <c r="AN550" s="1" t="s">
        <v>55</v>
      </c>
    </row>
    <row r="551" spans="1:40" x14ac:dyDescent="0.3">
      <c r="A551" s="2">
        <v>30044</v>
      </c>
      <c r="B551" s="3">
        <v>137300.4</v>
      </c>
      <c r="C551" s="3">
        <v>304.03129999999999</v>
      </c>
      <c r="D551" s="3">
        <v>18085.66</v>
      </c>
      <c r="E551" s="3">
        <v>31291.41</v>
      </c>
      <c r="F551" s="3">
        <v>40.918489999999998</v>
      </c>
      <c r="G551" s="3">
        <v>-152644</v>
      </c>
      <c r="H551" s="3">
        <v>534867.6</v>
      </c>
      <c r="I551" s="3">
        <v>1053148000</v>
      </c>
      <c r="J551" s="3">
        <v>0</v>
      </c>
      <c r="K551" s="3">
        <v>0</v>
      </c>
      <c r="L551" s="3">
        <v>99863470</v>
      </c>
      <c r="M551" s="3">
        <v>5225636</v>
      </c>
      <c r="N551" s="3">
        <v>44883500</v>
      </c>
      <c r="O551" s="3">
        <v>9117818000</v>
      </c>
      <c r="P551" s="3">
        <v>14500.73</v>
      </c>
      <c r="Q551" s="3">
        <v>155915500000</v>
      </c>
      <c r="R551" s="3">
        <v>0</v>
      </c>
      <c r="S551" s="3">
        <v>13931350</v>
      </c>
      <c r="T551" s="3">
        <v>0</v>
      </c>
      <c r="U551" s="3">
        <v>0</v>
      </c>
      <c r="V551" s="3">
        <v>0</v>
      </c>
      <c r="W551" s="3">
        <v>0</v>
      </c>
      <c r="X551" s="3">
        <v>522341.8</v>
      </c>
      <c r="Y551" s="3">
        <v>0</v>
      </c>
      <c r="Z551" s="3">
        <v>0</v>
      </c>
      <c r="AA551" s="3">
        <v>0</v>
      </c>
      <c r="AB551" s="3">
        <v>0</v>
      </c>
      <c r="AC551" s="3">
        <v>0</v>
      </c>
      <c r="AD551" s="3">
        <v>18322.68</v>
      </c>
      <c r="AE551" s="3">
        <v>358241.9</v>
      </c>
      <c r="AF551" s="3">
        <v>2908.9870000000001</v>
      </c>
      <c r="AG551" s="3">
        <v>29.502849999999999</v>
      </c>
      <c r="AH551" s="3">
        <v>0</v>
      </c>
      <c r="AI551" s="3">
        <v>-33327.730000000003</v>
      </c>
      <c r="AJ551" s="3">
        <v>121263.8</v>
      </c>
      <c r="AK551" s="3">
        <v>52489.69</v>
      </c>
      <c r="AL551" s="3">
        <v>172506.1</v>
      </c>
      <c r="AM551" s="3">
        <v>35657.07</v>
      </c>
      <c r="AN551" s="1" t="s">
        <v>93</v>
      </c>
    </row>
    <row r="552" spans="1:40" x14ac:dyDescent="0.3">
      <c r="A552" s="2">
        <v>30045</v>
      </c>
      <c r="B552" s="3">
        <v>139724.79999999999</v>
      </c>
      <c r="C552" s="3">
        <v>2330.9520000000002</v>
      </c>
      <c r="D552" s="3">
        <v>29279.24</v>
      </c>
      <c r="E552" s="3">
        <v>30825.8</v>
      </c>
      <c r="F552" s="3">
        <v>53.076790000000003</v>
      </c>
      <c r="G552" s="3">
        <v>-148195.1</v>
      </c>
      <c r="H552" s="3">
        <v>534866.80000000005</v>
      </c>
      <c r="I552" s="3">
        <v>1055261000</v>
      </c>
      <c r="J552" s="3">
        <v>0</v>
      </c>
      <c r="K552" s="3">
        <v>0</v>
      </c>
      <c r="L552" s="3">
        <v>99872510</v>
      </c>
      <c r="M552" s="3">
        <v>5151239</v>
      </c>
      <c r="N552" s="3">
        <v>44848280</v>
      </c>
      <c r="O552" s="3">
        <v>9117724000</v>
      </c>
      <c r="P552" s="3">
        <v>14452.16</v>
      </c>
      <c r="Q552" s="3">
        <v>155916000000</v>
      </c>
      <c r="R552" s="3">
        <v>0</v>
      </c>
      <c r="S552" s="3">
        <v>3482838</v>
      </c>
      <c r="T552" s="3">
        <v>0</v>
      </c>
      <c r="U552" s="3">
        <v>0</v>
      </c>
      <c r="V552" s="3">
        <v>0</v>
      </c>
      <c r="W552" s="3">
        <v>0</v>
      </c>
      <c r="X552" s="3">
        <v>478237.7</v>
      </c>
      <c r="Y552" s="3">
        <v>0</v>
      </c>
      <c r="Z552" s="3">
        <v>0</v>
      </c>
      <c r="AA552" s="3">
        <v>0</v>
      </c>
      <c r="AB552" s="3">
        <v>0</v>
      </c>
      <c r="AC552" s="3">
        <v>0</v>
      </c>
      <c r="AD552" s="3">
        <v>17002.330000000002</v>
      </c>
      <c r="AE552" s="3">
        <v>339153.4</v>
      </c>
      <c r="AF552" s="3">
        <v>8034.3630000000003</v>
      </c>
      <c r="AG552" s="3">
        <v>244.7253</v>
      </c>
      <c r="AH552" s="3">
        <v>0</v>
      </c>
      <c r="AI552" s="3">
        <v>-33586.379999999997</v>
      </c>
      <c r="AJ552" s="3">
        <v>121350.5</v>
      </c>
      <c r="AK552" s="3">
        <v>51943.51</v>
      </c>
      <c r="AL552" s="3">
        <v>156628.4</v>
      </c>
      <c r="AM552" s="3">
        <v>91878.03</v>
      </c>
      <c r="AN552" s="1" t="s">
        <v>55</v>
      </c>
    </row>
    <row r="553" spans="1:40" x14ac:dyDescent="0.3">
      <c r="A553" s="2">
        <v>30046</v>
      </c>
      <c r="B553" s="3">
        <v>139706.6</v>
      </c>
      <c r="C553" s="3">
        <v>5.4260799999999998</v>
      </c>
      <c r="D553" s="3">
        <v>26963.01</v>
      </c>
      <c r="E553" s="3">
        <v>28264.14</v>
      </c>
      <c r="F553" s="3">
        <v>56.332909999999998</v>
      </c>
      <c r="G553" s="3">
        <v>-142959.20000000001</v>
      </c>
      <c r="H553" s="3">
        <v>534867.6</v>
      </c>
      <c r="I553" s="3">
        <v>1068250000</v>
      </c>
      <c r="J553" s="3">
        <v>0</v>
      </c>
      <c r="K553" s="3">
        <v>0</v>
      </c>
      <c r="L553" s="3">
        <v>99873130</v>
      </c>
      <c r="M553" s="3">
        <v>5061420</v>
      </c>
      <c r="N553" s="3">
        <v>44786660</v>
      </c>
      <c r="O553" s="3">
        <v>9117659000</v>
      </c>
      <c r="P553" s="3">
        <v>14259.54</v>
      </c>
      <c r="Q553" s="3">
        <v>155919900000</v>
      </c>
      <c r="R553" s="3">
        <v>0</v>
      </c>
      <c r="S553" s="3">
        <v>17414190</v>
      </c>
      <c r="T553" s="3">
        <v>0</v>
      </c>
      <c r="U553" s="3">
        <v>0</v>
      </c>
      <c r="V553" s="3">
        <v>0</v>
      </c>
      <c r="W553" s="3">
        <v>0</v>
      </c>
      <c r="X553" s="3">
        <v>389110.1</v>
      </c>
      <c r="Y553" s="3">
        <v>0</v>
      </c>
      <c r="Z553" s="3">
        <v>0</v>
      </c>
      <c r="AA553" s="3">
        <v>0</v>
      </c>
      <c r="AB553" s="3">
        <v>0</v>
      </c>
      <c r="AC553" s="3">
        <v>0</v>
      </c>
      <c r="AD553" s="3">
        <v>14187.2</v>
      </c>
      <c r="AE553" s="3">
        <v>200368.9</v>
      </c>
      <c r="AF553" s="3">
        <v>2619.7399999999998</v>
      </c>
      <c r="AG553" s="3">
        <v>0.74979379999999995</v>
      </c>
      <c r="AH553" s="3">
        <v>0</v>
      </c>
      <c r="AI553" s="3">
        <v>-33683.85</v>
      </c>
      <c r="AJ553" s="3">
        <v>115889.8</v>
      </c>
      <c r="AK553" s="3">
        <v>51773.63</v>
      </c>
      <c r="AL553" s="3">
        <v>177565.7</v>
      </c>
      <c r="AM553" s="3">
        <v>49106.239999999998</v>
      </c>
      <c r="AN553" s="1" t="s">
        <v>118</v>
      </c>
    </row>
    <row r="554" spans="1:40" x14ac:dyDescent="0.3">
      <c r="A554" s="2">
        <v>30047</v>
      </c>
      <c r="B554" s="3">
        <v>137244.79999999999</v>
      </c>
      <c r="C554" s="3">
        <v>4049.6089999999999</v>
      </c>
      <c r="D554" s="3">
        <v>37910.51</v>
      </c>
      <c r="E554" s="3">
        <v>29392.04</v>
      </c>
      <c r="F554" s="3">
        <v>49.405799999999999</v>
      </c>
      <c r="G554" s="3">
        <v>-145467.29999999999</v>
      </c>
      <c r="H554" s="3">
        <v>534571.30000000005</v>
      </c>
      <c r="I554" s="3">
        <v>1070344000</v>
      </c>
      <c r="J554" s="3">
        <v>0</v>
      </c>
      <c r="K554" s="3">
        <v>0</v>
      </c>
      <c r="L554" s="3">
        <v>99889040</v>
      </c>
      <c r="M554" s="3">
        <v>5010903</v>
      </c>
      <c r="N554" s="3">
        <v>44749760</v>
      </c>
      <c r="O554" s="3">
        <v>9117564000</v>
      </c>
      <c r="P554" s="3">
        <v>14027.3</v>
      </c>
      <c r="Q554" s="3">
        <v>155920500000</v>
      </c>
      <c r="R554" s="3">
        <v>0</v>
      </c>
      <c r="S554" s="3">
        <v>3482838</v>
      </c>
      <c r="T554" s="3">
        <v>0</v>
      </c>
      <c r="U554" s="3">
        <v>0</v>
      </c>
      <c r="V554" s="3">
        <v>0</v>
      </c>
      <c r="W554" s="3">
        <v>0</v>
      </c>
      <c r="X554" s="3">
        <v>452644.9</v>
      </c>
      <c r="Y554" s="3">
        <v>0</v>
      </c>
      <c r="Z554" s="3">
        <v>0</v>
      </c>
      <c r="AA554" s="3">
        <v>411.01280000000003</v>
      </c>
      <c r="AB554" s="3">
        <v>0</v>
      </c>
      <c r="AC554" s="3">
        <v>0</v>
      </c>
      <c r="AD554" s="3">
        <v>15674.84</v>
      </c>
      <c r="AE554" s="3">
        <v>343968.2</v>
      </c>
      <c r="AF554" s="3">
        <v>16109.27</v>
      </c>
      <c r="AG554" s="3">
        <v>320.35250000000002</v>
      </c>
      <c r="AH554" s="3">
        <v>0</v>
      </c>
      <c r="AI554" s="3">
        <v>-33592.71</v>
      </c>
      <c r="AJ554" s="3">
        <v>115805.2</v>
      </c>
      <c r="AK554" s="3">
        <v>51519.360000000001</v>
      </c>
      <c r="AL554" s="3">
        <v>152772.79999999999</v>
      </c>
      <c r="AM554" s="3">
        <v>133942.79999999999</v>
      </c>
      <c r="AN554" s="1" t="s">
        <v>55</v>
      </c>
    </row>
    <row r="555" spans="1:40" x14ac:dyDescent="0.3">
      <c r="A555" s="2">
        <v>30048</v>
      </c>
      <c r="B555" s="3">
        <v>134785.29999999999</v>
      </c>
      <c r="C555" s="3">
        <v>5161.2209999999995</v>
      </c>
      <c r="D555" s="3">
        <v>45569.38</v>
      </c>
      <c r="E555" s="3">
        <v>28975.1</v>
      </c>
      <c r="F555" s="3">
        <v>24.349599999999999</v>
      </c>
      <c r="G555" s="3">
        <v>-153814.9</v>
      </c>
      <c r="H555" s="3">
        <v>534866.69999999995</v>
      </c>
      <c r="I555" s="3">
        <v>1072436000</v>
      </c>
      <c r="J555" s="3">
        <v>0</v>
      </c>
      <c r="K555" s="3">
        <v>0</v>
      </c>
      <c r="L555" s="3">
        <v>99900060</v>
      </c>
      <c r="M555" s="3">
        <v>4967724</v>
      </c>
      <c r="N555" s="3">
        <v>44691220</v>
      </c>
      <c r="O555" s="3">
        <v>9117482000</v>
      </c>
      <c r="P555" s="3">
        <v>13647.86</v>
      </c>
      <c r="Q555" s="3">
        <v>155921100000</v>
      </c>
      <c r="R555" s="3">
        <v>0</v>
      </c>
      <c r="S555" s="3">
        <v>3482838</v>
      </c>
      <c r="T555" s="3">
        <v>0</v>
      </c>
      <c r="U555" s="3">
        <v>0</v>
      </c>
      <c r="V555" s="3">
        <v>0</v>
      </c>
      <c r="W555" s="3">
        <v>0</v>
      </c>
      <c r="X555" s="3">
        <v>425396</v>
      </c>
      <c r="Y555" s="3">
        <v>0</v>
      </c>
      <c r="Z555" s="3">
        <v>0</v>
      </c>
      <c r="AA555" s="3">
        <v>1171.4000000000001</v>
      </c>
      <c r="AB555" s="3">
        <v>0</v>
      </c>
      <c r="AC555" s="3">
        <v>0</v>
      </c>
      <c r="AD555" s="3">
        <v>14653.93</v>
      </c>
      <c r="AE555" s="3">
        <v>334491.8</v>
      </c>
      <c r="AF555" s="3">
        <v>32424.3</v>
      </c>
      <c r="AG555" s="3">
        <v>587.16359999999997</v>
      </c>
      <c r="AH555" s="3">
        <v>0</v>
      </c>
      <c r="AI555" s="3">
        <v>-33699.879999999997</v>
      </c>
      <c r="AJ555" s="3">
        <v>112731.8</v>
      </c>
      <c r="AK555" s="3">
        <v>51467.75</v>
      </c>
      <c r="AL555" s="3">
        <v>171332.9</v>
      </c>
      <c r="AM555" s="3">
        <v>162252.6</v>
      </c>
      <c r="AN555" s="1" t="s">
        <v>47</v>
      </c>
    </row>
    <row r="556" spans="1:40" x14ac:dyDescent="0.3">
      <c r="A556" s="2">
        <v>30049</v>
      </c>
      <c r="B556" s="3">
        <v>134774.1</v>
      </c>
      <c r="C556" s="3">
        <v>0</v>
      </c>
      <c r="D556" s="3">
        <v>14425.63</v>
      </c>
      <c r="E556" s="3">
        <v>25432.28</v>
      </c>
      <c r="F556" s="3">
        <v>32.734639999999999</v>
      </c>
      <c r="G556" s="3">
        <v>-154442.4</v>
      </c>
      <c r="H556" s="3">
        <v>156484.79999999999</v>
      </c>
      <c r="I556" s="3">
        <v>1071916000</v>
      </c>
      <c r="J556" s="3">
        <v>0</v>
      </c>
      <c r="K556" s="3">
        <v>0</v>
      </c>
      <c r="L556" s="3">
        <v>99897790</v>
      </c>
      <c r="M556" s="3">
        <v>4879833</v>
      </c>
      <c r="N556" s="3">
        <v>44647460</v>
      </c>
      <c r="O556" s="3">
        <v>9117367000</v>
      </c>
      <c r="P556" s="3">
        <v>13539.7</v>
      </c>
      <c r="Q556" s="3">
        <v>155920800000</v>
      </c>
      <c r="R556" s="3">
        <v>0</v>
      </c>
      <c r="S556" s="3">
        <v>0</v>
      </c>
      <c r="T556" s="3">
        <v>0</v>
      </c>
      <c r="U556" s="3">
        <v>0</v>
      </c>
      <c r="V556" s="3">
        <v>0</v>
      </c>
      <c r="W556" s="3">
        <v>378382</v>
      </c>
      <c r="X556" s="3">
        <v>488944.4</v>
      </c>
      <c r="Y556" s="3">
        <v>0</v>
      </c>
      <c r="Z556" s="3">
        <v>0</v>
      </c>
      <c r="AA556" s="3">
        <v>2944.5309999999999</v>
      </c>
      <c r="AB556" s="3">
        <v>0</v>
      </c>
      <c r="AC556" s="3">
        <v>0</v>
      </c>
      <c r="AD556" s="3">
        <v>29629.75</v>
      </c>
      <c r="AE556" s="3">
        <v>438338</v>
      </c>
      <c r="AF556" s="3">
        <v>2660.4430000000002</v>
      </c>
      <c r="AG556" s="3">
        <v>0</v>
      </c>
      <c r="AH556" s="3">
        <v>0</v>
      </c>
      <c r="AI556" s="3">
        <v>-33618.9</v>
      </c>
      <c r="AJ556" s="3">
        <v>107628.6</v>
      </c>
      <c r="AK556" s="3">
        <v>47821.63</v>
      </c>
      <c r="AL556" s="3">
        <v>151448</v>
      </c>
      <c r="AM556" s="3">
        <v>31273.91</v>
      </c>
      <c r="AN556" s="1" t="s">
        <v>56</v>
      </c>
    </row>
    <row r="557" spans="1:40" x14ac:dyDescent="0.3">
      <c r="A557" s="2">
        <v>30050</v>
      </c>
      <c r="B557" s="3">
        <v>159319.1</v>
      </c>
      <c r="C557" s="3">
        <v>7979.0469999999996</v>
      </c>
      <c r="D557" s="3">
        <v>106668.5</v>
      </c>
      <c r="E557" s="3">
        <v>35399.269999999997</v>
      </c>
      <c r="F557" s="3">
        <v>89.813519999999997</v>
      </c>
      <c r="G557" s="3">
        <v>-120998.2</v>
      </c>
      <c r="H557" s="3">
        <v>531835.80000000005</v>
      </c>
      <c r="I557" s="3">
        <v>1073147000</v>
      </c>
      <c r="J557" s="3">
        <v>0</v>
      </c>
      <c r="K557" s="3">
        <v>0</v>
      </c>
      <c r="L557" s="3">
        <v>99916100</v>
      </c>
      <c r="M557" s="3">
        <v>4908770</v>
      </c>
      <c r="N557" s="3">
        <v>44607650</v>
      </c>
      <c r="O557" s="3">
        <v>9117311000</v>
      </c>
      <c r="P557" s="3">
        <v>13966.11</v>
      </c>
      <c r="Q557" s="3">
        <v>155921300000</v>
      </c>
      <c r="R557" s="3">
        <v>0</v>
      </c>
      <c r="S557" s="3">
        <v>3482838</v>
      </c>
      <c r="T557" s="3">
        <v>0</v>
      </c>
      <c r="U557" s="3">
        <v>0</v>
      </c>
      <c r="V557" s="3">
        <v>0</v>
      </c>
      <c r="W557" s="3">
        <v>0</v>
      </c>
      <c r="X557" s="3">
        <v>719393.9</v>
      </c>
      <c r="Y557" s="3">
        <v>0</v>
      </c>
      <c r="Z557" s="3">
        <v>0</v>
      </c>
      <c r="AA557" s="3">
        <v>2324.4960000000001</v>
      </c>
      <c r="AB557" s="3">
        <v>0</v>
      </c>
      <c r="AC557" s="3">
        <v>0</v>
      </c>
      <c r="AD557" s="3">
        <v>22941.05</v>
      </c>
      <c r="AE557" s="3">
        <v>495450.2</v>
      </c>
      <c r="AF557" s="3">
        <v>49203.25</v>
      </c>
      <c r="AG557" s="3">
        <v>793.95259999999996</v>
      </c>
      <c r="AH557" s="3">
        <v>0</v>
      </c>
      <c r="AI557" s="3">
        <v>-33606.71</v>
      </c>
      <c r="AJ557" s="3">
        <v>129528.4</v>
      </c>
      <c r="AK557" s="3">
        <v>48242.98</v>
      </c>
      <c r="AL557" s="3">
        <v>169404.9</v>
      </c>
      <c r="AM557" s="3">
        <v>350326.8</v>
      </c>
      <c r="AN557" s="1" t="s">
        <v>72</v>
      </c>
    </row>
    <row r="558" spans="1:40" x14ac:dyDescent="0.3">
      <c r="A558" s="2">
        <v>30051</v>
      </c>
      <c r="B558" s="3">
        <v>181637.8</v>
      </c>
      <c r="C558" s="3">
        <v>15137.26</v>
      </c>
      <c r="D558" s="3">
        <v>211062.5</v>
      </c>
      <c r="E558" s="3">
        <v>50701.88</v>
      </c>
      <c r="F558" s="3">
        <v>101.708</v>
      </c>
      <c r="G558" s="3">
        <v>-106717.6</v>
      </c>
      <c r="H558" s="3">
        <v>534867.6</v>
      </c>
      <c r="I558" s="3">
        <v>1125248000</v>
      </c>
      <c r="J558" s="3">
        <v>0</v>
      </c>
      <c r="K558" s="3">
        <v>0</v>
      </c>
      <c r="L558" s="3">
        <v>99936490</v>
      </c>
      <c r="M558" s="3">
        <v>5017270</v>
      </c>
      <c r="N558" s="3">
        <v>44614370</v>
      </c>
      <c r="O558" s="3">
        <v>9117256000</v>
      </c>
      <c r="P558" s="3">
        <v>14068.91</v>
      </c>
      <c r="Q558" s="3">
        <v>155936800000</v>
      </c>
      <c r="R558" s="3">
        <v>0</v>
      </c>
      <c r="S558" s="3">
        <v>69656760</v>
      </c>
      <c r="T558" s="3">
        <v>0</v>
      </c>
      <c r="U558" s="3">
        <v>0</v>
      </c>
      <c r="V558" s="3">
        <v>0</v>
      </c>
      <c r="W558" s="3">
        <v>0</v>
      </c>
      <c r="X558" s="3">
        <v>917682.7</v>
      </c>
      <c r="Y558" s="3">
        <v>0</v>
      </c>
      <c r="Z558" s="3">
        <v>0</v>
      </c>
      <c r="AA558" s="3">
        <v>2238.7579999999998</v>
      </c>
      <c r="AB558" s="3">
        <v>0</v>
      </c>
      <c r="AC558" s="3">
        <v>0</v>
      </c>
      <c r="AD558" s="3">
        <v>27899.58</v>
      </c>
      <c r="AE558" s="3">
        <v>733384</v>
      </c>
      <c r="AF558" s="3">
        <v>113013.8</v>
      </c>
      <c r="AG558" s="3">
        <v>1405.4839999999999</v>
      </c>
      <c r="AH558" s="3">
        <v>0</v>
      </c>
      <c r="AI558" s="3">
        <v>-32435.27</v>
      </c>
      <c r="AJ558" s="3">
        <v>165357.9</v>
      </c>
      <c r="AK558" s="3">
        <v>46898.720000000001</v>
      </c>
      <c r="AL558" s="3">
        <v>158696.5</v>
      </c>
      <c r="AM558" s="3">
        <v>668931</v>
      </c>
      <c r="AN558" s="1" t="s">
        <v>49</v>
      </c>
    </row>
    <row r="559" spans="1:40" x14ac:dyDescent="0.3">
      <c r="A559" s="2">
        <v>30052</v>
      </c>
      <c r="B559" s="3">
        <v>244282.9</v>
      </c>
      <c r="C559" s="3">
        <v>39330.74</v>
      </c>
      <c r="D559" s="3">
        <v>1542531</v>
      </c>
      <c r="E559" s="3">
        <v>176205.7</v>
      </c>
      <c r="F559" s="3">
        <v>242.48060000000001</v>
      </c>
      <c r="G559" s="3">
        <v>106404.8</v>
      </c>
      <c r="H559" s="3">
        <v>490497.4</v>
      </c>
      <c r="I559" s="3">
        <v>1136569000</v>
      </c>
      <c r="J559" s="3">
        <v>0</v>
      </c>
      <c r="K559" s="3">
        <v>0</v>
      </c>
      <c r="L559" s="3">
        <v>99960420</v>
      </c>
      <c r="M559" s="3">
        <v>5993990</v>
      </c>
      <c r="N559" s="3">
        <v>44799350</v>
      </c>
      <c r="O559" s="3">
        <v>9117434000</v>
      </c>
      <c r="P559" s="3">
        <v>19083.150000000001</v>
      </c>
      <c r="Q559" s="3">
        <v>155942700000</v>
      </c>
      <c r="R559" s="3">
        <v>0</v>
      </c>
      <c r="S559" s="3">
        <v>20897030</v>
      </c>
      <c r="T559" s="3">
        <v>0</v>
      </c>
      <c r="U559" s="3">
        <v>0</v>
      </c>
      <c r="V559" s="3">
        <v>0</v>
      </c>
      <c r="W559" s="3">
        <v>0</v>
      </c>
      <c r="X559" s="3">
        <v>1080705</v>
      </c>
      <c r="Y559" s="3">
        <v>0</v>
      </c>
      <c r="Z559" s="3">
        <v>0</v>
      </c>
      <c r="AA559" s="3">
        <v>7079.3860000000004</v>
      </c>
      <c r="AB559" s="3">
        <v>0</v>
      </c>
      <c r="AC559" s="3">
        <v>0</v>
      </c>
      <c r="AD559" s="3">
        <v>31441.71</v>
      </c>
      <c r="AE559" s="3">
        <v>944263.5</v>
      </c>
      <c r="AF559" s="3">
        <v>571382.1</v>
      </c>
      <c r="AG559" s="3">
        <v>4594.0870000000004</v>
      </c>
      <c r="AH559" s="3">
        <v>0</v>
      </c>
      <c r="AI559" s="3">
        <v>-32088.01</v>
      </c>
      <c r="AJ559" s="3">
        <v>368286.1</v>
      </c>
      <c r="AK559" s="3">
        <v>47368.27</v>
      </c>
      <c r="AL559" s="3">
        <v>183357.7</v>
      </c>
      <c r="AM559" s="3">
        <v>3711282</v>
      </c>
      <c r="AN559" s="1" t="s">
        <v>49</v>
      </c>
    </row>
    <row r="560" spans="1:40" x14ac:dyDescent="0.3">
      <c r="A560" s="2">
        <v>30053</v>
      </c>
      <c r="B560" s="3">
        <v>210629.9</v>
      </c>
      <c r="C560" s="3">
        <v>17473.63</v>
      </c>
      <c r="D560" s="3">
        <v>808520.6</v>
      </c>
      <c r="E560" s="3">
        <v>164413.79999999999</v>
      </c>
      <c r="F560" s="3">
        <v>165.90219999999999</v>
      </c>
      <c r="G560" s="3">
        <v>-25688.16</v>
      </c>
      <c r="H560" s="3">
        <v>534536.6</v>
      </c>
      <c r="I560" s="3">
        <v>1136423000</v>
      </c>
      <c r="J560" s="3">
        <v>0</v>
      </c>
      <c r="K560" s="3">
        <v>0</v>
      </c>
      <c r="L560" s="3">
        <v>99978410</v>
      </c>
      <c r="M560" s="3">
        <v>6299401</v>
      </c>
      <c r="N560" s="3">
        <v>44942000</v>
      </c>
      <c r="O560" s="3">
        <v>9117494000</v>
      </c>
      <c r="P560" s="3">
        <v>20916.46</v>
      </c>
      <c r="Q560" s="3">
        <v>155943900000</v>
      </c>
      <c r="R560" s="3">
        <v>0</v>
      </c>
      <c r="S560" s="3">
        <v>3482838</v>
      </c>
      <c r="T560" s="3">
        <v>0</v>
      </c>
      <c r="U560" s="3">
        <v>0</v>
      </c>
      <c r="V560" s="3">
        <v>0</v>
      </c>
      <c r="W560" s="3">
        <v>0</v>
      </c>
      <c r="X560" s="3">
        <v>792688.1</v>
      </c>
      <c r="Y560" s="3">
        <v>0</v>
      </c>
      <c r="Z560" s="3">
        <v>0</v>
      </c>
      <c r="AA560" s="3">
        <v>7399.7749999999996</v>
      </c>
      <c r="AB560" s="3">
        <v>0</v>
      </c>
      <c r="AC560" s="3">
        <v>0</v>
      </c>
      <c r="AD560" s="3">
        <v>23916.67</v>
      </c>
      <c r="AE560" s="3">
        <v>690341.4</v>
      </c>
      <c r="AF560" s="3">
        <v>308663.90000000002</v>
      </c>
      <c r="AG560" s="3">
        <v>2385.8989999999999</v>
      </c>
      <c r="AH560" s="3">
        <v>0</v>
      </c>
      <c r="AI560" s="3">
        <v>-32865.67</v>
      </c>
      <c r="AJ560" s="3">
        <v>333660.3</v>
      </c>
      <c r="AK560" s="3">
        <v>49247.09</v>
      </c>
      <c r="AL560" s="3">
        <v>191043.1</v>
      </c>
      <c r="AM560" s="3">
        <v>1974417</v>
      </c>
      <c r="AN560" s="1" t="s">
        <v>87</v>
      </c>
    </row>
    <row r="561" spans="1:40" x14ac:dyDescent="0.3">
      <c r="A561" s="2">
        <v>30054</v>
      </c>
      <c r="B561" s="3">
        <v>191793</v>
      </c>
      <c r="C561" s="3">
        <v>10446.540000000001</v>
      </c>
      <c r="D561" s="3">
        <v>414319.2</v>
      </c>
      <c r="E561" s="3">
        <v>140827.1</v>
      </c>
      <c r="F561" s="3">
        <v>93.618290000000002</v>
      </c>
      <c r="G561" s="3">
        <v>-111202.3</v>
      </c>
      <c r="H561" s="3">
        <v>26143.18</v>
      </c>
      <c r="I561" s="3">
        <v>1134437000</v>
      </c>
      <c r="J561" s="3">
        <v>0</v>
      </c>
      <c r="K561" s="3">
        <v>0</v>
      </c>
      <c r="L561" s="3">
        <v>99787660</v>
      </c>
      <c r="M561" s="3">
        <v>6338550</v>
      </c>
      <c r="N561" s="3">
        <v>45052600</v>
      </c>
      <c r="O561" s="3">
        <v>9117424000</v>
      </c>
      <c r="P561" s="3">
        <v>20102.509999999998</v>
      </c>
      <c r="Q561" s="3">
        <v>155943300000</v>
      </c>
      <c r="R561" s="3">
        <v>0</v>
      </c>
      <c r="S561" s="3">
        <v>0</v>
      </c>
      <c r="T561" s="3">
        <v>0</v>
      </c>
      <c r="U561" s="3">
        <v>0</v>
      </c>
      <c r="V561" s="3">
        <v>0</v>
      </c>
      <c r="W561" s="3">
        <v>508393.4</v>
      </c>
      <c r="X561" s="3">
        <v>914798</v>
      </c>
      <c r="Y561" s="3">
        <v>0</v>
      </c>
      <c r="Z561" s="3">
        <v>0</v>
      </c>
      <c r="AA561" s="3">
        <v>201931.4</v>
      </c>
      <c r="AB561" s="3">
        <v>0</v>
      </c>
      <c r="AC561" s="3">
        <v>0</v>
      </c>
      <c r="AD561" s="3">
        <v>37423.29</v>
      </c>
      <c r="AE561" s="3">
        <v>1313457</v>
      </c>
      <c r="AF561" s="3">
        <v>169447.5</v>
      </c>
      <c r="AG561" s="3">
        <v>1374.105</v>
      </c>
      <c r="AH561" s="3">
        <v>0</v>
      </c>
      <c r="AI561" s="3">
        <v>-32555.5</v>
      </c>
      <c r="AJ561" s="3">
        <v>269300.90000000002</v>
      </c>
      <c r="AK561" s="3">
        <v>46584.15</v>
      </c>
      <c r="AL561" s="3">
        <v>158742.5</v>
      </c>
      <c r="AM561" s="3">
        <v>1059409</v>
      </c>
      <c r="AN561" s="1" t="s">
        <v>49</v>
      </c>
    </row>
    <row r="562" spans="1:40" x14ac:dyDescent="0.3">
      <c r="A562" s="2">
        <v>30055</v>
      </c>
      <c r="B562" s="3">
        <v>738152.7</v>
      </c>
      <c r="C562" s="3">
        <v>14203.86</v>
      </c>
      <c r="D562" s="3">
        <v>647437.6</v>
      </c>
      <c r="E562" s="3">
        <v>167340.6</v>
      </c>
      <c r="F562" s="3">
        <v>184.91640000000001</v>
      </c>
      <c r="G562" s="3">
        <v>-59538.55</v>
      </c>
      <c r="H562" s="3">
        <v>534630.6</v>
      </c>
      <c r="I562" s="3">
        <v>1134180000</v>
      </c>
      <c r="J562" s="3">
        <v>0</v>
      </c>
      <c r="K562" s="3">
        <v>0</v>
      </c>
      <c r="L562" s="3">
        <v>99760090</v>
      </c>
      <c r="M562" s="3">
        <v>6546386</v>
      </c>
      <c r="N562" s="3">
        <v>45200090</v>
      </c>
      <c r="O562" s="3">
        <v>9117425000</v>
      </c>
      <c r="P562" s="3">
        <v>22403.759999999998</v>
      </c>
      <c r="Q562" s="3">
        <v>155943900000</v>
      </c>
      <c r="R562" s="3">
        <v>0</v>
      </c>
      <c r="S562" s="3">
        <v>3482838</v>
      </c>
      <c r="T562" s="3">
        <v>0</v>
      </c>
      <c r="U562" s="3">
        <v>0</v>
      </c>
      <c r="V562" s="3">
        <v>0</v>
      </c>
      <c r="W562" s="3">
        <v>0</v>
      </c>
      <c r="X562" s="3">
        <v>595322.5</v>
      </c>
      <c r="Y562" s="3">
        <v>0</v>
      </c>
      <c r="Z562" s="3">
        <v>0</v>
      </c>
      <c r="AA562" s="3">
        <v>247372.79999999999</v>
      </c>
      <c r="AB562" s="3">
        <v>0</v>
      </c>
      <c r="AC562" s="3">
        <v>0</v>
      </c>
      <c r="AD562" s="3">
        <v>16350.95</v>
      </c>
      <c r="AE562" s="3">
        <v>577621.1</v>
      </c>
      <c r="AF562" s="3">
        <v>253054.1</v>
      </c>
      <c r="AG562" s="3">
        <v>1862.9770000000001</v>
      </c>
      <c r="AH562" s="3">
        <v>0</v>
      </c>
      <c r="AI562" s="3">
        <v>-33690.25</v>
      </c>
      <c r="AJ562" s="3">
        <v>309280.2</v>
      </c>
      <c r="AK562" s="3">
        <v>48619.519999999997</v>
      </c>
      <c r="AL562" s="3">
        <v>161838.1</v>
      </c>
      <c r="AM562" s="3">
        <v>1822646</v>
      </c>
      <c r="AN562" s="1" t="s">
        <v>55</v>
      </c>
    </row>
    <row r="563" spans="1:40" x14ac:dyDescent="0.3">
      <c r="A563" s="2">
        <v>30056</v>
      </c>
      <c r="B563" s="3">
        <v>1576428</v>
      </c>
      <c r="C563" s="3">
        <v>10065.44</v>
      </c>
      <c r="D563" s="3">
        <v>368459.2</v>
      </c>
      <c r="E563" s="3">
        <v>147127.20000000001</v>
      </c>
      <c r="F563" s="3">
        <v>109.8112</v>
      </c>
      <c r="G563" s="3">
        <v>-116904</v>
      </c>
      <c r="H563" s="3">
        <v>12103.33</v>
      </c>
      <c r="I563" s="3">
        <v>1132378000</v>
      </c>
      <c r="J563" s="3">
        <v>0</v>
      </c>
      <c r="K563" s="3">
        <v>0</v>
      </c>
      <c r="L563" s="3">
        <v>99338540</v>
      </c>
      <c r="M563" s="3">
        <v>6516865</v>
      </c>
      <c r="N563" s="3">
        <v>45290280</v>
      </c>
      <c r="O563" s="3">
        <v>9117376000</v>
      </c>
      <c r="P563" s="3">
        <v>21435.69</v>
      </c>
      <c r="Q563" s="3">
        <v>155942000000</v>
      </c>
      <c r="R563" s="3">
        <v>0</v>
      </c>
      <c r="S563" s="3">
        <v>0</v>
      </c>
      <c r="T563" s="3">
        <v>0</v>
      </c>
      <c r="U563" s="3">
        <v>0</v>
      </c>
      <c r="V563" s="3">
        <v>0</v>
      </c>
      <c r="W563" s="3">
        <v>522527.3</v>
      </c>
      <c r="X563" s="3">
        <v>630642.1</v>
      </c>
      <c r="Y563" s="3">
        <v>0</v>
      </c>
      <c r="Z563" s="3">
        <v>0</v>
      </c>
      <c r="AA563" s="3">
        <v>665760.4</v>
      </c>
      <c r="AB563" s="3">
        <v>0</v>
      </c>
      <c r="AC563" s="3">
        <v>0</v>
      </c>
      <c r="AD563" s="3">
        <v>24389.1</v>
      </c>
      <c r="AE563" s="3">
        <v>1187451</v>
      </c>
      <c r="AF563" s="3">
        <v>156366.9</v>
      </c>
      <c r="AG563" s="3">
        <v>1325.616</v>
      </c>
      <c r="AH563" s="3">
        <v>0</v>
      </c>
      <c r="AI563" s="3">
        <v>-33958.49</v>
      </c>
      <c r="AJ563" s="3">
        <v>263633.09999999998</v>
      </c>
      <c r="AK563" s="3">
        <v>48404.38</v>
      </c>
      <c r="AL563" s="3">
        <v>173494.6</v>
      </c>
      <c r="AM563" s="3">
        <v>1159931</v>
      </c>
      <c r="AN563" s="1" t="s">
        <v>63</v>
      </c>
    </row>
    <row r="564" spans="1:40" x14ac:dyDescent="0.3">
      <c r="A564" s="2">
        <v>30057</v>
      </c>
      <c r="B564" s="3">
        <v>2475674</v>
      </c>
      <c r="C564" s="3">
        <v>14212.14</v>
      </c>
      <c r="D564" s="3">
        <v>587878.80000000005</v>
      </c>
      <c r="E564" s="3">
        <v>165051.5</v>
      </c>
      <c r="F564" s="3">
        <v>163.47470000000001</v>
      </c>
      <c r="G564" s="3">
        <v>-61997.79</v>
      </c>
      <c r="H564" s="3">
        <v>0</v>
      </c>
      <c r="I564" s="3">
        <v>1129768000</v>
      </c>
      <c r="J564" s="3">
        <v>0</v>
      </c>
      <c r="K564" s="3">
        <v>0</v>
      </c>
      <c r="L564" s="3">
        <v>98810730</v>
      </c>
      <c r="M564" s="3">
        <v>6503427</v>
      </c>
      <c r="N564" s="3">
        <v>45390760</v>
      </c>
      <c r="O564" s="3">
        <v>9117382000</v>
      </c>
      <c r="P564" s="3">
        <v>23296.49</v>
      </c>
      <c r="Q564" s="3">
        <v>155939400000</v>
      </c>
      <c r="R564" s="3">
        <v>0</v>
      </c>
      <c r="S564" s="3">
        <v>0</v>
      </c>
      <c r="T564" s="3">
        <v>0</v>
      </c>
      <c r="U564" s="3">
        <v>0</v>
      </c>
      <c r="V564" s="3">
        <v>0</v>
      </c>
      <c r="W564" s="3">
        <v>12103.33</v>
      </c>
      <c r="X564" s="3">
        <v>743645.8</v>
      </c>
      <c r="Y564" s="3">
        <v>0</v>
      </c>
      <c r="Z564" s="3">
        <v>0</v>
      </c>
      <c r="AA564" s="3">
        <v>1131104</v>
      </c>
      <c r="AB564" s="3">
        <v>0</v>
      </c>
      <c r="AC564" s="3">
        <v>0</v>
      </c>
      <c r="AD564" s="3">
        <v>18544.29</v>
      </c>
      <c r="AE564" s="3">
        <v>1155520</v>
      </c>
      <c r="AF564" s="3">
        <v>228012.7</v>
      </c>
      <c r="AG564" s="3">
        <v>1930.8969999999999</v>
      </c>
      <c r="AH564" s="3">
        <v>0</v>
      </c>
      <c r="AI564" s="3">
        <v>-34190.43</v>
      </c>
      <c r="AJ564" s="3">
        <v>272378.59999999998</v>
      </c>
      <c r="AK564" s="3">
        <v>49916.72</v>
      </c>
      <c r="AL564" s="3">
        <v>171972.5</v>
      </c>
      <c r="AM564" s="3">
        <v>1850528</v>
      </c>
      <c r="AN564" s="1" t="s">
        <v>54</v>
      </c>
    </row>
    <row r="565" spans="1:40" x14ac:dyDescent="0.3">
      <c r="A565" s="2">
        <v>30058</v>
      </c>
      <c r="B565" s="3">
        <v>2674859</v>
      </c>
      <c r="C565" s="3">
        <v>19248.5</v>
      </c>
      <c r="D565" s="3">
        <v>1146968</v>
      </c>
      <c r="E565" s="3">
        <v>217520</v>
      </c>
      <c r="F565" s="3">
        <v>244.15530000000001</v>
      </c>
      <c r="G565" s="3">
        <v>32771.949999999997</v>
      </c>
      <c r="H565" s="3">
        <v>0</v>
      </c>
      <c r="I565" s="3">
        <v>1125822000</v>
      </c>
      <c r="J565" s="3">
        <v>0</v>
      </c>
      <c r="K565" s="3">
        <v>0</v>
      </c>
      <c r="L565" s="3">
        <v>98131940</v>
      </c>
      <c r="M565" s="3">
        <v>6629967</v>
      </c>
      <c r="N565" s="3">
        <v>45552660</v>
      </c>
      <c r="O565" s="3">
        <v>9117490000</v>
      </c>
      <c r="P565" s="3">
        <v>26083.11</v>
      </c>
      <c r="Q565" s="3">
        <v>155937000000</v>
      </c>
      <c r="R565" s="3">
        <v>0</v>
      </c>
      <c r="S565" s="3">
        <v>0</v>
      </c>
      <c r="T565" s="3">
        <v>0</v>
      </c>
      <c r="U565" s="3">
        <v>0</v>
      </c>
      <c r="V565" s="3">
        <v>0</v>
      </c>
      <c r="W565" s="3">
        <v>0</v>
      </c>
      <c r="X565" s="3">
        <v>720525.1</v>
      </c>
      <c r="Y565" s="3">
        <v>0</v>
      </c>
      <c r="Z565" s="3">
        <v>0</v>
      </c>
      <c r="AA565" s="3">
        <v>1642012</v>
      </c>
      <c r="AB565" s="3">
        <v>0</v>
      </c>
      <c r="AC565" s="3">
        <v>0</v>
      </c>
      <c r="AD565" s="3">
        <v>17311.55</v>
      </c>
      <c r="AE565" s="3">
        <v>1440413</v>
      </c>
      <c r="AF565" s="3">
        <v>390409.6</v>
      </c>
      <c r="AG565" s="3">
        <v>2705.9560000000001</v>
      </c>
      <c r="AH565" s="3">
        <v>0</v>
      </c>
      <c r="AI565" s="3">
        <v>-34164.35</v>
      </c>
      <c r="AJ565" s="3">
        <v>340359.9</v>
      </c>
      <c r="AK565" s="3">
        <v>50506.37</v>
      </c>
      <c r="AL565" s="3">
        <v>178523.9</v>
      </c>
      <c r="AM565" s="3">
        <v>3203510</v>
      </c>
      <c r="AN565" s="1" t="s">
        <v>59</v>
      </c>
    </row>
    <row r="566" spans="1:40" x14ac:dyDescent="0.3">
      <c r="A566" s="2">
        <v>30059</v>
      </c>
      <c r="B566" s="3">
        <v>2679105</v>
      </c>
      <c r="C566" s="3">
        <v>22766.400000000001</v>
      </c>
      <c r="D566" s="3">
        <v>1712374</v>
      </c>
      <c r="E566" s="3">
        <v>273181.5</v>
      </c>
      <c r="F566" s="3">
        <v>313.28649999999999</v>
      </c>
      <c r="G566" s="3">
        <v>92572.83</v>
      </c>
      <c r="H566" s="3">
        <v>0</v>
      </c>
      <c r="I566" s="3">
        <v>1120626000</v>
      </c>
      <c r="J566" s="3">
        <v>0</v>
      </c>
      <c r="K566" s="3">
        <v>0</v>
      </c>
      <c r="L566" s="3">
        <v>97309170</v>
      </c>
      <c r="M566" s="3">
        <v>6820622</v>
      </c>
      <c r="N566" s="3">
        <v>45778020</v>
      </c>
      <c r="O566" s="3">
        <v>9117663000</v>
      </c>
      <c r="P566" s="3">
        <v>29843.48</v>
      </c>
      <c r="Q566" s="3">
        <v>155934900000</v>
      </c>
      <c r="R566" s="3">
        <v>0</v>
      </c>
      <c r="S566" s="3">
        <v>0</v>
      </c>
      <c r="T566" s="3">
        <v>0</v>
      </c>
      <c r="U566" s="3">
        <v>0</v>
      </c>
      <c r="V566" s="3">
        <v>0</v>
      </c>
      <c r="W566" s="3">
        <v>0</v>
      </c>
      <c r="X566" s="3">
        <v>621627.80000000005</v>
      </c>
      <c r="Y566" s="3">
        <v>0</v>
      </c>
      <c r="Z566" s="3">
        <v>0</v>
      </c>
      <c r="AA566" s="3">
        <v>2225300</v>
      </c>
      <c r="AB566" s="3">
        <v>0</v>
      </c>
      <c r="AC566" s="3">
        <v>0</v>
      </c>
      <c r="AD566" s="3">
        <v>14545.65</v>
      </c>
      <c r="AE566" s="3">
        <v>1773272</v>
      </c>
      <c r="AF566" s="3">
        <v>536510.5</v>
      </c>
      <c r="AG566" s="3">
        <v>3288.415</v>
      </c>
      <c r="AH566" s="3">
        <v>0</v>
      </c>
      <c r="AI566" s="3">
        <v>-34060.769999999997</v>
      </c>
      <c r="AJ566" s="3">
        <v>406350.6</v>
      </c>
      <c r="AK566" s="3">
        <v>52165.03</v>
      </c>
      <c r="AL566" s="3">
        <v>181053.1</v>
      </c>
      <c r="AM566" s="3">
        <v>4547693</v>
      </c>
      <c r="AN566" s="1" t="s">
        <v>50</v>
      </c>
    </row>
    <row r="567" spans="1:40" x14ac:dyDescent="0.3">
      <c r="A567" s="2">
        <v>30060</v>
      </c>
      <c r="B567" s="3">
        <v>2679623</v>
      </c>
      <c r="C567" s="3">
        <v>21366.82</v>
      </c>
      <c r="D567" s="3">
        <v>1727597</v>
      </c>
      <c r="E567" s="3">
        <v>298895.59999999998</v>
      </c>
      <c r="F567" s="3">
        <v>350.31020000000001</v>
      </c>
      <c r="G567" s="3">
        <v>92554.77</v>
      </c>
      <c r="H567" s="3">
        <v>0</v>
      </c>
      <c r="I567" s="3">
        <v>1115378000</v>
      </c>
      <c r="J567" s="3">
        <v>0</v>
      </c>
      <c r="K567" s="3">
        <v>0</v>
      </c>
      <c r="L567" s="3">
        <v>96734850</v>
      </c>
      <c r="M567" s="3">
        <v>6843508</v>
      </c>
      <c r="N567" s="3">
        <v>45976740</v>
      </c>
      <c r="O567" s="3">
        <v>9117874000</v>
      </c>
      <c r="P567" s="3">
        <v>32605.57</v>
      </c>
      <c r="Q567" s="3">
        <v>155933200000</v>
      </c>
      <c r="R567" s="3">
        <v>0</v>
      </c>
      <c r="S567" s="3">
        <v>0</v>
      </c>
      <c r="T567" s="3">
        <v>0</v>
      </c>
      <c r="U567" s="3">
        <v>0</v>
      </c>
      <c r="V567" s="3">
        <v>0</v>
      </c>
      <c r="W567" s="3">
        <v>0</v>
      </c>
      <c r="X567" s="3">
        <v>379429.5</v>
      </c>
      <c r="Y567" s="3">
        <v>0</v>
      </c>
      <c r="Z567" s="3">
        <v>0</v>
      </c>
      <c r="AA567" s="3">
        <v>2422395</v>
      </c>
      <c r="AB567" s="3">
        <v>0</v>
      </c>
      <c r="AC567" s="3">
        <v>0</v>
      </c>
      <c r="AD567" s="3">
        <v>10035.43</v>
      </c>
      <c r="AE567" s="3">
        <v>1622660</v>
      </c>
      <c r="AF567" s="3">
        <v>509269.6</v>
      </c>
      <c r="AG567" s="3">
        <v>3128.1390000000001</v>
      </c>
      <c r="AH567" s="3">
        <v>0</v>
      </c>
      <c r="AI567" s="3">
        <v>-34191.480000000003</v>
      </c>
      <c r="AJ567" s="3">
        <v>417168.8</v>
      </c>
      <c r="AK567" s="3">
        <v>55998.720000000001</v>
      </c>
      <c r="AL567" s="3">
        <v>218505.7</v>
      </c>
      <c r="AM567" s="3">
        <v>4844619</v>
      </c>
      <c r="AN567" s="1" t="s">
        <v>104</v>
      </c>
    </row>
    <row r="568" spans="1:40" x14ac:dyDescent="0.3">
      <c r="A568" s="2">
        <v>30061</v>
      </c>
      <c r="B568" s="3">
        <v>2706601</v>
      </c>
      <c r="C568" s="3">
        <v>21820.85</v>
      </c>
      <c r="D568" s="3">
        <v>2124384</v>
      </c>
      <c r="E568" s="3">
        <v>340430</v>
      </c>
      <c r="F568" s="3">
        <v>440.50760000000002</v>
      </c>
      <c r="G568" s="3">
        <v>116577.5</v>
      </c>
      <c r="H568" s="3">
        <v>0</v>
      </c>
      <c r="I568" s="3">
        <v>1109383000</v>
      </c>
      <c r="J568" s="3">
        <v>0</v>
      </c>
      <c r="K568" s="3">
        <v>0</v>
      </c>
      <c r="L568" s="3">
        <v>95939550</v>
      </c>
      <c r="M568" s="3">
        <v>6948513</v>
      </c>
      <c r="N568" s="3">
        <v>46240660</v>
      </c>
      <c r="O568" s="3">
        <v>9118093000</v>
      </c>
      <c r="P568" s="3">
        <v>35266.19</v>
      </c>
      <c r="Q568" s="3">
        <v>155931500000</v>
      </c>
      <c r="R568" s="3">
        <v>0</v>
      </c>
      <c r="S568" s="3">
        <v>0</v>
      </c>
      <c r="T568" s="3">
        <v>0</v>
      </c>
      <c r="U568" s="3">
        <v>0</v>
      </c>
      <c r="V568" s="3">
        <v>0</v>
      </c>
      <c r="W568" s="3">
        <v>0</v>
      </c>
      <c r="X568" s="3">
        <v>281608</v>
      </c>
      <c r="Y568" s="3">
        <v>0</v>
      </c>
      <c r="Z568" s="3">
        <v>0</v>
      </c>
      <c r="AA568" s="3">
        <v>2830047</v>
      </c>
      <c r="AB568" s="3">
        <v>0</v>
      </c>
      <c r="AC568" s="3">
        <v>0</v>
      </c>
      <c r="AD568" s="3">
        <v>7150.8729999999996</v>
      </c>
      <c r="AE568" s="3">
        <v>1819586</v>
      </c>
      <c r="AF568" s="3">
        <v>592936.9</v>
      </c>
      <c r="AG568" s="3">
        <v>3289.3159999999998</v>
      </c>
      <c r="AH568" s="3">
        <v>0</v>
      </c>
      <c r="AI568" s="3">
        <v>-34116.81</v>
      </c>
      <c r="AJ568" s="3">
        <v>466192.2</v>
      </c>
      <c r="AK568" s="3">
        <v>56446.99</v>
      </c>
      <c r="AL568" s="3">
        <v>202332.6</v>
      </c>
      <c r="AM568" s="3">
        <v>5688145</v>
      </c>
      <c r="AN568" s="1" t="s">
        <v>55</v>
      </c>
    </row>
    <row r="569" spans="1:40" x14ac:dyDescent="0.3">
      <c r="A569" s="2">
        <v>30062</v>
      </c>
      <c r="B569" s="3">
        <v>2923908</v>
      </c>
      <c r="C569" s="3">
        <v>18466.919999999998</v>
      </c>
      <c r="D569" s="3">
        <v>1908876</v>
      </c>
      <c r="E569" s="3">
        <v>347617.9</v>
      </c>
      <c r="F569" s="3">
        <v>450.99829999999997</v>
      </c>
      <c r="G569" s="3">
        <v>93092.02</v>
      </c>
      <c r="H569" s="3">
        <v>0</v>
      </c>
      <c r="I569" s="3">
        <v>1103694000</v>
      </c>
      <c r="J569" s="3">
        <v>0</v>
      </c>
      <c r="K569" s="3">
        <v>0</v>
      </c>
      <c r="L569" s="3">
        <v>95755550</v>
      </c>
      <c r="M569" s="3">
        <v>6949948</v>
      </c>
      <c r="N569" s="3">
        <v>46453810</v>
      </c>
      <c r="O569" s="3">
        <v>9118323000</v>
      </c>
      <c r="P569" s="3">
        <v>35306.49</v>
      </c>
      <c r="Q569" s="3">
        <v>155929900000</v>
      </c>
      <c r="R569" s="3">
        <v>0</v>
      </c>
      <c r="S569" s="3">
        <v>0</v>
      </c>
      <c r="T569" s="3">
        <v>0</v>
      </c>
      <c r="U569" s="3">
        <v>0</v>
      </c>
      <c r="V569" s="3">
        <v>0</v>
      </c>
      <c r="W569" s="3">
        <v>0</v>
      </c>
      <c r="X569" s="3">
        <v>211305.7</v>
      </c>
      <c r="Y569" s="3">
        <v>0</v>
      </c>
      <c r="Z569" s="3">
        <v>0</v>
      </c>
      <c r="AA569" s="3">
        <v>2456560</v>
      </c>
      <c r="AB569" s="3">
        <v>0</v>
      </c>
      <c r="AC569" s="3">
        <v>0</v>
      </c>
      <c r="AD569" s="3">
        <v>5779.2569999999996</v>
      </c>
      <c r="AE569" s="3">
        <v>1332937</v>
      </c>
      <c r="AF569" s="3">
        <v>464504</v>
      </c>
      <c r="AG569" s="3">
        <v>2752.0990000000002</v>
      </c>
      <c r="AH569" s="3">
        <v>0</v>
      </c>
      <c r="AI569" s="3">
        <v>-34386.660000000003</v>
      </c>
      <c r="AJ569" s="3">
        <v>447257.5</v>
      </c>
      <c r="AK569" s="3">
        <v>57723.26</v>
      </c>
      <c r="AL569" s="3">
        <v>234146.7</v>
      </c>
      <c r="AM569" s="3">
        <v>5456063</v>
      </c>
      <c r="AN569" s="1" t="s">
        <v>76</v>
      </c>
    </row>
    <row r="570" spans="1:40" x14ac:dyDescent="0.3">
      <c r="A570" s="2">
        <v>30063</v>
      </c>
      <c r="B570" s="3">
        <v>3176836</v>
      </c>
      <c r="C570" s="3">
        <v>22696.32</v>
      </c>
      <c r="D570" s="3">
        <v>3296228</v>
      </c>
      <c r="E570" s="3">
        <v>437544</v>
      </c>
      <c r="F570" s="3">
        <v>588.21299999999997</v>
      </c>
      <c r="G570" s="3">
        <v>261692.9</v>
      </c>
      <c r="H570" s="3">
        <v>0</v>
      </c>
      <c r="I570" s="3">
        <v>1095429000</v>
      </c>
      <c r="J570" s="3">
        <v>0</v>
      </c>
      <c r="K570" s="3">
        <v>0</v>
      </c>
      <c r="L570" s="3">
        <v>94968380</v>
      </c>
      <c r="M570" s="3">
        <v>7496465</v>
      </c>
      <c r="N570" s="3">
        <v>46769830</v>
      </c>
      <c r="O570" s="3">
        <v>9118750000</v>
      </c>
      <c r="P570" s="3">
        <v>41243.93</v>
      </c>
      <c r="Q570" s="3">
        <v>155929200000</v>
      </c>
      <c r="R570" s="3">
        <v>0</v>
      </c>
      <c r="S570" s="3">
        <v>0</v>
      </c>
      <c r="T570" s="3">
        <v>0</v>
      </c>
      <c r="U570" s="3">
        <v>0</v>
      </c>
      <c r="V570" s="3">
        <v>0</v>
      </c>
      <c r="W570" s="3">
        <v>0</v>
      </c>
      <c r="X570" s="3">
        <v>242323</v>
      </c>
      <c r="Y570" s="3">
        <v>0</v>
      </c>
      <c r="Z570" s="3">
        <v>0</v>
      </c>
      <c r="AA570" s="3">
        <v>3141105</v>
      </c>
      <c r="AB570" s="3">
        <v>0</v>
      </c>
      <c r="AC570" s="3">
        <v>0</v>
      </c>
      <c r="AD570" s="3">
        <v>7323.5919999999996</v>
      </c>
      <c r="AE570" s="3">
        <v>1854371</v>
      </c>
      <c r="AF570" s="3">
        <v>756498.6</v>
      </c>
      <c r="AG570" s="3">
        <v>3462.7840000000001</v>
      </c>
      <c r="AH570" s="3">
        <v>0</v>
      </c>
      <c r="AI570" s="3">
        <v>-34188.99</v>
      </c>
      <c r="AJ570" s="3">
        <v>584037.30000000005</v>
      </c>
      <c r="AK570" s="3">
        <v>61124.74</v>
      </c>
      <c r="AL570" s="3">
        <v>268056.5</v>
      </c>
      <c r="AM570" s="3">
        <v>7996418</v>
      </c>
      <c r="AN570" s="1" t="s">
        <v>105</v>
      </c>
    </row>
    <row r="571" spans="1:40" x14ac:dyDescent="0.3">
      <c r="A571" s="2">
        <v>30064</v>
      </c>
      <c r="B571" s="3">
        <v>3352960</v>
      </c>
      <c r="C571" s="3">
        <v>24119.75</v>
      </c>
      <c r="D571" s="3">
        <v>4009176</v>
      </c>
      <c r="E571" s="3">
        <v>506518.7</v>
      </c>
      <c r="F571" s="3">
        <v>706.49570000000006</v>
      </c>
      <c r="G571" s="3">
        <v>311596</v>
      </c>
      <c r="H571" s="3">
        <v>0</v>
      </c>
      <c r="I571" s="3">
        <v>1085376000</v>
      </c>
      <c r="J571" s="3">
        <v>0</v>
      </c>
      <c r="K571" s="3">
        <v>0</v>
      </c>
      <c r="L571" s="3">
        <v>94439030</v>
      </c>
      <c r="M571" s="3">
        <v>8117835</v>
      </c>
      <c r="N571" s="3">
        <v>47171500</v>
      </c>
      <c r="O571" s="3">
        <v>9119228000</v>
      </c>
      <c r="P571" s="3">
        <v>44887.32</v>
      </c>
      <c r="Q571" s="3">
        <v>155928600000</v>
      </c>
      <c r="R571" s="3">
        <v>0</v>
      </c>
      <c r="S571" s="3">
        <v>0</v>
      </c>
      <c r="T571" s="3">
        <v>0</v>
      </c>
      <c r="U571" s="3">
        <v>0</v>
      </c>
      <c r="V571" s="3">
        <v>0</v>
      </c>
      <c r="W571" s="3">
        <v>0</v>
      </c>
      <c r="X571" s="3">
        <v>243767.2</v>
      </c>
      <c r="Y571" s="3">
        <v>0</v>
      </c>
      <c r="Z571" s="3">
        <v>0</v>
      </c>
      <c r="AA571" s="3">
        <v>3591104</v>
      </c>
      <c r="AB571" s="3">
        <v>0</v>
      </c>
      <c r="AC571" s="3">
        <v>0</v>
      </c>
      <c r="AD571" s="3">
        <v>7480.0379999999996</v>
      </c>
      <c r="AE571" s="3">
        <v>2292958</v>
      </c>
      <c r="AF571" s="3">
        <v>885256.8</v>
      </c>
      <c r="AG571" s="3">
        <v>3769.085</v>
      </c>
      <c r="AH571" s="3">
        <v>0</v>
      </c>
      <c r="AI571" s="3">
        <v>-34003.69</v>
      </c>
      <c r="AJ571" s="3">
        <v>674785.4</v>
      </c>
      <c r="AK571" s="3">
        <v>64770.6</v>
      </c>
      <c r="AL571" s="3">
        <v>273161.8</v>
      </c>
      <c r="AM571" s="3">
        <v>9781774</v>
      </c>
      <c r="AN571" s="1" t="s">
        <v>66</v>
      </c>
    </row>
    <row r="572" spans="1:40" x14ac:dyDescent="0.3">
      <c r="A572" s="2">
        <v>30065</v>
      </c>
      <c r="B572" s="3">
        <v>3866630</v>
      </c>
      <c r="C572" s="3">
        <v>22866.68</v>
      </c>
      <c r="D572" s="3">
        <v>4116476</v>
      </c>
      <c r="E572" s="3">
        <v>548511.5</v>
      </c>
      <c r="F572" s="3">
        <v>729.00630000000001</v>
      </c>
      <c r="G572" s="3">
        <v>281719.09999999998</v>
      </c>
      <c r="H572" s="3">
        <v>0</v>
      </c>
      <c r="I572" s="3">
        <v>1074782000</v>
      </c>
      <c r="J572" s="3">
        <v>0</v>
      </c>
      <c r="K572" s="3">
        <v>0</v>
      </c>
      <c r="L572" s="3">
        <v>94701650</v>
      </c>
      <c r="M572" s="3">
        <v>8641608</v>
      </c>
      <c r="N572" s="3">
        <v>47565580</v>
      </c>
      <c r="O572" s="3">
        <v>9119702000</v>
      </c>
      <c r="P572" s="3">
        <v>45914.74</v>
      </c>
      <c r="Q572" s="3">
        <v>155927900000</v>
      </c>
      <c r="R572" s="3">
        <v>0</v>
      </c>
      <c r="S572" s="3">
        <v>0</v>
      </c>
      <c r="T572" s="3">
        <v>0</v>
      </c>
      <c r="U572" s="3">
        <v>0</v>
      </c>
      <c r="V572" s="3">
        <v>0</v>
      </c>
      <c r="W572" s="3">
        <v>0</v>
      </c>
      <c r="X572" s="3">
        <v>218564.9</v>
      </c>
      <c r="Y572" s="3">
        <v>0</v>
      </c>
      <c r="Z572" s="3">
        <v>0</v>
      </c>
      <c r="AA572" s="3">
        <v>3321145</v>
      </c>
      <c r="AB572" s="3">
        <v>0</v>
      </c>
      <c r="AC572" s="3">
        <v>0</v>
      </c>
      <c r="AD572" s="3">
        <v>7036.0069999999996</v>
      </c>
      <c r="AE572" s="3">
        <v>2205479</v>
      </c>
      <c r="AF572" s="3">
        <v>867720.7</v>
      </c>
      <c r="AG572" s="3">
        <v>3585.6410000000001</v>
      </c>
      <c r="AH572" s="3">
        <v>0</v>
      </c>
      <c r="AI572" s="3">
        <v>-34067.89</v>
      </c>
      <c r="AJ572" s="3">
        <v>696214.2</v>
      </c>
      <c r="AK572" s="3">
        <v>69335.88</v>
      </c>
      <c r="AL572" s="3">
        <v>302175.5</v>
      </c>
      <c r="AM572" s="3">
        <v>10348510</v>
      </c>
      <c r="AN572" s="1" t="s">
        <v>61</v>
      </c>
    </row>
    <row r="573" spans="1:40" x14ac:dyDescent="0.3">
      <c r="A573" s="2">
        <v>30066</v>
      </c>
      <c r="B573" s="3">
        <v>3867298</v>
      </c>
      <c r="C573" s="3">
        <v>21303.03</v>
      </c>
      <c r="D573" s="3">
        <v>4639282</v>
      </c>
      <c r="E573" s="3">
        <v>589627.1</v>
      </c>
      <c r="F573" s="3">
        <v>811.72439999999995</v>
      </c>
      <c r="G573" s="3">
        <v>316837.59999999998</v>
      </c>
      <c r="H573" s="3">
        <v>0</v>
      </c>
      <c r="I573" s="3">
        <v>1063473000</v>
      </c>
      <c r="J573" s="3">
        <v>0</v>
      </c>
      <c r="K573" s="3">
        <v>0</v>
      </c>
      <c r="L573" s="3">
        <v>95013170</v>
      </c>
      <c r="M573" s="3">
        <v>9226306</v>
      </c>
      <c r="N573" s="3">
        <v>47983740</v>
      </c>
      <c r="O573" s="3">
        <v>9120234000</v>
      </c>
      <c r="P573" s="3">
        <v>47219.57</v>
      </c>
      <c r="Q573" s="3">
        <v>155927700000</v>
      </c>
      <c r="R573" s="3">
        <v>0</v>
      </c>
      <c r="S573" s="3">
        <v>0</v>
      </c>
      <c r="T573" s="3">
        <v>0</v>
      </c>
      <c r="U573" s="3">
        <v>0</v>
      </c>
      <c r="V573" s="3">
        <v>0</v>
      </c>
      <c r="W573" s="3">
        <v>0</v>
      </c>
      <c r="X573" s="3">
        <v>208889.2</v>
      </c>
      <c r="Y573" s="3">
        <v>0</v>
      </c>
      <c r="Z573" s="3">
        <v>0</v>
      </c>
      <c r="AA573" s="3">
        <v>3305635</v>
      </c>
      <c r="AB573" s="3">
        <v>0</v>
      </c>
      <c r="AC573" s="3">
        <v>0</v>
      </c>
      <c r="AD573" s="3">
        <v>6573.1350000000002</v>
      </c>
      <c r="AE573" s="3">
        <v>2143625</v>
      </c>
      <c r="AF573" s="3">
        <v>894536.8</v>
      </c>
      <c r="AG573" s="3">
        <v>3337.0650000000001</v>
      </c>
      <c r="AH573" s="3">
        <v>0</v>
      </c>
      <c r="AI573" s="3">
        <v>-34071.050000000003</v>
      </c>
      <c r="AJ573" s="3">
        <v>751155.1</v>
      </c>
      <c r="AK573" s="3">
        <v>76368.33</v>
      </c>
      <c r="AL573" s="3">
        <v>333025.2</v>
      </c>
      <c r="AM573" s="3">
        <v>11076170</v>
      </c>
      <c r="AN573" s="1" t="s">
        <v>73</v>
      </c>
    </row>
    <row r="574" spans="1:40" x14ac:dyDescent="0.3">
      <c r="A574" s="2">
        <v>30067</v>
      </c>
      <c r="B574" s="3">
        <v>3893678</v>
      </c>
      <c r="C574" s="3">
        <v>20178.099999999999</v>
      </c>
      <c r="D574" s="3">
        <v>5097200</v>
      </c>
      <c r="E574" s="3">
        <v>625363.80000000005</v>
      </c>
      <c r="F574" s="3">
        <v>809.21169999999995</v>
      </c>
      <c r="G574" s="3">
        <v>319218</v>
      </c>
      <c r="H574" s="3">
        <v>0</v>
      </c>
      <c r="I574" s="3">
        <v>1051488000</v>
      </c>
      <c r="J574" s="3">
        <v>0</v>
      </c>
      <c r="K574" s="3">
        <v>0</v>
      </c>
      <c r="L574" s="3">
        <v>95351190</v>
      </c>
      <c r="M574" s="3">
        <v>9810558</v>
      </c>
      <c r="N574" s="3">
        <v>48416950</v>
      </c>
      <c r="O574" s="3">
        <v>9120781000</v>
      </c>
      <c r="P574" s="3">
        <v>50421.71</v>
      </c>
      <c r="Q574" s="3">
        <v>155928000000</v>
      </c>
      <c r="R574" s="3">
        <v>0</v>
      </c>
      <c r="S574" s="3">
        <v>0</v>
      </c>
      <c r="T574" s="3">
        <v>0</v>
      </c>
      <c r="U574" s="3">
        <v>0</v>
      </c>
      <c r="V574" s="3">
        <v>0</v>
      </c>
      <c r="W574" s="3">
        <v>0</v>
      </c>
      <c r="X574" s="3">
        <v>207253.5</v>
      </c>
      <c r="Y574" s="3">
        <v>0</v>
      </c>
      <c r="Z574" s="3">
        <v>0</v>
      </c>
      <c r="AA574" s="3">
        <v>3406475</v>
      </c>
      <c r="AB574" s="3">
        <v>0</v>
      </c>
      <c r="AC574" s="3">
        <v>0</v>
      </c>
      <c r="AD574" s="3">
        <v>7029.174</v>
      </c>
      <c r="AE574" s="3">
        <v>2196884</v>
      </c>
      <c r="AF574" s="3">
        <v>926467.5</v>
      </c>
      <c r="AG574" s="3">
        <v>3147.5039999999999</v>
      </c>
      <c r="AH574" s="3">
        <v>0</v>
      </c>
      <c r="AI574" s="3">
        <v>-34035.4</v>
      </c>
      <c r="AJ574" s="3">
        <v>785248.4</v>
      </c>
      <c r="AK574" s="3">
        <v>83423.67</v>
      </c>
      <c r="AL574" s="3">
        <v>352064.6</v>
      </c>
      <c r="AM574" s="3">
        <v>11753820</v>
      </c>
      <c r="AN574" s="1" t="s">
        <v>62</v>
      </c>
    </row>
    <row r="575" spans="1:40" x14ac:dyDescent="0.3">
      <c r="A575" s="2">
        <v>30068</v>
      </c>
      <c r="B575" s="3">
        <v>3893915</v>
      </c>
      <c r="C575" s="3">
        <v>18836.47</v>
      </c>
      <c r="D575" s="3">
        <v>5590970</v>
      </c>
      <c r="E575" s="3">
        <v>655700.9</v>
      </c>
      <c r="F575" s="3">
        <v>831.02859999999998</v>
      </c>
      <c r="G575" s="3">
        <v>315973.5</v>
      </c>
      <c r="H575" s="3">
        <v>0</v>
      </c>
      <c r="I575" s="3">
        <v>1038796000</v>
      </c>
      <c r="J575" s="3">
        <v>0</v>
      </c>
      <c r="K575" s="3">
        <v>0</v>
      </c>
      <c r="L575" s="3">
        <v>95934940</v>
      </c>
      <c r="M575" s="3">
        <v>10357370</v>
      </c>
      <c r="N575" s="3">
        <v>48878120</v>
      </c>
      <c r="O575" s="3">
        <v>9121331000</v>
      </c>
      <c r="P575" s="3">
        <v>52293.32</v>
      </c>
      <c r="Q575" s="3">
        <v>155928900000</v>
      </c>
      <c r="R575" s="3">
        <v>0</v>
      </c>
      <c r="S575" s="3">
        <v>0</v>
      </c>
      <c r="T575" s="3">
        <v>0</v>
      </c>
      <c r="U575" s="3">
        <v>0</v>
      </c>
      <c r="V575" s="3">
        <v>0</v>
      </c>
      <c r="W575" s="3">
        <v>0</v>
      </c>
      <c r="X575" s="3">
        <v>196572.5</v>
      </c>
      <c r="Y575" s="3">
        <v>0</v>
      </c>
      <c r="Z575" s="3">
        <v>0</v>
      </c>
      <c r="AA575" s="3">
        <v>3359051</v>
      </c>
      <c r="AB575" s="3">
        <v>0</v>
      </c>
      <c r="AC575" s="3">
        <v>0</v>
      </c>
      <c r="AD575" s="3">
        <v>6243.8720000000003</v>
      </c>
      <c r="AE575" s="3">
        <v>2070090</v>
      </c>
      <c r="AF575" s="3">
        <v>927123</v>
      </c>
      <c r="AG575" s="3">
        <v>2919.1570000000002</v>
      </c>
      <c r="AH575" s="3">
        <v>0</v>
      </c>
      <c r="AI575" s="3">
        <v>-34062.400000000001</v>
      </c>
      <c r="AJ575" s="3">
        <v>828806.9</v>
      </c>
      <c r="AK575" s="3">
        <v>89202.3</v>
      </c>
      <c r="AL575" s="3">
        <v>367665.5</v>
      </c>
      <c r="AM575" s="3">
        <v>12474130</v>
      </c>
      <c r="AN575" s="1" t="s">
        <v>54</v>
      </c>
    </row>
    <row r="576" spans="1:40" x14ac:dyDescent="0.3">
      <c r="A576" s="2">
        <v>30069</v>
      </c>
      <c r="B576" s="3">
        <v>3899389</v>
      </c>
      <c r="C576" s="3">
        <v>19000.5</v>
      </c>
      <c r="D576" s="3">
        <v>6465531</v>
      </c>
      <c r="E576" s="3">
        <v>705208.4</v>
      </c>
      <c r="F576" s="3">
        <v>825.58939999999996</v>
      </c>
      <c r="G576" s="3">
        <v>367933.4</v>
      </c>
      <c r="H576" s="3">
        <v>0</v>
      </c>
      <c r="I576" s="3">
        <v>1024909000</v>
      </c>
      <c r="J576" s="3">
        <v>0</v>
      </c>
      <c r="K576" s="3">
        <v>0</v>
      </c>
      <c r="L576" s="3">
        <v>96291730</v>
      </c>
      <c r="M576" s="3">
        <v>10941920</v>
      </c>
      <c r="N576" s="3">
        <v>49337780</v>
      </c>
      <c r="O576" s="3">
        <v>9121972000</v>
      </c>
      <c r="P576" s="3">
        <v>55520.38</v>
      </c>
      <c r="Q576" s="3">
        <v>155930400000</v>
      </c>
      <c r="R576" s="3">
        <v>0</v>
      </c>
      <c r="S576" s="3">
        <v>0</v>
      </c>
      <c r="T576" s="3">
        <v>0</v>
      </c>
      <c r="U576" s="3">
        <v>0</v>
      </c>
      <c r="V576" s="3">
        <v>0</v>
      </c>
      <c r="W576" s="3">
        <v>0</v>
      </c>
      <c r="X576" s="3">
        <v>207129.1</v>
      </c>
      <c r="Y576" s="3">
        <v>0</v>
      </c>
      <c r="Z576" s="3">
        <v>0</v>
      </c>
      <c r="AA576" s="3">
        <v>3661418</v>
      </c>
      <c r="AB576" s="3">
        <v>0</v>
      </c>
      <c r="AC576" s="3">
        <v>0</v>
      </c>
      <c r="AD576" s="3">
        <v>7370.0370000000003</v>
      </c>
      <c r="AE576" s="3">
        <v>2434974</v>
      </c>
      <c r="AF576" s="3">
        <v>1038878</v>
      </c>
      <c r="AG576" s="3">
        <v>2932.4090000000001</v>
      </c>
      <c r="AH576" s="3">
        <v>0</v>
      </c>
      <c r="AI576" s="3">
        <v>-33847.33</v>
      </c>
      <c r="AJ576" s="3">
        <v>870024.4</v>
      </c>
      <c r="AK576" s="3">
        <v>95954.64</v>
      </c>
      <c r="AL576" s="3">
        <v>410391.5</v>
      </c>
      <c r="AM576" s="3">
        <v>13657610</v>
      </c>
      <c r="AN576" s="1" t="s">
        <v>61</v>
      </c>
    </row>
    <row r="577" spans="1:40" x14ac:dyDescent="0.3">
      <c r="A577" s="2">
        <v>30070</v>
      </c>
      <c r="B577" s="3">
        <v>3898622</v>
      </c>
      <c r="C577" s="3">
        <v>17377.13</v>
      </c>
      <c r="D577" s="3">
        <v>6391691</v>
      </c>
      <c r="E577" s="3">
        <v>720719.4</v>
      </c>
      <c r="F577" s="3">
        <v>818.81150000000002</v>
      </c>
      <c r="G577" s="3">
        <v>301783.90000000002</v>
      </c>
      <c r="H577" s="3">
        <v>0</v>
      </c>
      <c r="I577" s="3">
        <v>1011064000</v>
      </c>
      <c r="J577" s="3">
        <v>0</v>
      </c>
      <c r="K577" s="3">
        <v>0</v>
      </c>
      <c r="L577" s="3">
        <v>96962190</v>
      </c>
      <c r="M577" s="3">
        <v>11428250</v>
      </c>
      <c r="N577" s="3">
        <v>49789250</v>
      </c>
      <c r="O577" s="3">
        <v>9122553000</v>
      </c>
      <c r="P577" s="3">
        <v>55189.24</v>
      </c>
      <c r="Q577" s="3">
        <v>155932100000</v>
      </c>
      <c r="R577" s="3">
        <v>0</v>
      </c>
      <c r="S577" s="3">
        <v>0</v>
      </c>
      <c r="T577" s="3">
        <v>0</v>
      </c>
      <c r="U577" s="3">
        <v>0</v>
      </c>
      <c r="V577" s="3">
        <v>0</v>
      </c>
      <c r="W577" s="3">
        <v>0</v>
      </c>
      <c r="X577" s="3">
        <v>192599.7</v>
      </c>
      <c r="Y577" s="3">
        <v>0</v>
      </c>
      <c r="Z577" s="3">
        <v>0</v>
      </c>
      <c r="AA577" s="3">
        <v>3547800</v>
      </c>
      <c r="AB577" s="3">
        <v>0</v>
      </c>
      <c r="AC577" s="3">
        <v>0</v>
      </c>
      <c r="AD577" s="3">
        <v>7772.8289999999997</v>
      </c>
      <c r="AE577" s="3">
        <v>2257801</v>
      </c>
      <c r="AF577" s="3">
        <v>978907.8</v>
      </c>
      <c r="AG577" s="3">
        <v>2679.3989999999999</v>
      </c>
      <c r="AH577" s="3">
        <v>0</v>
      </c>
      <c r="AI577" s="3">
        <v>-33719.339999999997</v>
      </c>
      <c r="AJ577" s="3">
        <v>870140.7</v>
      </c>
      <c r="AK577" s="3">
        <v>98848.91</v>
      </c>
      <c r="AL577" s="3">
        <v>418702.4</v>
      </c>
      <c r="AM577" s="3">
        <v>13632540</v>
      </c>
      <c r="AN577" s="1" t="s">
        <v>62</v>
      </c>
    </row>
    <row r="578" spans="1:40" x14ac:dyDescent="0.3">
      <c r="A578" s="2">
        <v>30071</v>
      </c>
      <c r="B578" s="3">
        <v>3895369</v>
      </c>
      <c r="C578" s="3">
        <v>14701.44</v>
      </c>
      <c r="D578" s="3">
        <v>6375251</v>
      </c>
      <c r="E578" s="3">
        <v>726453.4</v>
      </c>
      <c r="F578" s="3">
        <v>794.53660000000002</v>
      </c>
      <c r="G578" s="3">
        <v>238310.2</v>
      </c>
      <c r="H578" s="3">
        <v>0</v>
      </c>
      <c r="I578" s="3">
        <v>997605500</v>
      </c>
      <c r="J578" s="3">
        <v>0</v>
      </c>
      <c r="K578" s="3">
        <v>0</v>
      </c>
      <c r="L578" s="3">
        <v>97780120</v>
      </c>
      <c r="M578" s="3">
        <v>11835520</v>
      </c>
      <c r="N578" s="3">
        <v>50222450</v>
      </c>
      <c r="O578" s="3">
        <v>9123072000</v>
      </c>
      <c r="P578" s="3">
        <v>56004.23</v>
      </c>
      <c r="Q578" s="3">
        <v>155933900000</v>
      </c>
      <c r="R578" s="3">
        <v>0</v>
      </c>
      <c r="S578" s="3">
        <v>0</v>
      </c>
      <c r="T578" s="3">
        <v>0</v>
      </c>
      <c r="U578" s="3">
        <v>0</v>
      </c>
      <c r="V578" s="3">
        <v>0</v>
      </c>
      <c r="W578" s="3">
        <v>0</v>
      </c>
      <c r="X578" s="3">
        <v>169933.1</v>
      </c>
      <c r="Y578" s="3">
        <v>0</v>
      </c>
      <c r="Z578" s="3">
        <v>0</v>
      </c>
      <c r="AA578" s="3">
        <v>3243943</v>
      </c>
      <c r="AB578" s="3">
        <v>0</v>
      </c>
      <c r="AC578" s="3">
        <v>0</v>
      </c>
      <c r="AD578" s="3">
        <v>7754.45</v>
      </c>
      <c r="AE578" s="3">
        <v>1935792</v>
      </c>
      <c r="AF578" s="3">
        <v>884017</v>
      </c>
      <c r="AG578" s="3">
        <v>2249.14</v>
      </c>
      <c r="AH578" s="3">
        <v>0</v>
      </c>
      <c r="AI578" s="3">
        <v>-33786.269999999997</v>
      </c>
      <c r="AJ578" s="3">
        <v>856799.9</v>
      </c>
      <c r="AK578" s="3">
        <v>100190.5</v>
      </c>
      <c r="AL578" s="3">
        <v>423614.9</v>
      </c>
      <c r="AM578" s="3">
        <v>13271660</v>
      </c>
      <c r="AN578" s="1" t="s">
        <v>57</v>
      </c>
    </row>
    <row r="579" spans="1:40" x14ac:dyDescent="0.3">
      <c r="A579" s="2">
        <v>30072</v>
      </c>
      <c r="B579" s="3">
        <v>3902872</v>
      </c>
      <c r="C579" s="3">
        <v>15109.06</v>
      </c>
      <c r="D579" s="3">
        <v>7976947</v>
      </c>
      <c r="E579" s="3">
        <v>780991.1</v>
      </c>
      <c r="F579" s="3">
        <v>801.18110000000001</v>
      </c>
      <c r="G579" s="3">
        <v>340362.7</v>
      </c>
      <c r="H579" s="3">
        <v>0</v>
      </c>
      <c r="I579" s="3">
        <v>982290800</v>
      </c>
      <c r="J579" s="3">
        <v>0</v>
      </c>
      <c r="K579" s="3">
        <v>0</v>
      </c>
      <c r="L579" s="3">
        <v>98674300</v>
      </c>
      <c r="M579" s="3">
        <v>12399500</v>
      </c>
      <c r="N579" s="3">
        <v>50692010</v>
      </c>
      <c r="O579" s="3">
        <v>9123733000</v>
      </c>
      <c r="P579" s="3">
        <v>54239.83</v>
      </c>
      <c r="Q579" s="3">
        <v>155937500000</v>
      </c>
      <c r="R579" s="3">
        <v>0</v>
      </c>
      <c r="S579" s="3">
        <v>0</v>
      </c>
      <c r="T579" s="3">
        <v>0</v>
      </c>
      <c r="U579" s="3">
        <v>0</v>
      </c>
      <c r="V579" s="3">
        <v>0</v>
      </c>
      <c r="W579" s="3">
        <v>0</v>
      </c>
      <c r="X579" s="3">
        <v>148538.1</v>
      </c>
      <c r="Y579" s="3">
        <v>0</v>
      </c>
      <c r="Z579" s="3">
        <v>0</v>
      </c>
      <c r="AA579" s="3">
        <v>2956154</v>
      </c>
      <c r="AB579" s="3">
        <v>0</v>
      </c>
      <c r="AC579" s="3">
        <v>0</v>
      </c>
      <c r="AD579" s="3">
        <v>6874.0630000000001</v>
      </c>
      <c r="AE579" s="3">
        <v>1811930</v>
      </c>
      <c r="AF579" s="3">
        <v>1082698</v>
      </c>
      <c r="AG579" s="3">
        <v>2361.9760000000001</v>
      </c>
      <c r="AH579" s="3">
        <v>0</v>
      </c>
      <c r="AI579" s="3">
        <v>-33640.370000000003</v>
      </c>
      <c r="AJ579" s="3">
        <v>937294.8</v>
      </c>
      <c r="AK579" s="3">
        <v>107364.9</v>
      </c>
      <c r="AL579" s="3">
        <v>467771.7</v>
      </c>
      <c r="AM579" s="3">
        <v>15148710</v>
      </c>
      <c r="AN579" s="1" t="s">
        <v>54</v>
      </c>
    </row>
    <row r="580" spans="1:40" x14ac:dyDescent="0.3">
      <c r="A580" s="2">
        <v>30073</v>
      </c>
      <c r="B580" s="3">
        <v>3905500</v>
      </c>
      <c r="C580" s="3">
        <v>14158.7</v>
      </c>
      <c r="D580" s="3">
        <v>8663670</v>
      </c>
      <c r="E580" s="3">
        <v>812886</v>
      </c>
      <c r="F580" s="3">
        <v>792.39070000000004</v>
      </c>
      <c r="G580" s="3">
        <v>343341.1</v>
      </c>
      <c r="H580" s="3">
        <v>0</v>
      </c>
      <c r="I580" s="3">
        <v>966544200</v>
      </c>
      <c r="J580" s="3">
        <v>0</v>
      </c>
      <c r="K580" s="3">
        <v>0</v>
      </c>
      <c r="L580" s="3">
        <v>99020270</v>
      </c>
      <c r="M580" s="3">
        <v>12948000</v>
      </c>
      <c r="N580" s="3">
        <v>51182630</v>
      </c>
      <c r="O580" s="3">
        <v>9124422000</v>
      </c>
      <c r="P580" s="3">
        <v>55348.65</v>
      </c>
      <c r="Q580" s="3">
        <v>155942000000</v>
      </c>
      <c r="R580" s="3">
        <v>0</v>
      </c>
      <c r="S580" s="3">
        <v>0</v>
      </c>
      <c r="T580" s="3">
        <v>0</v>
      </c>
      <c r="U580" s="3">
        <v>0</v>
      </c>
      <c r="V580" s="3">
        <v>0</v>
      </c>
      <c r="W580" s="3">
        <v>0</v>
      </c>
      <c r="X580" s="3">
        <v>150492.6</v>
      </c>
      <c r="Y580" s="3">
        <v>0</v>
      </c>
      <c r="Z580" s="3">
        <v>0</v>
      </c>
      <c r="AA580" s="3">
        <v>3127191</v>
      </c>
      <c r="AB580" s="3">
        <v>0</v>
      </c>
      <c r="AC580" s="3">
        <v>0</v>
      </c>
      <c r="AD580" s="3">
        <v>6898.9309999999996</v>
      </c>
      <c r="AE580" s="3">
        <v>1971142</v>
      </c>
      <c r="AF580" s="3">
        <v>1143073</v>
      </c>
      <c r="AG580" s="3">
        <v>2267.2800000000002</v>
      </c>
      <c r="AH580" s="3">
        <v>0</v>
      </c>
      <c r="AI580" s="3">
        <v>-33913.67</v>
      </c>
      <c r="AJ580" s="3">
        <v>982608.3</v>
      </c>
      <c r="AK580" s="3">
        <v>104945.9</v>
      </c>
      <c r="AL580" s="3">
        <v>492009.2</v>
      </c>
      <c r="AM580" s="3">
        <v>15579630</v>
      </c>
      <c r="AN580" s="1" t="s">
        <v>77</v>
      </c>
    </row>
    <row r="581" spans="1:40" x14ac:dyDescent="0.3">
      <c r="A581" s="2">
        <v>30074</v>
      </c>
      <c r="B581" s="3">
        <v>3903914</v>
      </c>
      <c r="C581" s="3">
        <v>12684.24</v>
      </c>
      <c r="D581" s="3">
        <v>8672479</v>
      </c>
      <c r="E581" s="3">
        <v>836877.9</v>
      </c>
      <c r="F581" s="3">
        <v>786.30259999999998</v>
      </c>
      <c r="G581" s="3">
        <v>276004.40000000002</v>
      </c>
      <c r="H581" s="3">
        <v>0</v>
      </c>
      <c r="I581" s="3">
        <v>950913200</v>
      </c>
      <c r="J581" s="3">
        <v>0</v>
      </c>
      <c r="K581" s="3">
        <v>0</v>
      </c>
      <c r="L581" s="3">
        <v>99494890</v>
      </c>
      <c r="M581" s="3">
        <v>13376120</v>
      </c>
      <c r="N581" s="3">
        <v>51659880</v>
      </c>
      <c r="O581" s="3">
        <v>9125057000</v>
      </c>
      <c r="P581" s="3">
        <v>53232.37</v>
      </c>
      <c r="Q581" s="3">
        <v>155946500000</v>
      </c>
      <c r="R581" s="3">
        <v>0</v>
      </c>
      <c r="S581" s="3">
        <v>0</v>
      </c>
      <c r="T581" s="3">
        <v>0</v>
      </c>
      <c r="U581" s="3">
        <v>0</v>
      </c>
      <c r="V581" s="3">
        <v>0</v>
      </c>
      <c r="W581" s="3">
        <v>0</v>
      </c>
      <c r="X581" s="3">
        <v>140517.70000000001</v>
      </c>
      <c r="Y581" s="3">
        <v>0</v>
      </c>
      <c r="Z581" s="3">
        <v>0</v>
      </c>
      <c r="AA581" s="3">
        <v>3039464</v>
      </c>
      <c r="AB581" s="3">
        <v>0</v>
      </c>
      <c r="AC581" s="3">
        <v>0</v>
      </c>
      <c r="AD581" s="3">
        <v>7151.1220000000003</v>
      </c>
      <c r="AE581" s="3">
        <v>1907700</v>
      </c>
      <c r="AF581" s="3">
        <v>1087508</v>
      </c>
      <c r="AG581" s="3">
        <v>2076.0680000000002</v>
      </c>
      <c r="AH581" s="3">
        <v>0</v>
      </c>
      <c r="AI581" s="3">
        <v>-33949.230000000003</v>
      </c>
      <c r="AJ581" s="3">
        <v>984625.8</v>
      </c>
      <c r="AK581" s="3">
        <v>107071.6</v>
      </c>
      <c r="AL581" s="3">
        <v>507397</v>
      </c>
      <c r="AM581" s="3">
        <v>15475720</v>
      </c>
      <c r="AN581" s="1" t="s">
        <v>82</v>
      </c>
    </row>
    <row r="582" spans="1:40" x14ac:dyDescent="0.3">
      <c r="A582" s="2">
        <v>30075</v>
      </c>
      <c r="B582" s="3">
        <v>3930950</v>
      </c>
      <c r="C582" s="3">
        <v>11634.7</v>
      </c>
      <c r="D582" s="3">
        <v>9057699</v>
      </c>
      <c r="E582" s="3">
        <v>858268</v>
      </c>
      <c r="F582" s="3">
        <v>777.4588</v>
      </c>
      <c r="G582" s="3">
        <v>242283</v>
      </c>
      <c r="H582" s="3">
        <v>0</v>
      </c>
      <c r="I582" s="3">
        <v>935055800</v>
      </c>
      <c r="J582" s="3">
        <v>0</v>
      </c>
      <c r="K582" s="3">
        <v>0</v>
      </c>
      <c r="L582" s="3">
        <v>99612810</v>
      </c>
      <c r="M582" s="3">
        <v>13758290</v>
      </c>
      <c r="N582" s="3">
        <v>52125580</v>
      </c>
      <c r="O582" s="3">
        <v>9125685000</v>
      </c>
      <c r="P582" s="3">
        <v>54335.16</v>
      </c>
      <c r="Q582" s="3">
        <v>155951400000</v>
      </c>
      <c r="R582" s="3">
        <v>0</v>
      </c>
      <c r="S582" s="3">
        <v>0</v>
      </c>
      <c r="T582" s="3">
        <v>0</v>
      </c>
      <c r="U582" s="3">
        <v>0</v>
      </c>
      <c r="V582" s="3">
        <v>0</v>
      </c>
      <c r="W582" s="3">
        <v>0</v>
      </c>
      <c r="X582" s="3">
        <v>143074.79999999999</v>
      </c>
      <c r="Y582" s="3">
        <v>0</v>
      </c>
      <c r="Z582" s="3">
        <v>0</v>
      </c>
      <c r="AA582" s="3">
        <v>3230846</v>
      </c>
      <c r="AB582" s="3">
        <v>0</v>
      </c>
      <c r="AC582" s="3">
        <v>0</v>
      </c>
      <c r="AD582" s="3">
        <v>7435.7659999999996</v>
      </c>
      <c r="AE582" s="3">
        <v>2023665</v>
      </c>
      <c r="AF582" s="3">
        <v>1104506</v>
      </c>
      <c r="AG582" s="3">
        <v>2014.35</v>
      </c>
      <c r="AH582" s="3">
        <v>0</v>
      </c>
      <c r="AI582" s="3">
        <v>-34113.22</v>
      </c>
      <c r="AJ582" s="3">
        <v>1003784</v>
      </c>
      <c r="AK582" s="3">
        <v>110640.6</v>
      </c>
      <c r="AL582" s="3">
        <v>538104.5</v>
      </c>
      <c r="AM582" s="3">
        <v>15700700</v>
      </c>
      <c r="AN582" s="1" t="s">
        <v>69</v>
      </c>
    </row>
    <row r="583" spans="1:40" x14ac:dyDescent="0.3">
      <c r="A583" s="2">
        <v>30076</v>
      </c>
      <c r="B583" s="3">
        <v>3928568</v>
      </c>
      <c r="C583" s="3">
        <v>9912.3070000000007</v>
      </c>
      <c r="D583" s="3">
        <v>8169008</v>
      </c>
      <c r="E583" s="3">
        <v>844965.6</v>
      </c>
      <c r="F583" s="3">
        <v>757.94050000000004</v>
      </c>
      <c r="G583" s="3">
        <v>117861.2</v>
      </c>
      <c r="H583" s="3">
        <v>0</v>
      </c>
      <c r="I583" s="3">
        <v>920359500</v>
      </c>
      <c r="J583" s="3">
        <v>0</v>
      </c>
      <c r="K583" s="3">
        <v>0</v>
      </c>
      <c r="L583" s="3">
        <v>100269800</v>
      </c>
      <c r="M583" s="3">
        <v>14035620</v>
      </c>
      <c r="N583" s="3">
        <v>52529550</v>
      </c>
      <c r="O583" s="3">
        <v>9126199000</v>
      </c>
      <c r="P583" s="3">
        <v>52128.18</v>
      </c>
      <c r="Q583" s="3">
        <v>155955700000</v>
      </c>
      <c r="R583" s="3">
        <v>0</v>
      </c>
      <c r="S583" s="3">
        <v>0</v>
      </c>
      <c r="T583" s="3">
        <v>0</v>
      </c>
      <c r="U583" s="3">
        <v>0</v>
      </c>
      <c r="V583" s="3">
        <v>0</v>
      </c>
      <c r="W583" s="3">
        <v>0</v>
      </c>
      <c r="X583" s="3">
        <v>117437.9</v>
      </c>
      <c r="Y583" s="3">
        <v>0</v>
      </c>
      <c r="Z583" s="3">
        <v>0</v>
      </c>
      <c r="AA583" s="3">
        <v>2757548</v>
      </c>
      <c r="AB583" s="3">
        <v>0</v>
      </c>
      <c r="AC583" s="3">
        <v>0</v>
      </c>
      <c r="AD583" s="3">
        <v>6609.72</v>
      </c>
      <c r="AE583" s="3">
        <v>1741792</v>
      </c>
      <c r="AF583" s="3">
        <v>968931.1</v>
      </c>
      <c r="AG583" s="3">
        <v>1807.393</v>
      </c>
      <c r="AH583" s="3">
        <v>0</v>
      </c>
      <c r="AI583" s="3">
        <v>-34136.44</v>
      </c>
      <c r="AJ583" s="3">
        <v>950417</v>
      </c>
      <c r="AK583" s="3">
        <v>110422.1</v>
      </c>
      <c r="AL583" s="3">
        <v>546461.5</v>
      </c>
      <c r="AM583" s="3">
        <v>14567120</v>
      </c>
      <c r="AN583" s="1" t="s">
        <v>51</v>
      </c>
    </row>
    <row r="584" spans="1:40" x14ac:dyDescent="0.3">
      <c r="A584" s="2">
        <v>30077</v>
      </c>
      <c r="B584" s="3">
        <v>3929230</v>
      </c>
      <c r="C584" s="3">
        <v>8917.1020000000008</v>
      </c>
      <c r="D584" s="3">
        <v>8813309</v>
      </c>
      <c r="E584" s="3">
        <v>863073.7</v>
      </c>
      <c r="F584" s="3">
        <v>746.83</v>
      </c>
      <c r="G584" s="3">
        <v>139806.6</v>
      </c>
      <c r="H584" s="3">
        <v>0</v>
      </c>
      <c r="I584" s="3">
        <v>905430200</v>
      </c>
      <c r="J584" s="3">
        <v>0</v>
      </c>
      <c r="K584" s="3">
        <v>0</v>
      </c>
      <c r="L584" s="3">
        <v>100346600</v>
      </c>
      <c r="M584" s="3">
        <v>14329870</v>
      </c>
      <c r="N584" s="3">
        <v>52920020</v>
      </c>
      <c r="O584" s="3">
        <v>9126773000</v>
      </c>
      <c r="P584" s="3">
        <v>53278.15</v>
      </c>
      <c r="Q584" s="3">
        <v>155960600000</v>
      </c>
      <c r="R584" s="3">
        <v>0</v>
      </c>
      <c r="S584" s="3">
        <v>0</v>
      </c>
      <c r="T584" s="3">
        <v>0</v>
      </c>
      <c r="U584" s="3">
        <v>0</v>
      </c>
      <c r="V584" s="3">
        <v>0</v>
      </c>
      <c r="W584" s="3">
        <v>0</v>
      </c>
      <c r="X584" s="3">
        <v>117993</v>
      </c>
      <c r="Y584" s="3">
        <v>0</v>
      </c>
      <c r="Z584" s="3">
        <v>0</v>
      </c>
      <c r="AA584" s="3">
        <v>2864978</v>
      </c>
      <c r="AB584" s="3">
        <v>0</v>
      </c>
      <c r="AC584" s="3">
        <v>0</v>
      </c>
      <c r="AD584" s="3">
        <v>6130.6440000000002</v>
      </c>
      <c r="AE584" s="3">
        <v>1700683</v>
      </c>
      <c r="AF584" s="3">
        <v>972951.4</v>
      </c>
      <c r="AG584" s="3">
        <v>1710.2070000000001</v>
      </c>
      <c r="AH584" s="3">
        <v>0</v>
      </c>
      <c r="AI584" s="3">
        <v>-34227.43</v>
      </c>
      <c r="AJ584" s="3">
        <v>982192.4</v>
      </c>
      <c r="AK584" s="3">
        <v>117517.4</v>
      </c>
      <c r="AL584" s="3">
        <v>591741.69999999995</v>
      </c>
      <c r="AM584" s="3">
        <v>14800760</v>
      </c>
      <c r="AN584" s="1" t="s">
        <v>61</v>
      </c>
    </row>
    <row r="585" spans="1:40" x14ac:dyDescent="0.3">
      <c r="A585" s="2">
        <v>30078</v>
      </c>
      <c r="B585" s="3">
        <v>3932601</v>
      </c>
      <c r="C585" s="3">
        <v>8436.5609999999997</v>
      </c>
      <c r="D585" s="3">
        <v>9247492</v>
      </c>
      <c r="E585" s="3">
        <v>889408.7</v>
      </c>
      <c r="F585" s="3">
        <v>740.54510000000005</v>
      </c>
      <c r="G585" s="3">
        <v>132746.4</v>
      </c>
      <c r="H585" s="3">
        <v>0</v>
      </c>
      <c r="I585" s="3">
        <v>889894300</v>
      </c>
      <c r="J585" s="3">
        <v>0</v>
      </c>
      <c r="K585" s="3">
        <v>0</v>
      </c>
      <c r="L585" s="3">
        <v>100153800</v>
      </c>
      <c r="M585" s="3">
        <v>14639380</v>
      </c>
      <c r="N585" s="3">
        <v>53324510</v>
      </c>
      <c r="O585" s="3">
        <v>9127345000</v>
      </c>
      <c r="P585" s="3">
        <v>51190.01</v>
      </c>
      <c r="Q585" s="3">
        <v>155965800000</v>
      </c>
      <c r="R585" s="3">
        <v>0</v>
      </c>
      <c r="S585" s="3">
        <v>0</v>
      </c>
      <c r="T585" s="3">
        <v>0</v>
      </c>
      <c r="U585" s="3">
        <v>0</v>
      </c>
      <c r="V585" s="3">
        <v>0</v>
      </c>
      <c r="W585" s="3">
        <v>0</v>
      </c>
      <c r="X585" s="3">
        <v>125506.8</v>
      </c>
      <c r="Y585" s="3">
        <v>0</v>
      </c>
      <c r="Z585" s="3">
        <v>0</v>
      </c>
      <c r="AA585" s="3">
        <v>3199312</v>
      </c>
      <c r="AB585" s="3">
        <v>0</v>
      </c>
      <c r="AC585" s="3">
        <v>0</v>
      </c>
      <c r="AD585" s="3">
        <v>6862.8879999999999</v>
      </c>
      <c r="AE585" s="3">
        <v>1965571</v>
      </c>
      <c r="AF585" s="3">
        <v>1012769</v>
      </c>
      <c r="AG585" s="3">
        <v>1726.2809999999999</v>
      </c>
      <c r="AH585" s="3">
        <v>0</v>
      </c>
      <c r="AI585" s="3">
        <v>-34218.61</v>
      </c>
      <c r="AJ585" s="3">
        <v>1000785</v>
      </c>
      <c r="AK585" s="3">
        <v>115873.4</v>
      </c>
      <c r="AL585" s="3">
        <v>596319.1</v>
      </c>
      <c r="AM585" s="3">
        <v>15400240</v>
      </c>
      <c r="AN585" s="1" t="s">
        <v>70</v>
      </c>
    </row>
    <row r="586" spans="1:40" x14ac:dyDescent="0.3">
      <c r="A586" s="2">
        <v>30079</v>
      </c>
      <c r="B586" s="3">
        <v>3936536</v>
      </c>
      <c r="C586" s="3">
        <v>12209.58</v>
      </c>
      <c r="D586" s="3">
        <v>10503200</v>
      </c>
      <c r="E586" s="3">
        <v>948058</v>
      </c>
      <c r="F586" s="3">
        <v>716.54049999999995</v>
      </c>
      <c r="G586" s="3">
        <v>165576.9</v>
      </c>
      <c r="H586" s="3">
        <v>445240</v>
      </c>
      <c r="I586" s="3">
        <v>874624100</v>
      </c>
      <c r="J586" s="3">
        <v>0</v>
      </c>
      <c r="K586" s="3">
        <v>0</v>
      </c>
      <c r="L586" s="3">
        <v>101530700</v>
      </c>
      <c r="M586" s="3">
        <v>15033340</v>
      </c>
      <c r="N586" s="3">
        <v>53785200</v>
      </c>
      <c r="O586" s="3">
        <v>9127955000</v>
      </c>
      <c r="P586" s="3">
        <v>52389.41</v>
      </c>
      <c r="Q586" s="3">
        <v>155972800000</v>
      </c>
      <c r="R586" s="3">
        <v>0</v>
      </c>
      <c r="S586" s="3">
        <v>3447113</v>
      </c>
      <c r="T586" s="3">
        <v>0</v>
      </c>
      <c r="U586" s="3">
        <v>0</v>
      </c>
      <c r="V586" s="3">
        <v>0</v>
      </c>
      <c r="W586" s="3">
        <v>0</v>
      </c>
      <c r="X586" s="3">
        <v>89920.27</v>
      </c>
      <c r="Y586" s="3">
        <v>0</v>
      </c>
      <c r="Z586" s="3">
        <v>0</v>
      </c>
      <c r="AA586" s="3">
        <v>1963195</v>
      </c>
      <c r="AB586" s="3">
        <v>0</v>
      </c>
      <c r="AC586" s="3">
        <v>0</v>
      </c>
      <c r="AD586" s="3">
        <v>6696.74</v>
      </c>
      <c r="AE586" s="3">
        <v>2033286</v>
      </c>
      <c r="AF586" s="3">
        <v>1176101</v>
      </c>
      <c r="AG586" s="3">
        <v>2017.768</v>
      </c>
      <c r="AH586" s="3">
        <v>0</v>
      </c>
      <c r="AI586" s="3">
        <v>-34229.82</v>
      </c>
      <c r="AJ586" s="3">
        <v>1064822</v>
      </c>
      <c r="AK586" s="3">
        <v>114171.7</v>
      </c>
      <c r="AL586" s="3">
        <v>604144.19999999995</v>
      </c>
      <c r="AM586" s="3">
        <v>17372100</v>
      </c>
      <c r="AN586" s="1" t="s">
        <v>49</v>
      </c>
    </row>
    <row r="587" spans="1:40" x14ac:dyDescent="0.3">
      <c r="A587" s="2">
        <v>30080</v>
      </c>
      <c r="B587" s="3">
        <v>3941794</v>
      </c>
      <c r="C587" s="3">
        <v>13684.29</v>
      </c>
      <c r="D587" s="3">
        <v>4189903</v>
      </c>
      <c r="E587" s="3">
        <v>836645</v>
      </c>
      <c r="F587" s="3">
        <v>618.53510000000006</v>
      </c>
      <c r="G587" s="3">
        <v>-486283.5</v>
      </c>
      <c r="H587" s="3">
        <v>568323.6</v>
      </c>
      <c r="I587" s="3">
        <v>876348700</v>
      </c>
      <c r="J587" s="3">
        <v>0</v>
      </c>
      <c r="K587" s="3">
        <v>0</v>
      </c>
      <c r="L587" s="3">
        <v>102445200</v>
      </c>
      <c r="M587" s="3">
        <v>15094070</v>
      </c>
      <c r="N587" s="3">
        <v>54070650</v>
      </c>
      <c r="O587" s="3">
        <v>9127922000</v>
      </c>
      <c r="P587" s="3">
        <v>49597.4</v>
      </c>
      <c r="Q587" s="3">
        <v>155977300000</v>
      </c>
      <c r="R587" s="3">
        <v>0</v>
      </c>
      <c r="S587" s="3">
        <v>13788450</v>
      </c>
      <c r="T587" s="3">
        <v>0</v>
      </c>
      <c r="U587" s="3">
        <v>0</v>
      </c>
      <c r="V587" s="3">
        <v>0</v>
      </c>
      <c r="W587" s="3">
        <v>0</v>
      </c>
      <c r="X587" s="3">
        <v>47839.77</v>
      </c>
      <c r="Y587" s="3">
        <v>0</v>
      </c>
      <c r="Z587" s="3">
        <v>0</v>
      </c>
      <c r="AA587" s="3">
        <v>1229979</v>
      </c>
      <c r="AB587" s="3">
        <v>0</v>
      </c>
      <c r="AC587" s="3">
        <v>0</v>
      </c>
      <c r="AD587" s="3">
        <v>2138.3939999999998</v>
      </c>
      <c r="AE587" s="3">
        <v>890613.6</v>
      </c>
      <c r="AF587" s="3">
        <v>637132.80000000005</v>
      </c>
      <c r="AG587" s="3">
        <v>1942.2850000000001</v>
      </c>
      <c r="AH587" s="3">
        <v>0</v>
      </c>
      <c r="AI587" s="3">
        <v>-33411.339999999997</v>
      </c>
      <c r="AJ587" s="3">
        <v>890950.7</v>
      </c>
      <c r="AK587" s="3">
        <v>116395.1</v>
      </c>
      <c r="AL587" s="3">
        <v>605503.9</v>
      </c>
      <c r="AM587" s="3">
        <v>8694330</v>
      </c>
      <c r="AN587" s="1" t="s">
        <v>82</v>
      </c>
    </row>
    <row r="588" spans="1:40" x14ac:dyDescent="0.3">
      <c r="A588" s="2">
        <v>30081</v>
      </c>
      <c r="B588" s="3">
        <v>3921430</v>
      </c>
      <c r="C588" s="3">
        <v>1654.9670000000001</v>
      </c>
      <c r="D588" s="3">
        <v>1106690</v>
      </c>
      <c r="E588" s="3">
        <v>528906.6</v>
      </c>
      <c r="F588" s="3">
        <v>255.18260000000001</v>
      </c>
      <c r="G588" s="3">
        <v>-818850.5</v>
      </c>
      <c r="H588" s="3">
        <v>19282.990000000002</v>
      </c>
      <c r="I588" s="3">
        <v>873256600</v>
      </c>
      <c r="J588" s="3">
        <v>0</v>
      </c>
      <c r="K588" s="3">
        <v>0</v>
      </c>
      <c r="L588" s="3">
        <v>102289900</v>
      </c>
      <c r="M588" s="3">
        <v>14650850</v>
      </c>
      <c r="N588" s="3">
        <v>54074410</v>
      </c>
      <c r="O588" s="3">
        <v>9127561000</v>
      </c>
      <c r="P588" s="3">
        <v>41917.94</v>
      </c>
      <c r="Q588" s="3">
        <v>155974800000</v>
      </c>
      <c r="R588" s="3">
        <v>0</v>
      </c>
      <c r="S588" s="3">
        <v>0</v>
      </c>
      <c r="T588" s="3">
        <v>0</v>
      </c>
      <c r="U588" s="3">
        <v>0</v>
      </c>
      <c r="V588" s="3">
        <v>0</v>
      </c>
      <c r="W588" s="3">
        <v>549040.69999999995</v>
      </c>
      <c r="X588" s="3">
        <v>61094.99</v>
      </c>
      <c r="Y588" s="3">
        <v>0</v>
      </c>
      <c r="Z588" s="3">
        <v>0</v>
      </c>
      <c r="AA588" s="3">
        <v>1323364</v>
      </c>
      <c r="AB588" s="3">
        <v>0</v>
      </c>
      <c r="AC588" s="3">
        <v>0</v>
      </c>
      <c r="AD588" s="3">
        <v>2742.306</v>
      </c>
      <c r="AE588" s="3">
        <v>1195415</v>
      </c>
      <c r="AF588" s="3">
        <v>125827.9</v>
      </c>
      <c r="AG588" s="3">
        <v>408.49220000000003</v>
      </c>
      <c r="AH588" s="3">
        <v>0</v>
      </c>
      <c r="AI588" s="3">
        <v>-33866.75</v>
      </c>
      <c r="AJ588" s="3">
        <v>615334.6</v>
      </c>
      <c r="AK588" s="3">
        <v>117111</v>
      </c>
      <c r="AL588" s="3">
        <v>611650.1</v>
      </c>
      <c r="AM588" s="3">
        <v>3028923</v>
      </c>
      <c r="AN588" s="1" t="s">
        <v>61</v>
      </c>
    </row>
    <row r="589" spans="1:40" x14ac:dyDescent="0.3">
      <c r="A589" s="2">
        <v>30082</v>
      </c>
      <c r="B589" s="3">
        <v>3925841</v>
      </c>
      <c r="C589" s="3">
        <v>2128.1770000000001</v>
      </c>
      <c r="D589" s="3">
        <v>2438524</v>
      </c>
      <c r="E589" s="3">
        <v>607870.4</v>
      </c>
      <c r="F589" s="3">
        <v>462.24619999999999</v>
      </c>
      <c r="G589" s="3">
        <v>-448078.4</v>
      </c>
      <c r="H589" s="3">
        <v>0</v>
      </c>
      <c r="I589" s="3">
        <v>868133900</v>
      </c>
      <c r="J589" s="3">
        <v>0</v>
      </c>
      <c r="K589" s="3">
        <v>0</v>
      </c>
      <c r="L589" s="3">
        <v>101632800</v>
      </c>
      <c r="M589" s="3">
        <v>14592260</v>
      </c>
      <c r="N589" s="3">
        <v>54098980</v>
      </c>
      <c r="O589" s="3">
        <v>9127581000</v>
      </c>
      <c r="P589" s="3">
        <v>46728.160000000003</v>
      </c>
      <c r="Q589" s="3">
        <v>155973500000</v>
      </c>
      <c r="R589" s="3">
        <v>0</v>
      </c>
      <c r="S589" s="3">
        <v>0</v>
      </c>
      <c r="T589" s="3">
        <v>0</v>
      </c>
      <c r="U589" s="3">
        <v>0</v>
      </c>
      <c r="V589" s="3">
        <v>0</v>
      </c>
      <c r="W589" s="3">
        <v>19282.990000000002</v>
      </c>
      <c r="X589" s="3">
        <v>65409.05</v>
      </c>
      <c r="Y589" s="3">
        <v>0</v>
      </c>
      <c r="Z589" s="3">
        <v>0</v>
      </c>
      <c r="AA589" s="3">
        <v>1925556</v>
      </c>
      <c r="AB589" s="3">
        <v>0</v>
      </c>
      <c r="AC589" s="3">
        <v>0</v>
      </c>
      <c r="AD589" s="3">
        <v>3758.201</v>
      </c>
      <c r="AE589" s="3">
        <v>1137874</v>
      </c>
      <c r="AF589" s="3">
        <v>226118.1</v>
      </c>
      <c r="AG589" s="3">
        <v>526.12729999999999</v>
      </c>
      <c r="AH589" s="3">
        <v>0</v>
      </c>
      <c r="AI589" s="3">
        <v>-34116.71</v>
      </c>
      <c r="AJ589" s="3">
        <v>648346.80000000005</v>
      </c>
      <c r="AK589" s="3">
        <v>117846.8</v>
      </c>
      <c r="AL589" s="3">
        <v>623860.5</v>
      </c>
      <c r="AM589" s="3">
        <v>5054671</v>
      </c>
      <c r="AN589" s="1" t="s">
        <v>105</v>
      </c>
    </row>
    <row r="590" spans="1:40" x14ac:dyDescent="0.3">
      <c r="A590" s="2">
        <v>30083</v>
      </c>
      <c r="B590" s="3">
        <v>3931434</v>
      </c>
      <c r="C590" s="3">
        <v>2688.3249999999998</v>
      </c>
      <c r="D590" s="3">
        <v>4039675</v>
      </c>
      <c r="E590" s="3">
        <v>681528.1</v>
      </c>
      <c r="F590" s="3">
        <v>604.90070000000003</v>
      </c>
      <c r="G590" s="3">
        <v>-243841.8</v>
      </c>
      <c r="H590" s="3">
        <v>0</v>
      </c>
      <c r="I590" s="3">
        <v>860321000</v>
      </c>
      <c r="J590" s="3">
        <v>0</v>
      </c>
      <c r="K590" s="3">
        <v>0</v>
      </c>
      <c r="L590" s="3">
        <v>101128700</v>
      </c>
      <c r="M590" s="3">
        <v>14667700</v>
      </c>
      <c r="N590" s="3">
        <v>54243950</v>
      </c>
      <c r="O590" s="3">
        <v>9127765000</v>
      </c>
      <c r="P590" s="3">
        <v>49461.39</v>
      </c>
      <c r="Q590" s="3">
        <v>155973100000</v>
      </c>
      <c r="R590" s="3">
        <v>0</v>
      </c>
      <c r="S590" s="3">
        <v>0</v>
      </c>
      <c r="T590" s="3">
        <v>0</v>
      </c>
      <c r="U590" s="3">
        <v>0</v>
      </c>
      <c r="V590" s="3">
        <v>0</v>
      </c>
      <c r="W590" s="3">
        <v>0</v>
      </c>
      <c r="X590" s="3">
        <v>81768.820000000007</v>
      </c>
      <c r="Y590" s="3">
        <v>0</v>
      </c>
      <c r="Z590" s="3">
        <v>0</v>
      </c>
      <c r="AA590" s="3">
        <v>2396871</v>
      </c>
      <c r="AB590" s="3">
        <v>0</v>
      </c>
      <c r="AC590" s="3">
        <v>0</v>
      </c>
      <c r="AD590" s="3">
        <v>4275.366</v>
      </c>
      <c r="AE590" s="3">
        <v>1288745</v>
      </c>
      <c r="AF590" s="3">
        <v>378838.8</v>
      </c>
      <c r="AG590" s="3">
        <v>682.10299999999995</v>
      </c>
      <c r="AH590" s="3">
        <v>0</v>
      </c>
      <c r="AI590" s="3">
        <v>-33996.910000000003</v>
      </c>
      <c r="AJ590" s="3">
        <v>736569.2</v>
      </c>
      <c r="AK590" s="3">
        <v>117238.2</v>
      </c>
      <c r="AL590" s="3">
        <v>591687.6</v>
      </c>
      <c r="AM590" s="3">
        <v>7727743</v>
      </c>
      <c r="AN590" s="1" t="s">
        <v>55</v>
      </c>
    </row>
    <row r="591" spans="1:40" x14ac:dyDescent="0.3">
      <c r="A591" s="2">
        <v>30084</v>
      </c>
      <c r="B591" s="3">
        <v>3939053</v>
      </c>
      <c r="C591" s="3">
        <v>3208.6889999999999</v>
      </c>
      <c r="D591" s="3">
        <v>5133925</v>
      </c>
      <c r="E591" s="3">
        <v>751634</v>
      </c>
      <c r="F591" s="3">
        <v>616.00729999999999</v>
      </c>
      <c r="G591" s="3">
        <v>-26366.94</v>
      </c>
      <c r="H591" s="3">
        <v>0</v>
      </c>
      <c r="I591" s="3">
        <v>850598200</v>
      </c>
      <c r="J591" s="3">
        <v>0</v>
      </c>
      <c r="K591" s="3">
        <v>0</v>
      </c>
      <c r="L591" s="3">
        <v>100538400</v>
      </c>
      <c r="M591" s="3">
        <v>14810320</v>
      </c>
      <c r="N591" s="3">
        <v>54459240</v>
      </c>
      <c r="O591" s="3">
        <v>9128157000</v>
      </c>
      <c r="P591" s="3">
        <v>48848.86</v>
      </c>
      <c r="Q591" s="3">
        <v>155973600000</v>
      </c>
      <c r="R591" s="3">
        <v>0</v>
      </c>
      <c r="S591" s="3">
        <v>0</v>
      </c>
      <c r="T591" s="3">
        <v>0</v>
      </c>
      <c r="U591" s="3">
        <v>0</v>
      </c>
      <c r="V591" s="3">
        <v>0</v>
      </c>
      <c r="W591" s="3">
        <v>0</v>
      </c>
      <c r="X591" s="3">
        <v>94937.64</v>
      </c>
      <c r="Y591" s="3">
        <v>0</v>
      </c>
      <c r="Z591" s="3">
        <v>0</v>
      </c>
      <c r="AA591" s="3">
        <v>2945169</v>
      </c>
      <c r="AB591" s="3">
        <v>0</v>
      </c>
      <c r="AC591" s="3">
        <v>0</v>
      </c>
      <c r="AD591" s="3">
        <v>6665.9380000000001</v>
      </c>
      <c r="AE591" s="3">
        <v>1808211</v>
      </c>
      <c r="AF591" s="3">
        <v>524934</v>
      </c>
      <c r="AG591" s="3">
        <v>845.54039999999998</v>
      </c>
      <c r="AH591" s="3">
        <v>0</v>
      </c>
      <c r="AI591" s="3">
        <v>-33952.43</v>
      </c>
      <c r="AJ591" s="3">
        <v>792968.6</v>
      </c>
      <c r="AK591" s="3">
        <v>116634.6</v>
      </c>
      <c r="AL591" s="3">
        <v>577749.69999999995</v>
      </c>
      <c r="AM591" s="3">
        <v>9623788</v>
      </c>
      <c r="AN591" s="1" t="s">
        <v>51</v>
      </c>
    </row>
    <row r="592" spans="1:40" x14ac:dyDescent="0.3">
      <c r="A592" s="2">
        <v>30085</v>
      </c>
      <c r="B592" s="3">
        <v>3939356</v>
      </c>
      <c r="C592" s="3">
        <v>3200.2330000000002</v>
      </c>
      <c r="D592" s="3">
        <v>5094872</v>
      </c>
      <c r="E592" s="3">
        <v>769484.5</v>
      </c>
      <c r="F592" s="3">
        <v>598.39760000000001</v>
      </c>
      <c r="G592" s="3">
        <v>-56661.69</v>
      </c>
      <c r="H592" s="3">
        <v>0</v>
      </c>
      <c r="I592" s="3">
        <v>840478900</v>
      </c>
      <c r="J592" s="3">
        <v>0</v>
      </c>
      <c r="K592" s="3">
        <v>0</v>
      </c>
      <c r="L592" s="3">
        <v>100417700</v>
      </c>
      <c r="M592" s="3">
        <v>14887030</v>
      </c>
      <c r="N592" s="3">
        <v>54666960</v>
      </c>
      <c r="O592" s="3">
        <v>9128530000</v>
      </c>
      <c r="P592" s="3">
        <v>49978.73</v>
      </c>
      <c r="Q592" s="3">
        <v>155974100000</v>
      </c>
      <c r="R592" s="3">
        <v>0</v>
      </c>
      <c r="S592" s="3">
        <v>0</v>
      </c>
      <c r="T592" s="3">
        <v>0</v>
      </c>
      <c r="U592" s="3">
        <v>0</v>
      </c>
      <c r="V592" s="3">
        <v>0</v>
      </c>
      <c r="W592" s="3">
        <v>0</v>
      </c>
      <c r="X592" s="3">
        <v>89741.71</v>
      </c>
      <c r="Y592" s="3">
        <v>0</v>
      </c>
      <c r="Z592" s="3">
        <v>0</v>
      </c>
      <c r="AA592" s="3">
        <v>2966597</v>
      </c>
      <c r="AB592" s="3">
        <v>0</v>
      </c>
      <c r="AC592" s="3">
        <v>0</v>
      </c>
      <c r="AD592" s="3">
        <v>6838.6210000000001</v>
      </c>
      <c r="AE592" s="3">
        <v>2032390</v>
      </c>
      <c r="AF592" s="3">
        <v>521696.2</v>
      </c>
      <c r="AG592" s="3">
        <v>862.327</v>
      </c>
      <c r="AH592" s="3">
        <v>0</v>
      </c>
      <c r="AI592" s="3">
        <v>-33936.839999999997</v>
      </c>
      <c r="AJ592" s="3">
        <v>796526.1</v>
      </c>
      <c r="AK592" s="3">
        <v>118200.5</v>
      </c>
      <c r="AL592" s="3">
        <v>588859.1</v>
      </c>
      <c r="AM592" s="3">
        <v>10025480</v>
      </c>
      <c r="AN592" s="1" t="s">
        <v>91</v>
      </c>
    </row>
    <row r="593" spans="1:40" x14ac:dyDescent="0.3">
      <c r="A593" s="2">
        <v>30086</v>
      </c>
      <c r="B593" s="3">
        <v>3938240</v>
      </c>
      <c r="C593" s="3">
        <v>2952.5749999999998</v>
      </c>
      <c r="D593" s="3">
        <v>5594328</v>
      </c>
      <c r="E593" s="3">
        <v>793075.3</v>
      </c>
      <c r="F593" s="3">
        <v>605.3741</v>
      </c>
      <c r="G593" s="3">
        <v>-5319.875</v>
      </c>
      <c r="H593" s="3">
        <v>0</v>
      </c>
      <c r="I593" s="3">
        <v>829807700</v>
      </c>
      <c r="J593" s="3">
        <v>0</v>
      </c>
      <c r="K593" s="3">
        <v>0</v>
      </c>
      <c r="L593" s="3">
        <v>100190300</v>
      </c>
      <c r="M593" s="3">
        <v>14981470</v>
      </c>
      <c r="N593" s="3">
        <v>54899870</v>
      </c>
      <c r="O593" s="3">
        <v>9128943000</v>
      </c>
      <c r="P593" s="3">
        <v>47834.71</v>
      </c>
      <c r="Q593" s="3">
        <v>155975300000</v>
      </c>
      <c r="R593" s="3">
        <v>0</v>
      </c>
      <c r="S593" s="3">
        <v>0</v>
      </c>
      <c r="T593" s="3">
        <v>0</v>
      </c>
      <c r="U593" s="3">
        <v>0</v>
      </c>
      <c r="V593" s="3">
        <v>0</v>
      </c>
      <c r="W593" s="3">
        <v>0</v>
      </c>
      <c r="X593" s="3">
        <v>94152</v>
      </c>
      <c r="Y593" s="3">
        <v>0</v>
      </c>
      <c r="Z593" s="3">
        <v>0</v>
      </c>
      <c r="AA593" s="3">
        <v>3068054</v>
      </c>
      <c r="AB593" s="3">
        <v>0</v>
      </c>
      <c r="AC593" s="3">
        <v>0</v>
      </c>
      <c r="AD593" s="3">
        <v>6982.1580000000004</v>
      </c>
      <c r="AE593" s="3">
        <v>1886763</v>
      </c>
      <c r="AF593" s="3">
        <v>521800.8</v>
      </c>
      <c r="AG593" s="3">
        <v>797.80840000000001</v>
      </c>
      <c r="AH593" s="3">
        <v>0</v>
      </c>
      <c r="AI593" s="3">
        <v>-33959.11</v>
      </c>
      <c r="AJ593" s="3">
        <v>811145.3</v>
      </c>
      <c r="AK593" s="3">
        <v>118753.2</v>
      </c>
      <c r="AL593" s="3">
        <v>578275.69999999995</v>
      </c>
      <c r="AM593" s="3">
        <v>10573320</v>
      </c>
      <c r="AN593" s="1" t="s">
        <v>73</v>
      </c>
    </row>
    <row r="594" spans="1:40" x14ac:dyDescent="0.3">
      <c r="A594" s="2">
        <v>30087</v>
      </c>
      <c r="B594" s="3">
        <v>3939874</v>
      </c>
      <c r="C594" s="3">
        <v>2791.84</v>
      </c>
      <c r="D594" s="3">
        <v>6235606</v>
      </c>
      <c r="E594" s="3">
        <v>822118.7</v>
      </c>
      <c r="F594" s="3">
        <v>588.63239999999996</v>
      </c>
      <c r="G594" s="3">
        <v>21919.59</v>
      </c>
      <c r="H594" s="3">
        <v>0</v>
      </c>
      <c r="I594" s="3">
        <v>818266500</v>
      </c>
      <c r="J594" s="3">
        <v>0</v>
      </c>
      <c r="K594" s="3">
        <v>0</v>
      </c>
      <c r="L594" s="3">
        <v>100089300</v>
      </c>
      <c r="M594" s="3">
        <v>15091470</v>
      </c>
      <c r="N594" s="3">
        <v>55156340</v>
      </c>
      <c r="O594" s="3">
        <v>9129394000</v>
      </c>
      <c r="P594" s="3">
        <v>48718.35</v>
      </c>
      <c r="Q594" s="3">
        <v>155977100000</v>
      </c>
      <c r="R594" s="3">
        <v>0</v>
      </c>
      <c r="S594" s="3">
        <v>0</v>
      </c>
      <c r="T594" s="3">
        <v>0</v>
      </c>
      <c r="U594" s="3">
        <v>0</v>
      </c>
      <c r="V594" s="3">
        <v>0</v>
      </c>
      <c r="W594" s="3">
        <v>0</v>
      </c>
      <c r="X594" s="3">
        <v>91167.72</v>
      </c>
      <c r="Y594" s="3">
        <v>0</v>
      </c>
      <c r="Z594" s="3">
        <v>0</v>
      </c>
      <c r="AA594" s="3">
        <v>3045964</v>
      </c>
      <c r="AB594" s="3">
        <v>0</v>
      </c>
      <c r="AC594" s="3">
        <v>0</v>
      </c>
      <c r="AD594" s="3">
        <v>7356.0159999999996</v>
      </c>
      <c r="AE594" s="3">
        <v>1868994</v>
      </c>
      <c r="AF594" s="3">
        <v>569782.19999999995</v>
      </c>
      <c r="AG594" s="3">
        <v>757.99469999999997</v>
      </c>
      <c r="AH594" s="3">
        <v>0</v>
      </c>
      <c r="AI594" s="3">
        <v>-33961.71</v>
      </c>
      <c r="AJ594" s="3">
        <v>847864</v>
      </c>
      <c r="AK594" s="3">
        <v>119347.3</v>
      </c>
      <c r="AL594" s="3">
        <v>591443.80000000005</v>
      </c>
      <c r="AM594" s="3">
        <v>11446510</v>
      </c>
      <c r="AN594" s="1" t="s">
        <v>75</v>
      </c>
    </row>
    <row r="595" spans="1:40" x14ac:dyDescent="0.3">
      <c r="A595" s="2">
        <v>30088</v>
      </c>
      <c r="B595" s="3">
        <v>3967818</v>
      </c>
      <c r="C595" s="3">
        <v>2741.13</v>
      </c>
      <c r="D595" s="3">
        <v>6838011</v>
      </c>
      <c r="E595" s="3">
        <v>856540.7</v>
      </c>
      <c r="F595" s="3">
        <v>583.08870000000002</v>
      </c>
      <c r="G595" s="3">
        <v>30629.09</v>
      </c>
      <c r="H595" s="3">
        <v>0</v>
      </c>
      <c r="I595" s="3">
        <v>805987800</v>
      </c>
      <c r="J595" s="3">
        <v>0</v>
      </c>
      <c r="K595" s="3">
        <v>0</v>
      </c>
      <c r="L595" s="3">
        <v>99791180</v>
      </c>
      <c r="M595" s="3">
        <v>15225660</v>
      </c>
      <c r="N595" s="3">
        <v>55416470</v>
      </c>
      <c r="O595" s="3">
        <v>9129876000</v>
      </c>
      <c r="P595" s="3">
        <v>47106.05</v>
      </c>
      <c r="Q595" s="3">
        <v>155979300000</v>
      </c>
      <c r="R595" s="3">
        <v>0</v>
      </c>
      <c r="S595" s="3">
        <v>0</v>
      </c>
      <c r="T595" s="3">
        <v>0</v>
      </c>
      <c r="U595" s="3">
        <v>0</v>
      </c>
      <c r="V595" s="3">
        <v>0</v>
      </c>
      <c r="W595" s="3">
        <v>0</v>
      </c>
      <c r="X595" s="3">
        <v>89565.99</v>
      </c>
      <c r="Y595" s="3">
        <v>0</v>
      </c>
      <c r="Z595" s="3">
        <v>0</v>
      </c>
      <c r="AA595" s="3">
        <v>3224685</v>
      </c>
      <c r="AB595" s="3">
        <v>0</v>
      </c>
      <c r="AC595" s="3">
        <v>0</v>
      </c>
      <c r="AD595" s="3">
        <v>8522.7960000000003</v>
      </c>
      <c r="AE595" s="3">
        <v>2177825</v>
      </c>
      <c r="AF595" s="3">
        <v>641193.9</v>
      </c>
      <c r="AG595" s="3">
        <v>745.82280000000003</v>
      </c>
      <c r="AH595" s="3">
        <v>0</v>
      </c>
      <c r="AI595" s="3">
        <v>-34358.83</v>
      </c>
      <c r="AJ595" s="3">
        <v>875247.7</v>
      </c>
      <c r="AK595" s="3">
        <v>121558</v>
      </c>
      <c r="AL595" s="3">
        <v>615168.19999999995</v>
      </c>
      <c r="AM595" s="3">
        <v>12185620</v>
      </c>
      <c r="AN595" s="1" t="s">
        <v>82</v>
      </c>
    </row>
    <row r="596" spans="1:40" x14ac:dyDescent="0.3">
      <c r="A596" s="2">
        <v>30089</v>
      </c>
      <c r="B596" s="3">
        <v>3620822</v>
      </c>
      <c r="C596" s="3">
        <v>2311.29</v>
      </c>
      <c r="D596" s="3">
        <v>6042515</v>
      </c>
      <c r="E596" s="3">
        <v>840124.7</v>
      </c>
      <c r="F596" s="3">
        <v>551.43060000000003</v>
      </c>
      <c r="G596" s="3">
        <v>-87761.22</v>
      </c>
      <c r="H596" s="3">
        <v>0</v>
      </c>
      <c r="I596" s="3">
        <v>794615100</v>
      </c>
      <c r="J596" s="3">
        <v>0</v>
      </c>
      <c r="K596" s="3">
        <v>0</v>
      </c>
      <c r="L596" s="3">
        <v>100136000</v>
      </c>
      <c r="M596" s="3">
        <v>15277210</v>
      </c>
      <c r="N596" s="3">
        <v>55629920</v>
      </c>
      <c r="O596" s="3">
        <v>9130245000</v>
      </c>
      <c r="P596" s="3">
        <v>48245.66</v>
      </c>
      <c r="Q596" s="3">
        <v>155981400000</v>
      </c>
      <c r="R596" s="3">
        <v>0</v>
      </c>
      <c r="S596" s="3">
        <v>0</v>
      </c>
      <c r="T596" s="3">
        <v>0</v>
      </c>
      <c r="U596" s="3">
        <v>0</v>
      </c>
      <c r="V596" s="3">
        <v>0</v>
      </c>
      <c r="W596" s="3">
        <v>0</v>
      </c>
      <c r="X596" s="3">
        <v>72211.09</v>
      </c>
      <c r="Y596" s="3">
        <v>0</v>
      </c>
      <c r="Z596" s="3">
        <v>0</v>
      </c>
      <c r="AA596" s="3">
        <v>2718485</v>
      </c>
      <c r="AB596" s="3">
        <v>0</v>
      </c>
      <c r="AC596" s="3">
        <v>0</v>
      </c>
      <c r="AD596" s="3">
        <v>8506.5609999999997</v>
      </c>
      <c r="AE596" s="3">
        <v>1855118</v>
      </c>
      <c r="AF596" s="3">
        <v>552923</v>
      </c>
      <c r="AG596" s="3">
        <v>631.97130000000004</v>
      </c>
      <c r="AH596" s="3">
        <v>0</v>
      </c>
      <c r="AI596" s="3">
        <v>-34233.660000000003</v>
      </c>
      <c r="AJ596" s="3">
        <v>834938.5</v>
      </c>
      <c r="AK596" s="3">
        <v>122270.39999999999</v>
      </c>
      <c r="AL596" s="3">
        <v>621520.9</v>
      </c>
      <c r="AM596" s="3">
        <v>11297510</v>
      </c>
      <c r="AN596" s="1" t="s">
        <v>79</v>
      </c>
    </row>
    <row r="597" spans="1:40" x14ac:dyDescent="0.3">
      <c r="A597" s="2">
        <v>30090</v>
      </c>
      <c r="B597" s="3">
        <v>2567714</v>
      </c>
      <c r="C597" s="3">
        <v>1951.453</v>
      </c>
      <c r="D597" s="3">
        <v>7001149</v>
      </c>
      <c r="E597" s="3">
        <v>860664.6</v>
      </c>
      <c r="F597" s="3">
        <v>561.45820000000003</v>
      </c>
      <c r="G597" s="3">
        <v>-22597.16</v>
      </c>
      <c r="H597" s="3">
        <v>0</v>
      </c>
      <c r="I597" s="3">
        <v>782615400</v>
      </c>
      <c r="J597" s="3">
        <v>0</v>
      </c>
      <c r="K597" s="3">
        <v>0</v>
      </c>
      <c r="L597" s="3">
        <v>99961330</v>
      </c>
      <c r="M597" s="3">
        <v>15384530</v>
      </c>
      <c r="N597" s="3">
        <v>55863070</v>
      </c>
      <c r="O597" s="3">
        <v>9130695000</v>
      </c>
      <c r="P597" s="3">
        <v>46339.37</v>
      </c>
      <c r="Q597" s="3">
        <v>155985300000</v>
      </c>
      <c r="R597" s="3">
        <v>0</v>
      </c>
      <c r="S597" s="3">
        <v>0</v>
      </c>
      <c r="T597" s="3">
        <v>0</v>
      </c>
      <c r="U597" s="3">
        <v>0</v>
      </c>
      <c r="V597" s="3">
        <v>0</v>
      </c>
      <c r="W597" s="3">
        <v>0</v>
      </c>
      <c r="X597" s="3">
        <v>76118.490000000005</v>
      </c>
      <c r="Y597" s="3">
        <v>0</v>
      </c>
      <c r="Z597" s="3">
        <v>0</v>
      </c>
      <c r="AA597" s="3">
        <v>2762043</v>
      </c>
      <c r="AB597" s="3">
        <v>0</v>
      </c>
      <c r="AC597" s="3">
        <v>0</v>
      </c>
      <c r="AD597" s="3">
        <v>6942.6139999999996</v>
      </c>
      <c r="AE597" s="3">
        <v>1641581</v>
      </c>
      <c r="AF597" s="3">
        <v>580989.30000000005</v>
      </c>
      <c r="AG597" s="3">
        <v>514.72199999999998</v>
      </c>
      <c r="AH597" s="3">
        <v>0</v>
      </c>
      <c r="AI597" s="3">
        <v>-34124.32</v>
      </c>
      <c r="AJ597" s="3">
        <v>871995.1</v>
      </c>
      <c r="AK597" s="3">
        <v>122098.4</v>
      </c>
      <c r="AL597" s="3">
        <v>638884.69999999995</v>
      </c>
      <c r="AM597" s="3">
        <v>11921180</v>
      </c>
      <c r="AN597" s="1" t="s">
        <v>59</v>
      </c>
    </row>
    <row r="598" spans="1:40" x14ac:dyDescent="0.3">
      <c r="A598" s="2">
        <v>30091</v>
      </c>
      <c r="B598" s="3">
        <v>2572504</v>
      </c>
      <c r="C598" s="3">
        <v>1933.8820000000001</v>
      </c>
      <c r="D598" s="3">
        <v>8202430</v>
      </c>
      <c r="E598" s="3">
        <v>905712.5</v>
      </c>
      <c r="F598" s="3">
        <v>562.79359999999997</v>
      </c>
      <c r="G598" s="3">
        <v>90468.77</v>
      </c>
      <c r="H598" s="3">
        <v>0</v>
      </c>
      <c r="I598" s="3">
        <v>769097500</v>
      </c>
      <c r="J598" s="3">
        <v>0</v>
      </c>
      <c r="K598" s="3">
        <v>0</v>
      </c>
      <c r="L598" s="3">
        <v>99400480</v>
      </c>
      <c r="M598" s="3">
        <v>15534150</v>
      </c>
      <c r="N598" s="3">
        <v>56126860</v>
      </c>
      <c r="O598" s="3">
        <v>9131279000</v>
      </c>
      <c r="P598" s="3">
        <v>47560.55</v>
      </c>
      <c r="Q598" s="3">
        <v>155990500000</v>
      </c>
      <c r="R598" s="3">
        <v>0</v>
      </c>
      <c r="S598" s="3">
        <v>0</v>
      </c>
      <c r="T598" s="3">
        <v>0</v>
      </c>
      <c r="U598" s="3">
        <v>0</v>
      </c>
      <c r="V598" s="3">
        <v>0</v>
      </c>
      <c r="W598" s="3">
        <v>0</v>
      </c>
      <c r="X598" s="3">
        <v>83589.38</v>
      </c>
      <c r="Y598" s="3">
        <v>0</v>
      </c>
      <c r="Z598" s="3">
        <v>0</v>
      </c>
      <c r="AA598" s="3">
        <v>3206383</v>
      </c>
      <c r="AB598" s="3">
        <v>0</v>
      </c>
      <c r="AC598" s="3">
        <v>0</v>
      </c>
      <c r="AD598" s="3">
        <v>8270.2900000000009</v>
      </c>
      <c r="AE598" s="3">
        <v>1999593</v>
      </c>
      <c r="AF598" s="3">
        <v>694582.2</v>
      </c>
      <c r="AG598" s="3">
        <v>481.3768</v>
      </c>
      <c r="AH598" s="3">
        <v>0</v>
      </c>
      <c r="AI598" s="3">
        <v>-34454.620000000003</v>
      </c>
      <c r="AJ598" s="3">
        <v>924914.6</v>
      </c>
      <c r="AK598" s="3">
        <v>124800.2</v>
      </c>
      <c r="AL598" s="3">
        <v>661156.5</v>
      </c>
      <c r="AM598" s="3">
        <v>13431910</v>
      </c>
      <c r="AN598" s="1" t="s">
        <v>97</v>
      </c>
    </row>
    <row r="599" spans="1:40" x14ac:dyDescent="0.3">
      <c r="A599" s="2">
        <v>30092</v>
      </c>
      <c r="B599" s="3">
        <v>2574252</v>
      </c>
      <c r="C599" s="3">
        <v>1843.963</v>
      </c>
      <c r="D599" s="3">
        <v>8761122</v>
      </c>
      <c r="E599" s="3">
        <v>938886.7</v>
      </c>
      <c r="F599" s="3">
        <v>552.89139999999998</v>
      </c>
      <c r="G599" s="3">
        <v>72238.81</v>
      </c>
      <c r="H599" s="3">
        <v>0</v>
      </c>
      <c r="I599" s="3">
        <v>754536500</v>
      </c>
      <c r="J599" s="3">
        <v>0</v>
      </c>
      <c r="K599" s="3">
        <v>0</v>
      </c>
      <c r="L599" s="3">
        <v>98875100</v>
      </c>
      <c r="M599" s="3">
        <v>15670660</v>
      </c>
      <c r="N599" s="3">
        <v>56372440</v>
      </c>
      <c r="O599" s="3">
        <v>9131870000</v>
      </c>
      <c r="P599" s="3">
        <v>45703.56</v>
      </c>
      <c r="Q599" s="3">
        <v>155996000000</v>
      </c>
      <c r="R599" s="3">
        <v>0</v>
      </c>
      <c r="S599" s="3">
        <v>0</v>
      </c>
      <c r="T599" s="3">
        <v>0</v>
      </c>
      <c r="U599" s="3">
        <v>0</v>
      </c>
      <c r="V599" s="3">
        <v>0</v>
      </c>
      <c r="W599" s="3">
        <v>0</v>
      </c>
      <c r="X599" s="3">
        <v>87357.59</v>
      </c>
      <c r="Y599" s="3">
        <v>0</v>
      </c>
      <c r="Z599" s="3">
        <v>0</v>
      </c>
      <c r="AA599" s="3">
        <v>3578398</v>
      </c>
      <c r="AB599" s="3">
        <v>0</v>
      </c>
      <c r="AC599" s="3">
        <v>0</v>
      </c>
      <c r="AD599" s="3">
        <v>9617.5190000000002</v>
      </c>
      <c r="AE599" s="3">
        <v>2353707</v>
      </c>
      <c r="AF599" s="3">
        <v>739401.6</v>
      </c>
      <c r="AG599" s="3">
        <v>426.43889999999999</v>
      </c>
      <c r="AH599" s="3">
        <v>0</v>
      </c>
      <c r="AI599" s="3">
        <v>-34494.51</v>
      </c>
      <c r="AJ599" s="3">
        <v>936736</v>
      </c>
      <c r="AK599" s="3">
        <v>127807.4</v>
      </c>
      <c r="AL599" s="3">
        <v>691194.9</v>
      </c>
      <c r="AM599" s="3">
        <v>14471340</v>
      </c>
      <c r="AN599" s="1" t="s">
        <v>86</v>
      </c>
    </row>
    <row r="600" spans="1:40" x14ac:dyDescent="0.3">
      <c r="A600" s="2">
        <v>30093</v>
      </c>
      <c r="B600" s="3">
        <v>2571482</v>
      </c>
      <c r="C600" s="3">
        <v>1560.8720000000001</v>
      </c>
      <c r="D600" s="3">
        <v>8731547</v>
      </c>
      <c r="E600" s="3">
        <v>949981.6</v>
      </c>
      <c r="F600" s="3">
        <v>541.40099999999995</v>
      </c>
      <c r="G600" s="3">
        <v>16090.42</v>
      </c>
      <c r="H600" s="3">
        <v>0</v>
      </c>
      <c r="I600" s="3">
        <v>739757000</v>
      </c>
      <c r="J600" s="3">
        <v>0</v>
      </c>
      <c r="K600" s="3">
        <v>0</v>
      </c>
      <c r="L600" s="3">
        <v>98671710</v>
      </c>
      <c r="M600" s="3">
        <v>15755440</v>
      </c>
      <c r="N600" s="3">
        <v>56579940</v>
      </c>
      <c r="O600" s="3">
        <v>9132440000</v>
      </c>
      <c r="P600" s="3">
        <v>46943.46</v>
      </c>
      <c r="Q600" s="3">
        <v>156001400000</v>
      </c>
      <c r="R600" s="3">
        <v>0</v>
      </c>
      <c r="S600" s="3">
        <v>0</v>
      </c>
      <c r="T600" s="3">
        <v>0</v>
      </c>
      <c r="U600" s="3">
        <v>0</v>
      </c>
      <c r="V600" s="3">
        <v>0</v>
      </c>
      <c r="W600" s="3">
        <v>0</v>
      </c>
      <c r="X600" s="3">
        <v>83633.47</v>
      </c>
      <c r="Y600" s="3">
        <v>0</v>
      </c>
      <c r="Z600" s="3">
        <v>0</v>
      </c>
      <c r="AA600" s="3">
        <v>3587470</v>
      </c>
      <c r="AB600" s="3">
        <v>0</v>
      </c>
      <c r="AC600" s="3">
        <v>0</v>
      </c>
      <c r="AD600" s="3">
        <v>10389.040000000001</v>
      </c>
      <c r="AE600" s="3">
        <v>2391889</v>
      </c>
      <c r="AF600" s="3">
        <v>703065.59999999998</v>
      </c>
      <c r="AG600" s="3">
        <v>317.3383</v>
      </c>
      <c r="AH600" s="3">
        <v>0</v>
      </c>
      <c r="AI600" s="3">
        <v>-34612.57</v>
      </c>
      <c r="AJ600" s="3">
        <v>939939.4</v>
      </c>
      <c r="AK600" s="3">
        <v>132192.29999999999</v>
      </c>
      <c r="AL600" s="3">
        <v>732483.1</v>
      </c>
      <c r="AM600" s="3">
        <v>14694010</v>
      </c>
      <c r="AN600" s="1" t="s">
        <v>72</v>
      </c>
    </row>
    <row r="601" spans="1:40" x14ac:dyDescent="0.3">
      <c r="A601" s="2">
        <v>30094</v>
      </c>
      <c r="B601" s="3">
        <v>2571315</v>
      </c>
      <c r="C601" s="3">
        <v>1381.595</v>
      </c>
      <c r="D601" s="3">
        <v>9098030</v>
      </c>
      <c r="E601" s="3">
        <v>965608.8</v>
      </c>
      <c r="F601" s="3">
        <v>538.86609999999996</v>
      </c>
      <c r="G601" s="3">
        <v>-346.09379999999999</v>
      </c>
      <c r="H601" s="3">
        <v>0</v>
      </c>
      <c r="I601" s="3">
        <v>724586000</v>
      </c>
      <c r="J601" s="3">
        <v>0</v>
      </c>
      <c r="K601" s="3">
        <v>0</v>
      </c>
      <c r="L601" s="3">
        <v>98375400</v>
      </c>
      <c r="M601" s="3">
        <v>15825390</v>
      </c>
      <c r="N601" s="3">
        <v>56769500</v>
      </c>
      <c r="O601" s="3">
        <v>9133013000</v>
      </c>
      <c r="P601" s="3">
        <v>44980.75</v>
      </c>
      <c r="Q601" s="3">
        <v>156007100000</v>
      </c>
      <c r="R601" s="3">
        <v>0</v>
      </c>
      <c r="S601" s="3">
        <v>0</v>
      </c>
      <c r="T601" s="3">
        <v>0</v>
      </c>
      <c r="U601" s="3">
        <v>0</v>
      </c>
      <c r="V601" s="3">
        <v>0</v>
      </c>
      <c r="W601" s="3">
        <v>0</v>
      </c>
      <c r="X601" s="3">
        <v>81849.11</v>
      </c>
      <c r="Y601" s="3">
        <v>0</v>
      </c>
      <c r="Z601" s="3">
        <v>0</v>
      </c>
      <c r="AA601" s="3">
        <v>3689675</v>
      </c>
      <c r="AB601" s="3">
        <v>0</v>
      </c>
      <c r="AC601" s="3">
        <v>0</v>
      </c>
      <c r="AD601" s="3">
        <v>11345.3</v>
      </c>
      <c r="AE601" s="3">
        <v>2509211</v>
      </c>
      <c r="AF601" s="3">
        <v>717820.4</v>
      </c>
      <c r="AG601" s="3">
        <v>230.66919999999999</v>
      </c>
      <c r="AH601" s="3">
        <v>0</v>
      </c>
      <c r="AI601" s="3">
        <v>-34348.14</v>
      </c>
      <c r="AJ601" s="3">
        <v>942743.6</v>
      </c>
      <c r="AK601" s="3">
        <v>132020.5</v>
      </c>
      <c r="AL601" s="3">
        <v>753219.7</v>
      </c>
      <c r="AM601" s="3">
        <v>15087500</v>
      </c>
      <c r="AN601" s="1" t="s">
        <v>54</v>
      </c>
    </row>
    <row r="602" spans="1:40" x14ac:dyDescent="0.3">
      <c r="A602" s="2">
        <v>30095</v>
      </c>
      <c r="B602" s="3">
        <v>2570178</v>
      </c>
      <c r="C602" s="3">
        <v>1194.104</v>
      </c>
      <c r="D602" s="3">
        <v>9424457</v>
      </c>
      <c r="E602" s="3">
        <v>975337.9</v>
      </c>
      <c r="F602" s="3">
        <v>514.51969999999994</v>
      </c>
      <c r="G602" s="3">
        <v>-5084.625</v>
      </c>
      <c r="H602" s="3">
        <v>0</v>
      </c>
      <c r="I602" s="3">
        <v>709003600</v>
      </c>
      <c r="J602" s="3">
        <v>0</v>
      </c>
      <c r="K602" s="3">
        <v>0</v>
      </c>
      <c r="L602" s="3">
        <v>97941990</v>
      </c>
      <c r="M602" s="3">
        <v>15883640</v>
      </c>
      <c r="N602" s="3">
        <v>56890910</v>
      </c>
      <c r="O602" s="3">
        <v>9133641000</v>
      </c>
      <c r="P602" s="3">
        <v>45984.44</v>
      </c>
      <c r="Q602" s="3">
        <v>156013100000</v>
      </c>
      <c r="R602" s="3">
        <v>0</v>
      </c>
      <c r="S602" s="3">
        <v>0</v>
      </c>
      <c r="T602" s="3">
        <v>0</v>
      </c>
      <c r="U602" s="3">
        <v>0</v>
      </c>
      <c r="V602" s="3">
        <v>0</v>
      </c>
      <c r="W602" s="3">
        <v>0</v>
      </c>
      <c r="X602" s="3">
        <v>84940.89</v>
      </c>
      <c r="Y602" s="3">
        <v>0</v>
      </c>
      <c r="Z602" s="3">
        <v>0</v>
      </c>
      <c r="AA602" s="3">
        <v>3925083</v>
      </c>
      <c r="AB602" s="3">
        <v>0</v>
      </c>
      <c r="AC602" s="3">
        <v>0</v>
      </c>
      <c r="AD602" s="3">
        <v>12026.74</v>
      </c>
      <c r="AE602" s="3">
        <v>2619781</v>
      </c>
      <c r="AF602" s="3">
        <v>713943.5</v>
      </c>
      <c r="AG602" s="3">
        <v>161.124</v>
      </c>
      <c r="AH602" s="3">
        <v>0</v>
      </c>
      <c r="AI602" s="3">
        <v>-34435</v>
      </c>
      <c r="AJ602" s="3">
        <v>939931.6</v>
      </c>
      <c r="AK602" s="3">
        <v>138913.4</v>
      </c>
      <c r="AL602" s="3">
        <v>818558.7</v>
      </c>
      <c r="AM602" s="3">
        <v>15496150</v>
      </c>
      <c r="AN602" s="1" t="s">
        <v>65</v>
      </c>
    </row>
    <row r="603" spans="1:40" x14ac:dyDescent="0.3">
      <c r="A603" s="2">
        <v>30096</v>
      </c>
      <c r="B603" s="3">
        <v>2568936</v>
      </c>
      <c r="C603" s="3">
        <v>978.07770000000005</v>
      </c>
      <c r="D603" s="3">
        <v>9632478</v>
      </c>
      <c r="E603" s="3">
        <v>982218</v>
      </c>
      <c r="F603" s="3">
        <v>511.17290000000003</v>
      </c>
      <c r="G603" s="3">
        <v>-34314.769999999997</v>
      </c>
      <c r="H603" s="3">
        <v>0</v>
      </c>
      <c r="I603" s="3">
        <v>693022100</v>
      </c>
      <c r="J603" s="3">
        <v>0</v>
      </c>
      <c r="K603" s="3">
        <v>0</v>
      </c>
      <c r="L603" s="3">
        <v>97527050</v>
      </c>
      <c r="M603" s="3">
        <v>15914940</v>
      </c>
      <c r="N603" s="3">
        <v>57042510</v>
      </c>
      <c r="O603" s="3">
        <v>9134213000</v>
      </c>
      <c r="P603" s="3">
        <v>44281.8</v>
      </c>
      <c r="Q603" s="3">
        <v>156019200000</v>
      </c>
      <c r="R603" s="3">
        <v>0</v>
      </c>
      <c r="S603" s="3">
        <v>0</v>
      </c>
      <c r="T603" s="3">
        <v>0</v>
      </c>
      <c r="U603" s="3">
        <v>0</v>
      </c>
      <c r="V603" s="3">
        <v>0</v>
      </c>
      <c r="W603" s="3">
        <v>0</v>
      </c>
      <c r="X603" s="3">
        <v>88864.46</v>
      </c>
      <c r="Y603" s="3">
        <v>0</v>
      </c>
      <c r="Z603" s="3">
        <v>0</v>
      </c>
      <c r="AA603" s="3">
        <v>4118334</v>
      </c>
      <c r="AB603" s="3">
        <v>0</v>
      </c>
      <c r="AC603" s="3">
        <v>0</v>
      </c>
      <c r="AD603" s="3">
        <v>13135.49</v>
      </c>
      <c r="AE603" s="3">
        <v>2632572</v>
      </c>
      <c r="AF603" s="3">
        <v>704754.1</v>
      </c>
      <c r="AG603" s="3">
        <v>119.5489</v>
      </c>
      <c r="AH603" s="3">
        <v>0</v>
      </c>
      <c r="AI603" s="3">
        <v>-34374.1</v>
      </c>
      <c r="AJ603" s="3">
        <v>942019.9</v>
      </c>
      <c r="AK603" s="3">
        <v>135216.5</v>
      </c>
      <c r="AL603" s="3">
        <v>790454.1</v>
      </c>
      <c r="AM603" s="3">
        <v>15891520</v>
      </c>
      <c r="AN603" s="1" t="s">
        <v>48</v>
      </c>
    </row>
    <row r="604" spans="1:40" x14ac:dyDescent="0.3">
      <c r="A604" s="2">
        <v>30097</v>
      </c>
      <c r="B604" s="3">
        <v>2568506</v>
      </c>
      <c r="C604" s="3">
        <v>820.58540000000005</v>
      </c>
      <c r="D604" s="3">
        <v>9543203</v>
      </c>
      <c r="E604" s="3">
        <v>987995.7</v>
      </c>
      <c r="F604" s="3">
        <v>506.7509</v>
      </c>
      <c r="G604" s="3">
        <v>-79098.25</v>
      </c>
      <c r="H604" s="3">
        <v>0</v>
      </c>
      <c r="I604" s="3">
        <v>676998900</v>
      </c>
      <c r="J604" s="3">
        <v>0</v>
      </c>
      <c r="K604" s="3">
        <v>0</v>
      </c>
      <c r="L604" s="3">
        <v>97311900</v>
      </c>
      <c r="M604" s="3">
        <v>15926100</v>
      </c>
      <c r="N604" s="3">
        <v>57143070</v>
      </c>
      <c r="O604" s="3">
        <v>9134764000</v>
      </c>
      <c r="P604" s="3">
        <v>45540.32</v>
      </c>
      <c r="Q604" s="3">
        <v>156025200000</v>
      </c>
      <c r="R604" s="3">
        <v>0</v>
      </c>
      <c r="S604" s="3">
        <v>0</v>
      </c>
      <c r="T604" s="3">
        <v>0</v>
      </c>
      <c r="U604" s="3">
        <v>0</v>
      </c>
      <c r="V604" s="3">
        <v>0</v>
      </c>
      <c r="W604" s="3">
        <v>0</v>
      </c>
      <c r="X604" s="3">
        <v>82917.570000000007</v>
      </c>
      <c r="Y604" s="3">
        <v>0</v>
      </c>
      <c r="Z604" s="3">
        <v>0</v>
      </c>
      <c r="AA604" s="3">
        <v>4105721</v>
      </c>
      <c r="AB604" s="3">
        <v>0</v>
      </c>
      <c r="AC604" s="3">
        <v>0</v>
      </c>
      <c r="AD604" s="3">
        <v>14514.72</v>
      </c>
      <c r="AE604" s="3">
        <v>2756937</v>
      </c>
      <c r="AF604" s="3">
        <v>697401.7</v>
      </c>
      <c r="AG604" s="3">
        <v>86.443380000000005</v>
      </c>
      <c r="AH604" s="3">
        <v>0</v>
      </c>
      <c r="AI604" s="3">
        <v>-34263.67</v>
      </c>
      <c r="AJ604" s="3">
        <v>920390.3</v>
      </c>
      <c r="AK604" s="3">
        <v>141021.4</v>
      </c>
      <c r="AL604" s="3">
        <v>819876.4</v>
      </c>
      <c r="AM604" s="3">
        <v>15939350</v>
      </c>
      <c r="AN604" s="1" t="s">
        <v>59</v>
      </c>
    </row>
    <row r="605" spans="1:40" x14ac:dyDescent="0.3">
      <c r="A605" s="2">
        <v>30098</v>
      </c>
      <c r="B605" s="3">
        <v>2566212</v>
      </c>
      <c r="C605" s="3">
        <v>615.94359999999995</v>
      </c>
      <c r="D605" s="3">
        <v>8737457</v>
      </c>
      <c r="E605" s="3">
        <v>973447.7</v>
      </c>
      <c r="F605" s="3">
        <v>499.9205</v>
      </c>
      <c r="G605" s="3">
        <v>-151672</v>
      </c>
      <c r="H605" s="3">
        <v>0</v>
      </c>
      <c r="I605" s="3">
        <v>661970200</v>
      </c>
      <c r="J605" s="3">
        <v>0</v>
      </c>
      <c r="K605" s="3">
        <v>0</v>
      </c>
      <c r="L605" s="3">
        <v>97256120</v>
      </c>
      <c r="M605" s="3">
        <v>15893440</v>
      </c>
      <c r="N605" s="3">
        <v>57219400</v>
      </c>
      <c r="O605" s="3">
        <v>9135243000</v>
      </c>
      <c r="P605" s="3">
        <v>43526.09</v>
      </c>
      <c r="Q605" s="3">
        <v>156030600000</v>
      </c>
      <c r="R605" s="3">
        <v>0</v>
      </c>
      <c r="S605" s="3">
        <v>0</v>
      </c>
      <c r="T605" s="3">
        <v>0</v>
      </c>
      <c r="U605" s="3">
        <v>0</v>
      </c>
      <c r="V605" s="3">
        <v>0</v>
      </c>
      <c r="W605" s="3">
        <v>0</v>
      </c>
      <c r="X605" s="3">
        <v>73824.490000000005</v>
      </c>
      <c r="Y605" s="3">
        <v>0</v>
      </c>
      <c r="Z605" s="3">
        <v>0</v>
      </c>
      <c r="AA605" s="3">
        <v>3921246</v>
      </c>
      <c r="AB605" s="3">
        <v>0</v>
      </c>
      <c r="AC605" s="3">
        <v>0</v>
      </c>
      <c r="AD605" s="3">
        <v>14504.45</v>
      </c>
      <c r="AE605" s="3">
        <v>2755184</v>
      </c>
      <c r="AF605" s="3">
        <v>627339.5</v>
      </c>
      <c r="AG605" s="3">
        <v>45.909970000000001</v>
      </c>
      <c r="AH605" s="3">
        <v>0</v>
      </c>
      <c r="AI605" s="3">
        <v>-34138.42</v>
      </c>
      <c r="AJ605" s="3">
        <v>890400.6</v>
      </c>
      <c r="AK605" s="3">
        <v>135725.9</v>
      </c>
      <c r="AL605" s="3">
        <v>814110.1</v>
      </c>
      <c r="AM605" s="3">
        <v>14954200</v>
      </c>
      <c r="AN605" s="1" t="s">
        <v>48</v>
      </c>
    </row>
    <row r="606" spans="1:40" x14ac:dyDescent="0.3">
      <c r="A606" s="2">
        <v>30099</v>
      </c>
      <c r="B606" s="3">
        <v>2558634</v>
      </c>
      <c r="C606" s="3">
        <v>397.45139999999998</v>
      </c>
      <c r="D606" s="3">
        <v>6537670</v>
      </c>
      <c r="E606" s="3">
        <v>893990</v>
      </c>
      <c r="F606" s="3">
        <v>466.7321</v>
      </c>
      <c r="G606" s="3">
        <v>-328434.5</v>
      </c>
      <c r="H606" s="3">
        <v>0</v>
      </c>
      <c r="I606" s="3">
        <v>649807000</v>
      </c>
      <c r="J606" s="3">
        <v>0</v>
      </c>
      <c r="K606" s="3">
        <v>0</v>
      </c>
      <c r="L606" s="3">
        <v>98252190</v>
      </c>
      <c r="M606" s="3">
        <v>15767350</v>
      </c>
      <c r="N606" s="3">
        <v>57206830</v>
      </c>
      <c r="O606" s="3">
        <v>9135556000</v>
      </c>
      <c r="P606" s="3">
        <v>43882.46</v>
      </c>
      <c r="Q606" s="3">
        <v>156034800000</v>
      </c>
      <c r="R606" s="3">
        <v>0</v>
      </c>
      <c r="S606" s="3">
        <v>0</v>
      </c>
      <c r="T606" s="3">
        <v>0</v>
      </c>
      <c r="U606" s="3">
        <v>0</v>
      </c>
      <c r="V606" s="3">
        <v>0</v>
      </c>
      <c r="W606" s="3">
        <v>0</v>
      </c>
      <c r="X606" s="3">
        <v>49897.59</v>
      </c>
      <c r="Y606" s="3">
        <v>0</v>
      </c>
      <c r="Z606" s="3">
        <v>0</v>
      </c>
      <c r="AA606" s="3">
        <v>2674446</v>
      </c>
      <c r="AB606" s="3">
        <v>0</v>
      </c>
      <c r="AC606" s="3">
        <v>0</v>
      </c>
      <c r="AD606" s="3">
        <v>10263.049999999999</v>
      </c>
      <c r="AE606" s="3">
        <v>1822854</v>
      </c>
      <c r="AF606" s="3">
        <v>442439</v>
      </c>
      <c r="AG606" s="3">
        <v>24.33465</v>
      </c>
      <c r="AH606" s="3">
        <v>0</v>
      </c>
      <c r="AI606" s="3">
        <v>-33662.75</v>
      </c>
      <c r="AJ606" s="3">
        <v>803650.4</v>
      </c>
      <c r="AK606" s="3">
        <v>135850.9</v>
      </c>
      <c r="AL606" s="3">
        <v>816256.5</v>
      </c>
      <c r="AM606" s="3">
        <v>12112950</v>
      </c>
      <c r="AN606" s="1" t="s">
        <v>54</v>
      </c>
    </row>
    <row r="607" spans="1:40" x14ac:dyDescent="0.3">
      <c r="A607" s="2">
        <v>30100</v>
      </c>
      <c r="B607" s="3">
        <v>2536964</v>
      </c>
      <c r="C607" s="3">
        <v>290.61840000000001</v>
      </c>
      <c r="D607" s="3">
        <v>7449105</v>
      </c>
      <c r="E607" s="3">
        <v>922587.5</v>
      </c>
      <c r="F607" s="3">
        <v>480.9468</v>
      </c>
      <c r="G607" s="3">
        <v>-237935.6</v>
      </c>
      <c r="H607" s="3">
        <v>0</v>
      </c>
      <c r="I607" s="3">
        <v>637636600</v>
      </c>
      <c r="J607" s="3">
        <v>0</v>
      </c>
      <c r="K607" s="3">
        <v>0</v>
      </c>
      <c r="L607" s="3">
        <v>98051420</v>
      </c>
      <c r="M607" s="3">
        <v>15758410</v>
      </c>
      <c r="N607" s="3">
        <v>57221400</v>
      </c>
      <c r="O607" s="3">
        <v>9135958000</v>
      </c>
      <c r="P607" s="3">
        <v>43228.62</v>
      </c>
      <c r="Q607" s="3">
        <v>156039500000</v>
      </c>
      <c r="R607" s="3">
        <v>0</v>
      </c>
      <c r="S607" s="3">
        <v>0</v>
      </c>
      <c r="T607" s="3">
        <v>0</v>
      </c>
      <c r="U607" s="3">
        <v>0</v>
      </c>
      <c r="V607" s="3">
        <v>0</v>
      </c>
      <c r="W607" s="3">
        <v>0</v>
      </c>
      <c r="X607" s="3">
        <v>49706.68</v>
      </c>
      <c r="Y607" s="3">
        <v>0</v>
      </c>
      <c r="Z607" s="3">
        <v>0</v>
      </c>
      <c r="AA607" s="3">
        <v>2718699</v>
      </c>
      <c r="AB607" s="3">
        <v>0</v>
      </c>
      <c r="AC607" s="3">
        <v>0</v>
      </c>
      <c r="AD607" s="3">
        <v>10513.81</v>
      </c>
      <c r="AE607" s="3">
        <v>1854512</v>
      </c>
      <c r="AF607" s="3">
        <v>514733.3</v>
      </c>
      <c r="AG607" s="3">
        <v>12.61971</v>
      </c>
      <c r="AH607" s="3">
        <v>0</v>
      </c>
      <c r="AI607" s="3">
        <v>-33635.19</v>
      </c>
      <c r="AJ607" s="3">
        <v>834473.9</v>
      </c>
      <c r="AK607" s="3">
        <v>136274.1</v>
      </c>
      <c r="AL607" s="3">
        <v>819955.9</v>
      </c>
      <c r="AM607" s="3">
        <v>12120350</v>
      </c>
      <c r="AN607" s="1" t="s">
        <v>86</v>
      </c>
    </row>
    <row r="608" spans="1:40" x14ac:dyDescent="0.3">
      <c r="A608" s="2">
        <v>30101</v>
      </c>
      <c r="B608" s="3">
        <v>2536200</v>
      </c>
      <c r="C608" s="3">
        <v>216.93770000000001</v>
      </c>
      <c r="D608" s="3">
        <v>7390747</v>
      </c>
      <c r="E608" s="3">
        <v>916090.6</v>
      </c>
      <c r="F608" s="3">
        <v>452.96370000000002</v>
      </c>
      <c r="G608" s="3">
        <v>-232787.5</v>
      </c>
      <c r="H608" s="3">
        <v>0</v>
      </c>
      <c r="I608" s="3">
        <v>625533500</v>
      </c>
      <c r="J608" s="3">
        <v>0</v>
      </c>
      <c r="K608" s="3">
        <v>0</v>
      </c>
      <c r="L608" s="3">
        <v>97914420</v>
      </c>
      <c r="M608" s="3">
        <v>15731710</v>
      </c>
      <c r="N608" s="3">
        <v>57176390</v>
      </c>
      <c r="O608" s="3">
        <v>9136417000</v>
      </c>
      <c r="P608" s="3">
        <v>43779.86</v>
      </c>
      <c r="Q608" s="3">
        <v>156044200000</v>
      </c>
      <c r="R608" s="3">
        <v>0</v>
      </c>
      <c r="S608" s="3">
        <v>0</v>
      </c>
      <c r="T608" s="3">
        <v>0</v>
      </c>
      <c r="U608" s="3">
        <v>0</v>
      </c>
      <c r="V608" s="3">
        <v>0</v>
      </c>
      <c r="W608" s="3">
        <v>0</v>
      </c>
      <c r="X608" s="3">
        <v>48889</v>
      </c>
      <c r="Y608" s="3">
        <v>0</v>
      </c>
      <c r="Z608" s="3">
        <v>0</v>
      </c>
      <c r="AA608" s="3">
        <v>2694988</v>
      </c>
      <c r="AB608" s="3">
        <v>0</v>
      </c>
      <c r="AC608" s="3">
        <v>0</v>
      </c>
      <c r="AD608" s="3">
        <v>10860.52</v>
      </c>
      <c r="AE608" s="3">
        <v>1812761</v>
      </c>
      <c r="AF608" s="3">
        <v>497790.8</v>
      </c>
      <c r="AG608" s="3">
        <v>1.2022729999999999</v>
      </c>
      <c r="AH608" s="3">
        <v>0</v>
      </c>
      <c r="AI608" s="3">
        <v>-33373.32</v>
      </c>
      <c r="AJ608" s="3">
        <v>826741</v>
      </c>
      <c r="AK608" s="3">
        <v>134828.9</v>
      </c>
      <c r="AL608" s="3">
        <v>871789</v>
      </c>
      <c r="AM608" s="3">
        <v>12053960</v>
      </c>
      <c r="AN608" s="1" t="s">
        <v>103</v>
      </c>
    </row>
    <row r="609" spans="1:40" x14ac:dyDescent="0.3">
      <c r="A609" s="2">
        <v>30102</v>
      </c>
      <c r="B609" s="3">
        <v>2513196</v>
      </c>
      <c r="C609" s="3">
        <v>173.8811</v>
      </c>
      <c r="D609" s="3">
        <v>7575962</v>
      </c>
      <c r="E609" s="3">
        <v>926067.19999999995</v>
      </c>
      <c r="F609" s="3">
        <v>457.12270000000001</v>
      </c>
      <c r="G609" s="3">
        <v>-221804.2</v>
      </c>
      <c r="H609" s="3">
        <v>0</v>
      </c>
      <c r="I609" s="3">
        <v>613233100</v>
      </c>
      <c r="J609" s="3">
        <v>0</v>
      </c>
      <c r="K609" s="3">
        <v>0</v>
      </c>
      <c r="L609" s="3">
        <v>97422520</v>
      </c>
      <c r="M609" s="3">
        <v>15710970</v>
      </c>
      <c r="N609" s="3">
        <v>57188910</v>
      </c>
      <c r="O609" s="3">
        <v>9136821000</v>
      </c>
      <c r="P609" s="3">
        <v>42147.38</v>
      </c>
      <c r="Q609" s="3">
        <v>156048800000</v>
      </c>
      <c r="R609" s="3">
        <v>0</v>
      </c>
      <c r="S609" s="3">
        <v>0</v>
      </c>
      <c r="T609" s="3">
        <v>0</v>
      </c>
      <c r="U609" s="3">
        <v>0</v>
      </c>
      <c r="V609" s="3">
        <v>0</v>
      </c>
      <c r="W609" s="3">
        <v>0</v>
      </c>
      <c r="X609" s="3">
        <v>50601.57</v>
      </c>
      <c r="Y609" s="3">
        <v>0</v>
      </c>
      <c r="Z609" s="3">
        <v>0</v>
      </c>
      <c r="AA609" s="3">
        <v>3031361</v>
      </c>
      <c r="AB609" s="3">
        <v>0</v>
      </c>
      <c r="AC609" s="3">
        <v>0</v>
      </c>
      <c r="AD609" s="3">
        <v>13574.36</v>
      </c>
      <c r="AE609" s="3">
        <v>2190812</v>
      </c>
      <c r="AF609" s="3">
        <v>518461.6</v>
      </c>
      <c r="AG609" s="3">
        <v>0.97854830000000004</v>
      </c>
      <c r="AH609" s="3">
        <v>0</v>
      </c>
      <c r="AI609" s="3">
        <v>-33340.620000000003</v>
      </c>
      <c r="AJ609" s="3">
        <v>818555.4</v>
      </c>
      <c r="AK609" s="3">
        <v>133789.1</v>
      </c>
      <c r="AL609" s="3">
        <v>806076.2</v>
      </c>
      <c r="AM609" s="3">
        <v>12249670</v>
      </c>
      <c r="AN609" s="1" t="s">
        <v>97</v>
      </c>
    </row>
    <row r="610" spans="1:40" x14ac:dyDescent="0.3">
      <c r="A610" s="2">
        <v>30103</v>
      </c>
      <c r="B610" s="3">
        <v>2509298</v>
      </c>
      <c r="C610" s="3">
        <v>101.1193</v>
      </c>
      <c r="D610" s="3">
        <v>6490681</v>
      </c>
      <c r="E610" s="3">
        <v>879290.8</v>
      </c>
      <c r="F610" s="3">
        <v>416.57159999999999</v>
      </c>
      <c r="G610" s="3">
        <v>-318106.40000000002</v>
      </c>
      <c r="H610" s="3">
        <v>0</v>
      </c>
      <c r="I610" s="3">
        <v>601993100</v>
      </c>
      <c r="J610" s="3">
        <v>0</v>
      </c>
      <c r="K610" s="3">
        <v>0</v>
      </c>
      <c r="L610" s="3">
        <v>97557180</v>
      </c>
      <c r="M610" s="3">
        <v>15622620</v>
      </c>
      <c r="N610" s="3">
        <v>57150270</v>
      </c>
      <c r="O610" s="3">
        <v>9137138000</v>
      </c>
      <c r="P610" s="3">
        <v>43327.91</v>
      </c>
      <c r="Q610" s="3">
        <v>156052700000</v>
      </c>
      <c r="R610" s="3">
        <v>0</v>
      </c>
      <c r="S610" s="3">
        <v>0</v>
      </c>
      <c r="T610" s="3">
        <v>0</v>
      </c>
      <c r="U610" s="3">
        <v>0</v>
      </c>
      <c r="V610" s="3">
        <v>0</v>
      </c>
      <c r="W610" s="3">
        <v>0</v>
      </c>
      <c r="X610" s="3">
        <v>49156.55</v>
      </c>
      <c r="Y610" s="3">
        <v>0</v>
      </c>
      <c r="Z610" s="3">
        <v>0</v>
      </c>
      <c r="AA610" s="3">
        <v>2693644</v>
      </c>
      <c r="AB610" s="3">
        <v>0</v>
      </c>
      <c r="AC610" s="3">
        <v>0</v>
      </c>
      <c r="AD610" s="3">
        <v>11091.48</v>
      </c>
      <c r="AE610" s="3">
        <v>1725601</v>
      </c>
      <c r="AF610" s="3">
        <v>415486.3</v>
      </c>
      <c r="AG610" s="3">
        <v>0.36416799999999999</v>
      </c>
      <c r="AH610" s="3">
        <v>0</v>
      </c>
      <c r="AI610" s="3">
        <v>-33026.81</v>
      </c>
      <c r="AJ610" s="3">
        <v>774284.5</v>
      </c>
      <c r="AK610" s="3">
        <v>133829.5</v>
      </c>
      <c r="AL610" s="3">
        <v>812976.3</v>
      </c>
      <c r="AM610" s="3">
        <v>11190780</v>
      </c>
      <c r="AN610" s="1" t="s">
        <v>64</v>
      </c>
    </row>
    <row r="611" spans="1:40" x14ac:dyDescent="0.3">
      <c r="A611" s="2">
        <v>30104</v>
      </c>
      <c r="B611" s="3">
        <v>2535281</v>
      </c>
      <c r="C611" s="3">
        <v>73.531769999999995</v>
      </c>
      <c r="D611" s="3">
        <v>6811804</v>
      </c>
      <c r="E611" s="3">
        <v>888641.2</v>
      </c>
      <c r="F611" s="3">
        <v>415.61279999999999</v>
      </c>
      <c r="G611" s="3">
        <v>-272429.5</v>
      </c>
      <c r="H611" s="3">
        <v>0</v>
      </c>
      <c r="I611" s="3">
        <v>590646600</v>
      </c>
      <c r="J611" s="3">
        <v>0</v>
      </c>
      <c r="K611" s="3">
        <v>0</v>
      </c>
      <c r="L611" s="3">
        <v>97276530</v>
      </c>
      <c r="M611" s="3">
        <v>15573700</v>
      </c>
      <c r="N611" s="3">
        <v>57123660</v>
      </c>
      <c r="O611" s="3">
        <v>9137493000</v>
      </c>
      <c r="P611" s="3">
        <v>41491.730000000003</v>
      </c>
      <c r="Q611" s="3">
        <v>156056800000</v>
      </c>
      <c r="R611" s="3">
        <v>0</v>
      </c>
      <c r="S611" s="3">
        <v>0</v>
      </c>
      <c r="T611" s="3">
        <v>0</v>
      </c>
      <c r="U611" s="3">
        <v>0</v>
      </c>
      <c r="V611" s="3">
        <v>0</v>
      </c>
      <c r="W611" s="3">
        <v>0</v>
      </c>
      <c r="X611" s="3">
        <v>49972.59</v>
      </c>
      <c r="Y611" s="3">
        <v>0</v>
      </c>
      <c r="Z611" s="3">
        <v>0</v>
      </c>
      <c r="AA611" s="3">
        <v>2810263</v>
      </c>
      <c r="AB611" s="3">
        <v>0</v>
      </c>
      <c r="AC611" s="3">
        <v>0</v>
      </c>
      <c r="AD611" s="3">
        <v>11910.02</v>
      </c>
      <c r="AE611" s="3">
        <v>1827726</v>
      </c>
      <c r="AF611" s="3">
        <v>445498.6</v>
      </c>
      <c r="AG611" s="3">
        <v>0</v>
      </c>
      <c r="AH611" s="3">
        <v>0</v>
      </c>
      <c r="AI611" s="3">
        <v>-32973.5</v>
      </c>
      <c r="AJ611" s="3">
        <v>779778.4</v>
      </c>
      <c r="AK611" s="3">
        <v>134391.5</v>
      </c>
      <c r="AL611" s="3">
        <v>806440.5</v>
      </c>
      <c r="AM611" s="3">
        <v>11296360</v>
      </c>
      <c r="AN611" s="1" t="s">
        <v>81</v>
      </c>
    </row>
    <row r="612" spans="1:40" x14ac:dyDescent="0.3">
      <c r="A612" s="2">
        <v>30105</v>
      </c>
      <c r="B612" s="3">
        <v>2319249</v>
      </c>
      <c r="C612" s="3">
        <v>54.398229999999998</v>
      </c>
      <c r="D612" s="3">
        <v>6374306</v>
      </c>
      <c r="E612" s="3">
        <v>871480</v>
      </c>
      <c r="F612" s="3">
        <v>397.92919999999998</v>
      </c>
      <c r="G612" s="3">
        <v>-317120</v>
      </c>
      <c r="H612" s="3">
        <v>0</v>
      </c>
      <c r="I612" s="3">
        <v>579746900</v>
      </c>
      <c r="J612" s="3">
        <v>0</v>
      </c>
      <c r="K612" s="3">
        <v>0</v>
      </c>
      <c r="L612" s="3">
        <v>97220150</v>
      </c>
      <c r="M612" s="3">
        <v>15500680</v>
      </c>
      <c r="N612" s="3">
        <v>57088830</v>
      </c>
      <c r="O612" s="3">
        <v>9137779000</v>
      </c>
      <c r="P612" s="3">
        <v>42187.18</v>
      </c>
      <c r="Q612" s="3">
        <v>156060700000</v>
      </c>
      <c r="R612" s="3">
        <v>0</v>
      </c>
      <c r="S612" s="3">
        <v>0</v>
      </c>
      <c r="T612" s="3">
        <v>0</v>
      </c>
      <c r="U612" s="3">
        <v>0</v>
      </c>
      <c r="V612" s="3">
        <v>0</v>
      </c>
      <c r="W612" s="3">
        <v>0</v>
      </c>
      <c r="X612" s="3">
        <v>46643.71</v>
      </c>
      <c r="Y612" s="3">
        <v>0</v>
      </c>
      <c r="Z612" s="3">
        <v>0</v>
      </c>
      <c r="AA612" s="3">
        <v>2685961</v>
      </c>
      <c r="AB612" s="3">
        <v>0</v>
      </c>
      <c r="AC612" s="3">
        <v>0</v>
      </c>
      <c r="AD612" s="3">
        <v>12982.72</v>
      </c>
      <c r="AE612" s="3">
        <v>1748166</v>
      </c>
      <c r="AF612" s="3">
        <v>414239.4</v>
      </c>
      <c r="AG612" s="3">
        <v>0</v>
      </c>
      <c r="AH612" s="3">
        <v>0</v>
      </c>
      <c r="AI612" s="3">
        <v>-32802.43</v>
      </c>
      <c r="AJ612" s="3">
        <v>747930.8</v>
      </c>
      <c r="AK612" s="3">
        <v>134926.9</v>
      </c>
      <c r="AL612" s="3">
        <v>782801.3</v>
      </c>
      <c r="AM612" s="3">
        <v>10853080</v>
      </c>
      <c r="AN612" s="1" t="s">
        <v>63</v>
      </c>
    </row>
    <row r="613" spans="1:40" x14ac:dyDescent="0.3">
      <c r="A613" s="2">
        <v>30106</v>
      </c>
      <c r="B613" s="3">
        <v>1874218</v>
      </c>
      <c r="C613" s="3">
        <v>4939.2190000000001</v>
      </c>
      <c r="D613" s="3">
        <v>9214184</v>
      </c>
      <c r="E613" s="3">
        <v>982134.5</v>
      </c>
      <c r="F613" s="3">
        <v>429.2978</v>
      </c>
      <c r="G613" s="3">
        <v>-86783.94</v>
      </c>
      <c r="H613" s="3">
        <v>386876.8</v>
      </c>
      <c r="I613" s="3">
        <v>567116300</v>
      </c>
      <c r="J613" s="3">
        <v>0</v>
      </c>
      <c r="K613" s="3">
        <v>0</v>
      </c>
      <c r="L613" s="3">
        <v>98622100</v>
      </c>
      <c r="M613" s="3">
        <v>15696420</v>
      </c>
      <c r="N613" s="3">
        <v>57162960</v>
      </c>
      <c r="O613" s="3">
        <v>9138301000</v>
      </c>
      <c r="P613" s="3">
        <v>41188.839999999997</v>
      </c>
      <c r="Q613" s="3">
        <v>156069300000</v>
      </c>
      <c r="R613" s="3">
        <v>0</v>
      </c>
      <c r="S613" s="3">
        <v>3234072</v>
      </c>
      <c r="T613" s="3">
        <v>0</v>
      </c>
      <c r="U613" s="3">
        <v>0</v>
      </c>
      <c r="V613" s="3">
        <v>0</v>
      </c>
      <c r="W613" s="3">
        <v>0</v>
      </c>
      <c r="X613" s="3">
        <v>22093.200000000001</v>
      </c>
      <c r="Y613" s="3">
        <v>0</v>
      </c>
      <c r="Z613" s="3">
        <v>0</v>
      </c>
      <c r="AA613" s="3">
        <v>1330160</v>
      </c>
      <c r="AB613" s="3">
        <v>0</v>
      </c>
      <c r="AC613" s="3">
        <v>0</v>
      </c>
      <c r="AD613" s="3">
        <v>5787.5249999999996</v>
      </c>
      <c r="AE613" s="3">
        <v>882835.5</v>
      </c>
      <c r="AF613" s="3">
        <v>671818</v>
      </c>
      <c r="AG613" s="3">
        <v>376.66919999999999</v>
      </c>
      <c r="AH613" s="3">
        <v>0</v>
      </c>
      <c r="AI613" s="3">
        <v>-33144.400000000001</v>
      </c>
      <c r="AJ613" s="3">
        <v>866154</v>
      </c>
      <c r="AK613" s="3">
        <v>138318.1</v>
      </c>
      <c r="AL613" s="3">
        <v>792078.6</v>
      </c>
      <c r="AM613" s="3">
        <v>14548270</v>
      </c>
      <c r="AN613" s="1" t="s">
        <v>54</v>
      </c>
    </row>
    <row r="614" spans="1:40" x14ac:dyDescent="0.3">
      <c r="A614" s="2">
        <v>30107</v>
      </c>
      <c r="B614" s="3">
        <v>1928728</v>
      </c>
      <c r="C614" s="3">
        <v>8717.2340000000004</v>
      </c>
      <c r="D614" s="3">
        <v>9886411</v>
      </c>
      <c r="E614" s="3">
        <v>1011933</v>
      </c>
      <c r="F614" s="3">
        <v>433.72199999999998</v>
      </c>
      <c r="G614" s="3">
        <v>5974.625</v>
      </c>
      <c r="H614" s="3">
        <v>501985.1</v>
      </c>
      <c r="I614" s="3">
        <v>557367700</v>
      </c>
      <c r="J614" s="3">
        <v>0</v>
      </c>
      <c r="K614" s="3">
        <v>0</v>
      </c>
      <c r="L614" s="3">
        <v>99150640</v>
      </c>
      <c r="M614" s="3">
        <v>15884110</v>
      </c>
      <c r="N614" s="3">
        <v>57247980</v>
      </c>
      <c r="O614" s="3">
        <v>9138990000</v>
      </c>
      <c r="P614" s="3">
        <v>42571.07</v>
      </c>
      <c r="Q614" s="3">
        <v>156080100000</v>
      </c>
      <c r="R614" s="3">
        <v>0</v>
      </c>
      <c r="S614" s="3">
        <v>6468145</v>
      </c>
      <c r="T614" s="3">
        <v>0</v>
      </c>
      <c r="U614" s="3">
        <v>0</v>
      </c>
      <c r="V614" s="3">
        <v>0</v>
      </c>
      <c r="W614" s="3">
        <v>0</v>
      </c>
      <c r="X614" s="3">
        <v>17952.740000000002</v>
      </c>
      <c r="Y614" s="3">
        <v>0</v>
      </c>
      <c r="Z614" s="3">
        <v>0</v>
      </c>
      <c r="AA614" s="3">
        <v>1116441</v>
      </c>
      <c r="AB614" s="3">
        <v>0</v>
      </c>
      <c r="AC614" s="3">
        <v>0</v>
      </c>
      <c r="AD614" s="3">
        <v>2874.4760000000001</v>
      </c>
      <c r="AE614" s="3">
        <v>697251.1</v>
      </c>
      <c r="AF614" s="3">
        <v>709773.9</v>
      </c>
      <c r="AG614" s="3">
        <v>763.84690000000001</v>
      </c>
      <c r="AH614" s="3">
        <v>0</v>
      </c>
      <c r="AI614" s="3">
        <v>-34351.01</v>
      </c>
      <c r="AJ614" s="3">
        <v>948156.2</v>
      </c>
      <c r="AK614" s="3">
        <v>143752</v>
      </c>
      <c r="AL614" s="3">
        <v>863183</v>
      </c>
      <c r="AM614" s="3">
        <v>14270120</v>
      </c>
      <c r="AN614" s="1" t="s">
        <v>85</v>
      </c>
    </row>
    <row r="615" spans="1:40" x14ac:dyDescent="0.3">
      <c r="A615" s="2">
        <v>30108</v>
      </c>
      <c r="B615" s="3">
        <v>1905096</v>
      </c>
      <c r="C615" s="3">
        <v>6.48563E-4</v>
      </c>
      <c r="D615" s="3">
        <v>6378113</v>
      </c>
      <c r="E615" s="3">
        <v>866414.7</v>
      </c>
      <c r="F615" s="3">
        <v>391.19139999999999</v>
      </c>
      <c r="G615" s="3">
        <v>-380818.7</v>
      </c>
      <c r="H615" s="3">
        <v>0</v>
      </c>
      <c r="I615" s="3">
        <v>548114800</v>
      </c>
      <c r="J615" s="3">
        <v>0</v>
      </c>
      <c r="K615" s="3">
        <v>0</v>
      </c>
      <c r="L615" s="3">
        <v>98313570</v>
      </c>
      <c r="M615" s="3">
        <v>15754020</v>
      </c>
      <c r="N615" s="3">
        <v>57265010</v>
      </c>
      <c r="O615" s="3">
        <v>9139209000</v>
      </c>
      <c r="P615" s="3">
        <v>40188.199999999997</v>
      </c>
      <c r="Q615" s="3">
        <v>156085000000</v>
      </c>
      <c r="R615" s="3">
        <v>0</v>
      </c>
      <c r="S615" s="3">
        <v>0</v>
      </c>
      <c r="T615" s="3">
        <v>0</v>
      </c>
      <c r="U615" s="3">
        <v>0</v>
      </c>
      <c r="V615" s="3">
        <v>0</v>
      </c>
      <c r="W615" s="3">
        <v>501985.1</v>
      </c>
      <c r="X615" s="3">
        <v>42201.59</v>
      </c>
      <c r="Y615" s="3">
        <v>0</v>
      </c>
      <c r="Z615" s="3">
        <v>0</v>
      </c>
      <c r="AA615" s="3">
        <v>1853556</v>
      </c>
      <c r="AB615" s="3">
        <v>0</v>
      </c>
      <c r="AC615" s="3">
        <v>0</v>
      </c>
      <c r="AD615" s="3">
        <v>6442.0709999999999</v>
      </c>
      <c r="AE615" s="3">
        <v>1271902</v>
      </c>
      <c r="AF615" s="3">
        <v>397706.2</v>
      </c>
      <c r="AG615" s="3">
        <v>0</v>
      </c>
      <c r="AH615" s="3">
        <v>0</v>
      </c>
      <c r="AI615" s="3">
        <v>-32831.93</v>
      </c>
      <c r="AJ615" s="3">
        <v>800471.5</v>
      </c>
      <c r="AK615" s="3">
        <v>142399.1</v>
      </c>
      <c r="AL615" s="3">
        <v>783518.2</v>
      </c>
      <c r="AM615" s="3">
        <v>9210759</v>
      </c>
      <c r="AN615" s="1" t="s">
        <v>85</v>
      </c>
    </row>
    <row r="616" spans="1:40" x14ac:dyDescent="0.3">
      <c r="A616" s="2">
        <v>30109</v>
      </c>
      <c r="B616" s="3">
        <v>1557766</v>
      </c>
      <c r="C616" s="3">
        <v>6.6763619999999995E-4</v>
      </c>
      <c r="D616" s="3">
        <v>6885760</v>
      </c>
      <c r="E616" s="3">
        <v>881478.7</v>
      </c>
      <c r="F616" s="3">
        <v>392.84440000000001</v>
      </c>
      <c r="G616" s="3">
        <v>-325675.09999999998</v>
      </c>
      <c r="H616" s="3">
        <v>0</v>
      </c>
      <c r="I616" s="3">
        <v>537666600</v>
      </c>
      <c r="J616" s="3">
        <v>0</v>
      </c>
      <c r="K616" s="3">
        <v>0</v>
      </c>
      <c r="L616" s="3">
        <v>97236430</v>
      </c>
      <c r="M616" s="3">
        <v>15621970</v>
      </c>
      <c r="N616" s="3">
        <v>57249650</v>
      </c>
      <c r="O616" s="3">
        <v>9139478000</v>
      </c>
      <c r="P616" s="3">
        <v>40986.21</v>
      </c>
      <c r="Q616" s="3">
        <v>156090300000</v>
      </c>
      <c r="R616" s="3">
        <v>0</v>
      </c>
      <c r="S616" s="3">
        <v>0</v>
      </c>
      <c r="T616" s="3">
        <v>0</v>
      </c>
      <c r="U616" s="3">
        <v>0</v>
      </c>
      <c r="V616" s="3">
        <v>0</v>
      </c>
      <c r="W616" s="3">
        <v>0</v>
      </c>
      <c r="X616" s="3">
        <v>46193.23</v>
      </c>
      <c r="Y616" s="3">
        <v>0</v>
      </c>
      <c r="Z616" s="3">
        <v>0</v>
      </c>
      <c r="AA616" s="3">
        <v>2763983</v>
      </c>
      <c r="AB616" s="3">
        <v>0</v>
      </c>
      <c r="AC616" s="3">
        <v>0</v>
      </c>
      <c r="AD616" s="3">
        <v>10737.21</v>
      </c>
      <c r="AE616" s="3">
        <v>1718662</v>
      </c>
      <c r="AF616" s="3">
        <v>434331.9</v>
      </c>
      <c r="AG616" s="3">
        <v>0</v>
      </c>
      <c r="AH616" s="3">
        <v>0</v>
      </c>
      <c r="AI616" s="3">
        <v>-32671.19</v>
      </c>
      <c r="AJ616" s="3">
        <v>761079.2</v>
      </c>
      <c r="AK616" s="3">
        <v>137821.29999999999</v>
      </c>
      <c r="AL616" s="3">
        <v>776521.5</v>
      </c>
      <c r="AM616" s="3">
        <v>10402010</v>
      </c>
      <c r="AN616" s="1" t="s">
        <v>54</v>
      </c>
    </row>
    <row r="617" spans="1:40" x14ac:dyDescent="0.3">
      <c r="A617" s="2">
        <v>30110</v>
      </c>
      <c r="B617" s="3">
        <v>1271299</v>
      </c>
      <c r="C617" s="3">
        <v>4444.585</v>
      </c>
      <c r="D617" s="3">
        <v>9826373</v>
      </c>
      <c r="E617" s="3">
        <v>974719.7</v>
      </c>
      <c r="F617" s="3">
        <v>419.47899999999998</v>
      </c>
      <c r="G617" s="3">
        <v>-41128.22</v>
      </c>
      <c r="H617" s="3">
        <v>364695.2</v>
      </c>
      <c r="I617" s="3">
        <v>524638300</v>
      </c>
      <c r="J617" s="3">
        <v>0</v>
      </c>
      <c r="K617" s="3">
        <v>0</v>
      </c>
      <c r="L617" s="3">
        <v>98451990</v>
      </c>
      <c r="M617" s="3">
        <v>15672190</v>
      </c>
      <c r="N617" s="3">
        <v>57255810</v>
      </c>
      <c r="O617" s="3">
        <v>9140091000</v>
      </c>
      <c r="P617" s="3">
        <v>40530.480000000003</v>
      </c>
      <c r="Q617" s="3">
        <v>156100500000</v>
      </c>
      <c r="R617" s="3">
        <v>0</v>
      </c>
      <c r="S617" s="3">
        <v>3234072</v>
      </c>
      <c r="T617" s="3">
        <v>0</v>
      </c>
      <c r="U617" s="3">
        <v>0</v>
      </c>
      <c r="V617" s="3">
        <v>0</v>
      </c>
      <c r="W617" s="3">
        <v>0</v>
      </c>
      <c r="X617" s="3">
        <v>23925.67</v>
      </c>
      <c r="Y617" s="3">
        <v>0</v>
      </c>
      <c r="Z617" s="3">
        <v>0</v>
      </c>
      <c r="AA617" s="3">
        <v>1517803</v>
      </c>
      <c r="AB617" s="3">
        <v>0</v>
      </c>
      <c r="AC617" s="3">
        <v>0</v>
      </c>
      <c r="AD617" s="3">
        <v>4714.6210000000001</v>
      </c>
      <c r="AE617" s="3">
        <v>963907.8</v>
      </c>
      <c r="AF617" s="3">
        <v>661534.4</v>
      </c>
      <c r="AG617" s="3">
        <v>376.29759999999999</v>
      </c>
      <c r="AH617" s="3">
        <v>0</v>
      </c>
      <c r="AI617" s="3">
        <v>-34313.769999999997</v>
      </c>
      <c r="AJ617" s="3">
        <v>841291</v>
      </c>
      <c r="AK617" s="3">
        <v>142807.4</v>
      </c>
      <c r="AL617" s="3">
        <v>835202.5</v>
      </c>
      <c r="AM617" s="3">
        <v>14966830</v>
      </c>
      <c r="AN617" s="1" t="s">
        <v>62</v>
      </c>
    </row>
    <row r="618" spans="1:40" x14ac:dyDescent="0.3">
      <c r="A618" s="2">
        <v>30111</v>
      </c>
      <c r="B618" s="3">
        <v>1167096</v>
      </c>
      <c r="C618" s="3">
        <v>0</v>
      </c>
      <c r="D618" s="3">
        <v>8479044</v>
      </c>
      <c r="E618" s="3">
        <v>915431.5</v>
      </c>
      <c r="F618" s="3">
        <v>400.19060000000002</v>
      </c>
      <c r="G618" s="3">
        <v>-218088.2</v>
      </c>
      <c r="H618" s="3">
        <v>0</v>
      </c>
      <c r="I618" s="3">
        <v>512687100</v>
      </c>
      <c r="J618" s="3">
        <v>0</v>
      </c>
      <c r="K618" s="3">
        <v>0</v>
      </c>
      <c r="L618" s="3">
        <v>96832510</v>
      </c>
      <c r="M618" s="3">
        <v>15587450</v>
      </c>
      <c r="N618" s="3">
        <v>57235960</v>
      </c>
      <c r="O618" s="3">
        <v>9140508000</v>
      </c>
      <c r="P618" s="3">
        <v>41182.39</v>
      </c>
      <c r="Q618" s="3">
        <v>156107400000</v>
      </c>
      <c r="R618" s="3">
        <v>0</v>
      </c>
      <c r="S618" s="3">
        <v>0</v>
      </c>
      <c r="T618" s="3">
        <v>0</v>
      </c>
      <c r="U618" s="3">
        <v>0</v>
      </c>
      <c r="V618" s="3">
        <v>0</v>
      </c>
      <c r="W618" s="3">
        <v>364695.2</v>
      </c>
      <c r="X618" s="3">
        <v>55484.959999999999</v>
      </c>
      <c r="Y618" s="3">
        <v>0</v>
      </c>
      <c r="Z618" s="3">
        <v>0</v>
      </c>
      <c r="AA618" s="3">
        <v>3002150</v>
      </c>
      <c r="AB618" s="3">
        <v>0</v>
      </c>
      <c r="AC618" s="3">
        <v>0</v>
      </c>
      <c r="AD618" s="3">
        <v>12670.9</v>
      </c>
      <c r="AE618" s="3">
        <v>2065563</v>
      </c>
      <c r="AF618" s="3">
        <v>520250.4</v>
      </c>
      <c r="AG618" s="3">
        <v>0</v>
      </c>
      <c r="AH618" s="3">
        <v>0</v>
      </c>
      <c r="AI618" s="3">
        <v>-33193.519999999997</v>
      </c>
      <c r="AJ618" s="3">
        <v>809118.9</v>
      </c>
      <c r="AK618" s="3">
        <v>147123.29999999999</v>
      </c>
      <c r="AL618" s="3">
        <v>829049.7</v>
      </c>
      <c r="AM618" s="3">
        <v>11895700</v>
      </c>
      <c r="AN618" s="1" t="s">
        <v>99</v>
      </c>
    </row>
    <row r="619" spans="1:40" x14ac:dyDescent="0.3">
      <c r="A619" s="2">
        <v>30112</v>
      </c>
      <c r="B619" s="3">
        <v>470603</v>
      </c>
      <c r="C619" s="3">
        <v>0</v>
      </c>
      <c r="D619" s="3">
        <v>7884458</v>
      </c>
      <c r="E619" s="3">
        <v>890749.2</v>
      </c>
      <c r="F619" s="3">
        <v>390.64569999999998</v>
      </c>
      <c r="G619" s="3">
        <v>-273818.90000000002</v>
      </c>
      <c r="H619" s="3">
        <v>0</v>
      </c>
      <c r="I619" s="3">
        <v>500236600</v>
      </c>
      <c r="J619" s="3">
        <v>0</v>
      </c>
      <c r="K619" s="3">
        <v>0</v>
      </c>
      <c r="L619" s="3">
        <v>95955160</v>
      </c>
      <c r="M619" s="3">
        <v>15385580</v>
      </c>
      <c r="N619" s="3">
        <v>57177550</v>
      </c>
      <c r="O619" s="3">
        <v>9140843000</v>
      </c>
      <c r="P619" s="3">
        <v>39339.61</v>
      </c>
      <c r="Q619" s="3">
        <v>156114300000</v>
      </c>
      <c r="R619" s="3">
        <v>0</v>
      </c>
      <c r="S619" s="3">
        <v>0</v>
      </c>
      <c r="T619" s="3">
        <v>0</v>
      </c>
      <c r="U619" s="3">
        <v>0</v>
      </c>
      <c r="V619" s="3">
        <v>0</v>
      </c>
      <c r="W619" s="3">
        <v>0</v>
      </c>
      <c r="X619" s="3">
        <v>57038.95</v>
      </c>
      <c r="Y619" s="3">
        <v>0</v>
      </c>
      <c r="Z619" s="3">
        <v>0</v>
      </c>
      <c r="AA619" s="3">
        <v>3618721</v>
      </c>
      <c r="AB619" s="3">
        <v>0</v>
      </c>
      <c r="AC619" s="3">
        <v>0</v>
      </c>
      <c r="AD619" s="3">
        <v>14751.38</v>
      </c>
      <c r="AE619" s="3">
        <v>2342491</v>
      </c>
      <c r="AF619" s="3">
        <v>465708.1</v>
      </c>
      <c r="AG619" s="3">
        <v>0</v>
      </c>
      <c r="AH619" s="3">
        <v>0</v>
      </c>
      <c r="AI619" s="3">
        <v>-33015.18</v>
      </c>
      <c r="AJ619" s="3">
        <v>741325.2</v>
      </c>
      <c r="AK619" s="3">
        <v>146522.6</v>
      </c>
      <c r="AL619" s="3">
        <v>799821.3</v>
      </c>
      <c r="AM619" s="3">
        <v>12393480</v>
      </c>
      <c r="AN619" s="1" t="s">
        <v>49</v>
      </c>
    </row>
    <row r="620" spans="1:40" x14ac:dyDescent="0.3">
      <c r="A620" s="2">
        <v>30113</v>
      </c>
      <c r="B620" s="3">
        <v>178027.2</v>
      </c>
      <c r="C620" s="3">
        <v>0</v>
      </c>
      <c r="D620" s="3">
        <v>8270806</v>
      </c>
      <c r="E620" s="3">
        <v>892217.4</v>
      </c>
      <c r="F620" s="3">
        <v>376.75060000000002</v>
      </c>
      <c r="G620" s="3">
        <v>-260417.1</v>
      </c>
      <c r="H620" s="3">
        <v>0</v>
      </c>
      <c r="I620" s="3">
        <v>486878000</v>
      </c>
      <c r="J620" s="3">
        <v>0</v>
      </c>
      <c r="K620" s="3">
        <v>0</v>
      </c>
      <c r="L620" s="3">
        <v>95116310</v>
      </c>
      <c r="M620" s="3">
        <v>15184480</v>
      </c>
      <c r="N620" s="3">
        <v>57036280</v>
      </c>
      <c r="O620" s="3">
        <v>9141245000</v>
      </c>
      <c r="P620" s="3">
        <v>40177.4</v>
      </c>
      <c r="Q620" s="3">
        <v>156121200000</v>
      </c>
      <c r="R620" s="3">
        <v>0</v>
      </c>
      <c r="S620" s="3">
        <v>0</v>
      </c>
      <c r="T620" s="3">
        <v>0</v>
      </c>
      <c r="U620" s="3">
        <v>0</v>
      </c>
      <c r="V620" s="3">
        <v>0</v>
      </c>
      <c r="W620" s="3">
        <v>0</v>
      </c>
      <c r="X620" s="3">
        <v>61628.83</v>
      </c>
      <c r="Y620" s="3">
        <v>0</v>
      </c>
      <c r="Z620" s="3">
        <v>0</v>
      </c>
      <c r="AA620" s="3">
        <v>4105435</v>
      </c>
      <c r="AB620" s="3">
        <v>0</v>
      </c>
      <c r="AC620" s="3">
        <v>0</v>
      </c>
      <c r="AD620" s="3">
        <v>18567.66</v>
      </c>
      <c r="AE620" s="3">
        <v>2791875</v>
      </c>
      <c r="AF620" s="3">
        <v>479767.5</v>
      </c>
      <c r="AG620" s="3">
        <v>0</v>
      </c>
      <c r="AH620" s="3">
        <v>0</v>
      </c>
      <c r="AI620" s="3">
        <v>-32812.9</v>
      </c>
      <c r="AJ620" s="3">
        <v>725684.7</v>
      </c>
      <c r="AK620" s="3">
        <v>153006.70000000001</v>
      </c>
      <c r="AL620" s="3">
        <v>867055.6</v>
      </c>
      <c r="AM620" s="3">
        <v>13296930</v>
      </c>
      <c r="AN620" s="1" t="s">
        <v>78</v>
      </c>
    </row>
    <row r="621" spans="1:40" x14ac:dyDescent="0.3">
      <c r="A621" s="2">
        <v>30114</v>
      </c>
      <c r="B621" s="3">
        <v>160629.29999999999</v>
      </c>
      <c r="C621" s="3">
        <v>0</v>
      </c>
      <c r="D621" s="3">
        <v>6368190</v>
      </c>
      <c r="E621" s="3">
        <v>822458.2</v>
      </c>
      <c r="F621" s="3">
        <v>328.25470000000001</v>
      </c>
      <c r="G621" s="3">
        <v>-439472.2</v>
      </c>
      <c r="H621" s="3">
        <v>0</v>
      </c>
      <c r="I621" s="3">
        <v>475422600</v>
      </c>
      <c r="J621" s="3">
        <v>0</v>
      </c>
      <c r="K621" s="3">
        <v>0</v>
      </c>
      <c r="L621" s="3">
        <v>95231570</v>
      </c>
      <c r="M621" s="3">
        <v>14888930</v>
      </c>
      <c r="N621" s="3">
        <v>56877900</v>
      </c>
      <c r="O621" s="3">
        <v>9141419000</v>
      </c>
      <c r="P621" s="3">
        <v>38116.949999999997</v>
      </c>
      <c r="Q621" s="3">
        <v>156126500000</v>
      </c>
      <c r="R621" s="3">
        <v>0</v>
      </c>
      <c r="S621" s="3">
        <v>0</v>
      </c>
      <c r="T621" s="3">
        <v>0</v>
      </c>
      <c r="U621" s="3">
        <v>0</v>
      </c>
      <c r="V621" s="3">
        <v>0</v>
      </c>
      <c r="W621" s="3">
        <v>0</v>
      </c>
      <c r="X621" s="3">
        <v>49090.19</v>
      </c>
      <c r="Y621" s="3">
        <v>0</v>
      </c>
      <c r="Z621" s="3">
        <v>0</v>
      </c>
      <c r="AA621" s="3">
        <v>3516330</v>
      </c>
      <c r="AB621" s="3">
        <v>0</v>
      </c>
      <c r="AC621" s="3">
        <v>0</v>
      </c>
      <c r="AD621" s="3">
        <v>17627.29</v>
      </c>
      <c r="AE621" s="3">
        <v>2522638</v>
      </c>
      <c r="AF621" s="3">
        <v>361578.8</v>
      </c>
      <c r="AG621" s="3">
        <v>0</v>
      </c>
      <c r="AH621" s="3">
        <v>0</v>
      </c>
      <c r="AI621" s="3">
        <v>-31692.36</v>
      </c>
      <c r="AJ621" s="3">
        <v>656323.1</v>
      </c>
      <c r="AK621" s="3">
        <v>151825.4</v>
      </c>
      <c r="AL621" s="3">
        <v>814821.6</v>
      </c>
      <c r="AM621" s="3">
        <v>11406320</v>
      </c>
      <c r="AN621" s="1" t="s">
        <v>78</v>
      </c>
    </row>
    <row r="622" spans="1:40" x14ac:dyDescent="0.3">
      <c r="A622" s="2">
        <v>30115</v>
      </c>
      <c r="B622" s="3">
        <v>151464.1</v>
      </c>
      <c r="C622" s="3">
        <v>0</v>
      </c>
      <c r="D622" s="3">
        <v>5765494</v>
      </c>
      <c r="E622" s="3">
        <v>784785.9</v>
      </c>
      <c r="F622" s="3">
        <v>299.12029999999999</v>
      </c>
      <c r="G622" s="3">
        <v>-460656.2</v>
      </c>
      <c r="H622" s="3">
        <v>0</v>
      </c>
      <c r="I622" s="3">
        <v>465186300</v>
      </c>
      <c r="J622" s="3">
        <v>0</v>
      </c>
      <c r="K622" s="3">
        <v>0</v>
      </c>
      <c r="L622" s="3">
        <v>95280450</v>
      </c>
      <c r="M622" s="3">
        <v>14663650</v>
      </c>
      <c r="N622" s="3">
        <v>56748820</v>
      </c>
      <c r="O622" s="3">
        <v>9141522000</v>
      </c>
      <c r="P622" s="3">
        <v>39253.160000000003</v>
      </c>
      <c r="Q622" s="3">
        <v>156131700000</v>
      </c>
      <c r="R622" s="3">
        <v>0</v>
      </c>
      <c r="S622" s="3">
        <v>0</v>
      </c>
      <c r="T622" s="3">
        <v>0</v>
      </c>
      <c r="U622" s="3">
        <v>0</v>
      </c>
      <c r="V622" s="3">
        <v>0</v>
      </c>
      <c r="W622" s="3">
        <v>0</v>
      </c>
      <c r="X622" s="3">
        <v>42092.800000000003</v>
      </c>
      <c r="Y622" s="3">
        <v>0</v>
      </c>
      <c r="Z622" s="3">
        <v>0</v>
      </c>
      <c r="AA622" s="3">
        <v>3005031</v>
      </c>
      <c r="AB622" s="3">
        <v>0</v>
      </c>
      <c r="AC622" s="3">
        <v>0</v>
      </c>
      <c r="AD622" s="3">
        <v>16069.19</v>
      </c>
      <c r="AE622" s="3">
        <v>2103946</v>
      </c>
      <c r="AF622" s="3">
        <v>322646.09999999998</v>
      </c>
      <c r="AG622" s="3">
        <v>0</v>
      </c>
      <c r="AH622" s="3">
        <v>0</v>
      </c>
      <c r="AI622" s="3">
        <v>-31530.71</v>
      </c>
      <c r="AJ622" s="3">
        <v>628496</v>
      </c>
      <c r="AK622" s="3">
        <v>147698.29999999999</v>
      </c>
      <c r="AL622" s="3">
        <v>757692.2</v>
      </c>
      <c r="AM622" s="3">
        <v>10194270</v>
      </c>
      <c r="AN622" s="1" t="s">
        <v>66</v>
      </c>
    </row>
    <row r="623" spans="1:40" x14ac:dyDescent="0.3">
      <c r="A623" s="2">
        <v>30116</v>
      </c>
      <c r="B623" s="3">
        <v>150850.6</v>
      </c>
      <c r="C623" s="3">
        <v>0</v>
      </c>
      <c r="D623" s="3">
        <v>6933629</v>
      </c>
      <c r="E623" s="3">
        <v>809613.4</v>
      </c>
      <c r="F623" s="3">
        <v>325.90890000000002</v>
      </c>
      <c r="G623" s="3">
        <v>-321104.7</v>
      </c>
      <c r="H623" s="3">
        <v>0</v>
      </c>
      <c r="I623" s="3">
        <v>453984100</v>
      </c>
      <c r="J623" s="3">
        <v>0</v>
      </c>
      <c r="K623" s="3">
        <v>0</v>
      </c>
      <c r="L623" s="3">
        <v>94501880</v>
      </c>
      <c r="M623" s="3">
        <v>14566750</v>
      </c>
      <c r="N623" s="3">
        <v>56643350</v>
      </c>
      <c r="O623" s="3">
        <v>9141753000</v>
      </c>
      <c r="P623" s="3">
        <v>37827.08</v>
      </c>
      <c r="Q623" s="3">
        <v>156137600000</v>
      </c>
      <c r="R623" s="3">
        <v>0</v>
      </c>
      <c r="S623" s="3">
        <v>0</v>
      </c>
      <c r="T623" s="3">
        <v>0</v>
      </c>
      <c r="U623" s="3">
        <v>0</v>
      </c>
      <c r="V623" s="3">
        <v>0</v>
      </c>
      <c r="W623" s="3">
        <v>0</v>
      </c>
      <c r="X623" s="3">
        <v>52005.63</v>
      </c>
      <c r="Y623" s="3">
        <v>0</v>
      </c>
      <c r="Z623" s="3">
        <v>0</v>
      </c>
      <c r="AA623" s="3">
        <v>3385506</v>
      </c>
      <c r="AB623" s="3">
        <v>0</v>
      </c>
      <c r="AC623" s="3">
        <v>0</v>
      </c>
      <c r="AD623" s="3">
        <v>17078.45</v>
      </c>
      <c r="AE623" s="3">
        <v>2142356</v>
      </c>
      <c r="AF623" s="3">
        <v>381486.7</v>
      </c>
      <c r="AG623" s="3">
        <v>0</v>
      </c>
      <c r="AH623" s="3">
        <v>0</v>
      </c>
      <c r="AI623" s="3">
        <v>-31510.71</v>
      </c>
      <c r="AJ623" s="3">
        <v>658211</v>
      </c>
      <c r="AK623" s="3">
        <v>153978.1</v>
      </c>
      <c r="AL623" s="3">
        <v>763804</v>
      </c>
      <c r="AM623" s="3">
        <v>11150170</v>
      </c>
      <c r="AN623" s="1" t="s">
        <v>51</v>
      </c>
    </row>
    <row r="624" spans="1:40" x14ac:dyDescent="0.3">
      <c r="A624" s="2">
        <v>30117</v>
      </c>
      <c r="B624" s="3">
        <v>168871.2</v>
      </c>
      <c r="C624" s="3">
        <v>3837.28</v>
      </c>
      <c r="D624" s="3">
        <v>11863760</v>
      </c>
      <c r="E624" s="3">
        <v>925288.7</v>
      </c>
      <c r="F624" s="3">
        <v>364.76190000000003</v>
      </c>
      <c r="G624" s="3">
        <v>105504.2</v>
      </c>
      <c r="H624" s="3">
        <v>358387.7</v>
      </c>
      <c r="I624" s="3">
        <v>438422100</v>
      </c>
      <c r="J624" s="3">
        <v>0</v>
      </c>
      <c r="K624" s="3">
        <v>0</v>
      </c>
      <c r="L624" s="3">
        <v>95790890</v>
      </c>
      <c r="M624" s="3">
        <v>14745080</v>
      </c>
      <c r="N624" s="3">
        <v>56552810</v>
      </c>
      <c r="O624" s="3">
        <v>9142485000</v>
      </c>
      <c r="P624" s="3">
        <v>39270.06</v>
      </c>
      <c r="Q624" s="3">
        <v>156150300000</v>
      </c>
      <c r="R624" s="3">
        <v>0</v>
      </c>
      <c r="S624" s="3">
        <v>3234072</v>
      </c>
      <c r="T624" s="3">
        <v>0</v>
      </c>
      <c r="U624" s="3">
        <v>0</v>
      </c>
      <c r="V624" s="3">
        <v>0</v>
      </c>
      <c r="W624" s="3">
        <v>0</v>
      </c>
      <c r="X624" s="3">
        <v>29545.43</v>
      </c>
      <c r="Y624" s="3">
        <v>0</v>
      </c>
      <c r="Z624" s="3">
        <v>0</v>
      </c>
      <c r="AA624" s="3">
        <v>1967996</v>
      </c>
      <c r="AB624" s="3">
        <v>0</v>
      </c>
      <c r="AC624" s="3">
        <v>0</v>
      </c>
      <c r="AD624" s="3">
        <v>9665.9840000000004</v>
      </c>
      <c r="AE624" s="3">
        <v>1255322</v>
      </c>
      <c r="AF624" s="3">
        <v>684862.3</v>
      </c>
      <c r="AG624" s="3">
        <v>366.46850000000001</v>
      </c>
      <c r="AH624" s="3">
        <v>0</v>
      </c>
      <c r="AI624" s="3">
        <v>-33724.11</v>
      </c>
      <c r="AJ624" s="3">
        <v>741615.1</v>
      </c>
      <c r="AK624" s="3">
        <v>161106</v>
      </c>
      <c r="AL624" s="3">
        <v>832272.4</v>
      </c>
      <c r="AM624" s="3">
        <v>17501870</v>
      </c>
      <c r="AN624" s="1" t="s">
        <v>75</v>
      </c>
    </row>
    <row r="625" spans="1:40" x14ac:dyDescent="0.3">
      <c r="A625" s="2">
        <v>30118</v>
      </c>
      <c r="B625" s="3">
        <v>157871.29999999999</v>
      </c>
      <c r="C625" s="3">
        <v>0</v>
      </c>
      <c r="D625" s="3">
        <v>9251676</v>
      </c>
      <c r="E625" s="3">
        <v>886768.6</v>
      </c>
      <c r="F625" s="3">
        <v>342.32420000000002</v>
      </c>
      <c r="G625" s="3">
        <v>-205022.8</v>
      </c>
      <c r="H625" s="3">
        <v>0</v>
      </c>
      <c r="I625" s="3">
        <v>425390500</v>
      </c>
      <c r="J625" s="3">
        <v>0</v>
      </c>
      <c r="K625" s="3">
        <v>0</v>
      </c>
      <c r="L625" s="3">
        <v>93577410</v>
      </c>
      <c r="M625" s="3">
        <v>14733500</v>
      </c>
      <c r="N625" s="3">
        <v>56486710</v>
      </c>
      <c r="O625" s="3">
        <v>9142839000</v>
      </c>
      <c r="P625" s="3">
        <v>38764.910000000003</v>
      </c>
      <c r="Q625" s="3">
        <v>156158000000</v>
      </c>
      <c r="R625" s="3">
        <v>0</v>
      </c>
      <c r="S625" s="3">
        <v>0</v>
      </c>
      <c r="T625" s="3">
        <v>0</v>
      </c>
      <c r="U625" s="3">
        <v>0</v>
      </c>
      <c r="V625" s="3">
        <v>0</v>
      </c>
      <c r="W625" s="3">
        <v>358387.7</v>
      </c>
      <c r="X625" s="3">
        <v>58543.7</v>
      </c>
      <c r="Y625" s="3">
        <v>0</v>
      </c>
      <c r="Z625" s="3">
        <v>0</v>
      </c>
      <c r="AA625" s="3">
        <v>3958273</v>
      </c>
      <c r="AB625" s="3">
        <v>0</v>
      </c>
      <c r="AC625" s="3">
        <v>0</v>
      </c>
      <c r="AD625" s="3">
        <v>24118.59</v>
      </c>
      <c r="AE625" s="3">
        <v>2996822</v>
      </c>
      <c r="AF625" s="3">
        <v>539347.9</v>
      </c>
      <c r="AG625" s="3">
        <v>0</v>
      </c>
      <c r="AH625" s="3">
        <v>0</v>
      </c>
      <c r="AI625" s="3">
        <v>-32711.41</v>
      </c>
      <c r="AJ625" s="3">
        <v>717392.5</v>
      </c>
      <c r="AK625" s="3">
        <v>167159.9</v>
      </c>
      <c r="AL625" s="3">
        <v>783592.1</v>
      </c>
      <c r="AM625" s="3">
        <v>12973070</v>
      </c>
      <c r="AN625" s="1" t="s">
        <v>96</v>
      </c>
    </row>
    <row r="626" spans="1:40" x14ac:dyDescent="0.3">
      <c r="A626" s="2">
        <v>30119</v>
      </c>
      <c r="B626" s="3">
        <v>153510.29999999999</v>
      </c>
      <c r="C626" s="3">
        <v>0</v>
      </c>
      <c r="D626" s="3">
        <v>7904608</v>
      </c>
      <c r="E626" s="3">
        <v>842906.9</v>
      </c>
      <c r="F626" s="3">
        <v>302.27330000000001</v>
      </c>
      <c r="G626" s="3">
        <v>-344159.1</v>
      </c>
      <c r="H626" s="3">
        <v>0</v>
      </c>
      <c r="I626" s="3">
        <v>412464800</v>
      </c>
      <c r="J626" s="3">
        <v>0</v>
      </c>
      <c r="K626" s="3">
        <v>0</v>
      </c>
      <c r="L626" s="3">
        <v>92605840</v>
      </c>
      <c r="M626" s="3">
        <v>14521200</v>
      </c>
      <c r="N626" s="3">
        <v>56374360</v>
      </c>
      <c r="O626" s="3">
        <v>9143030000</v>
      </c>
      <c r="P626" s="3">
        <v>37762.5</v>
      </c>
      <c r="Q626" s="3">
        <v>156164200000</v>
      </c>
      <c r="R626" s="3">
        <v>0</v>
      </c>
      <c r="S626" s="3">
        <v>0</v>
      </c>
      <c r="T626" s="3">
        <v>0</v>
      </c>
      <c r="U626" s="3">
        <v>0</v>
      </c>
      <c r="V626" s="3">
        <v>0</v>
      </c>
      <c r="W626" s="3">
        <v>0</v>
      </c>
      <c r="X626" s="3">
        <v>55807.07</v>
      </c>
      <c r="Y626" s="3">
        <v>0</v>
      </c>
      <c r="Z626" s="3">
        <v>0</v>
      </c>
      <c r="AA626" s="3">
        <v>4379163</v>
      </c>
      <c r="AB626" s="3">
        <v>0</v>
      </c>
      <c r="AC626" s="3">
        <v>0</v>
      </c>
      <c r="AD626" s="3">
        <v>29465.93</v>
      </c>
      <c r="AE626" s="3">
        <v>3223634</v>
      </c>
      <c r="AF626" s="3">
        <v>433497.1</v>
      </c>
      <c r="AG626" s="3">
        <v>0</v>
      </c>
      <c r="AH626" s="3">
        <v>0</v>
      </c>
      <c r="AI626" s="3">
        <v>-31727.74</v>
      </c>
      <c r="AJ626" s="3">
        <v>650379.19999999995</v>
      </c>
      <c r="AK626" s="3">
        <v>167336.20000000001</v>
      </c>
      <c r="AL626" s="3">
        <v>762858.5</v>
      </c>
      <c r="AM626" s="3">
        <v>12869860</v>
      </c>
      <c r="AN626" s="1" t="s">
        <v>65</v>
      </c>
    </row>
    <row r="627" spans="1:40" x14ac:dyDescent="0.3">
      <c r="A627" s="2">
        <v>30120</v>
      </c>
      <c r="B627" s="3">
        <v>232428</v>
      </c>
      <c r="C627" s="3">
        <v>784957.6</v>
      </c>
      <c r="D627" s="3">
        <v>24267180</v>
      </c>
      <c r="E627" s="3">
        <v>1131545</v>
      </c>
      <c r="F627" s="3">
        <v>404.92540000000002</v>
      </c>
      <c r="G627" s="3">
        <v>797315.1</v>
      </c>
      <c r="H627" s="3">
        <v>359742.2</v>
      </c>
      <c r="I627" s="3">
        <v>395242600</v>
      </c>
      <c r="J627" s="3">
        <v>0</v>
      </c>
      <c r="K627" s="3">
        <v>0</v>
      </c>
      <c r="L627" s="3">
        <v>96425220</v>
      </c>
      <c r="M627" s="3">
        <v>15376940</v>
      </c>
      <c r="N627" s="3">
        <v>56395320</v>
      </c>
      <c r="O627" s="3">
        <v>9144419000</v>
      </c>
      <c r="P627" s="3">
        <v>39461.589999999997</v>
      </c>
      <c r="Q627" s="3">
        <v>156196400000</v>
      </c>
      <c r="R627" s="3">
        <v>0</v>
      </c>
      <c r="S627" s="3">
        <v>25872580</v>
      </c>
      <c r="T627" s="3">
        <v>0</v>
      </c>
      <c r="U627" s="3">
        <v>0</v>
      </c>
      <c r="V627" s="3">
        <v>0</v>
      </c>
      <c r="W627" s="3">
        <v>0</v>
      </c>
      <c r="X627" s="3">
        <v>24936.59</v>
      </c>
      <c r="Y627" s="3">
        <v>0</v>
      </c>
      <c r="Z627" s="3">
        <v>0</v>
      </c>
      <c r="AA627" s="3">
        <v>2428915</v>
      </c>
      <c r="AB627" s="3">
        <v>0</v>
      </c>
      <c r="AC627" s="3">
        <v>0</v>
      </c>
      <c r="AD627" s="3">
        <v>1819.2439999999999</v>
      </c>
      <c r="AE627" s="3">
        <v>1493796</v>
      </c>
      <c r="AF627" s="3">
        <v>1519677</v>
      </c>
      <c r="AG627" s="3">
        <v>9701.6849999999995</v>
      </c>
      <c r="AH627" s="3">
        <v>0</v>
      </c>
      <c r="AI627" s="3">
        <v>-45095.73</v>
      </c>
      <c r="AJ627" s="3">
        <v>883228</v>
      </c>
      <c r="AK627" s="3">
        <v>222506.3</v>
      </c>
      <c r="AL627" s="3">
        <v>862371.8</v>
      </c>
      <c r="AM627" s="3">
        <v>34699020</v>
      </c>
      <c r="AN627" s="1" t="s">
        <v>70</v>
      </c>
    </row>
    <row r="628" spans="1:40" x14ac:dyDescent="0.3">
      <c r="A628" s="2">
        <v>30121</v>
      </c>
      <c r="B628" s="3">
        <v>251684.7</v>
      </c>
      <c r="C628" s="3">
        <v>15172.06</v>
      </c>
      <c r="D628" s="3">
        <v>17122470</v>
      </c>
      <c r="E628" s="3">
        <v>1073430</v>
      </c>
      <c r="F628" s="3">
        <v>396.90170000000001</v>
      </c>
      <c r="G628" s="3">
        <v>66293.279999999999</v>
      </c>
      <c r="H628" s="3">
        <v>359761.3</v>
      </c>
      <c r="I628" s="3">
        <v>379374200</v>
      </c>
      <c r="J628" s="3">
        <v>0</v>
      </c>
      <c r="K628" s="3">
        <v>0</v>
      </c>
      <c r="L628" s="3">
        <v>96134890</v>
      </c>
      <c r="M628" s="3">
        <v>15567910</v>
      </c>
      <c r="N628" s="3">
        <v>56437170</v>
      </c>
      <c r="O628" s="3">
        <v>9145067000</v>
      </c>
      <c r="P628" s="3">
        <v>38337.32</v>
      </c>
      <c r="Q628" s="3">
        <v>156215100000</v>
      </c>
      <c r="R628" s="3">
        <v>0</v>
      </c>
      <c r="S628" s="3">
        <v>9702217</v>
      </c>
      <c r="T628" s="3">
        <v>0</v>
      </c>
      <c r="U628" s="3">
        <v>0</v>
      </c>
      <c r="V628" s="3">
        <v>0</v>
      </c>
      <c r="W628" s="3">
        <v>0</v>
      </c>
      <c r="X628" s="3">
        <v>24094.43</v>
      </c>
      <c r="Y628" s="3">
        <v>0</v>
      </c>
      <c r="Z628" s="3">
        <v>0</v>
      </c>
      <c r="AA628" s="3">
        <v>2981596</v>
      </c>
      <c r="AB628" s="3">
        <v>0</v>
      </c>
      <c r="AC628" s="3">
        <v>0</v>
      </c>
      <c r="AD628" s="3">
        <v>2202.2849999999999</v>
      </c>
      <c r="AE628" s="3">
        <v>2972532</v>
      </c>
      <c r="AF628" s="3">
        <v>1080432</v>
      </c>
      <c r="AG628" s="3">
        <v>1146.1320000000001</v>
      </c>
      <c r="AH628" s="3">
        <v>0</v>
      </c>
      <c r="AI628" s="3">
        <v>-41219.26</v>
      </c>
      <c r="AJ628" s="3">
        <v>873710.2</v>
      </c>
      <c r="AK628" s="3">
        <v>224622.8</v>
      </c>
      <c r="AL628" s="3">
        <v>831933.5</v>
      </c>
      <c r="AM628" s="3">
        <v>22824080</v>
      </c>
      <c r="AN628" s="1" t="s">
        <v>74</v>
      </c>
    </row>
    <row r="629" spans="1:40" x14ac:dyDescent="0.3">
      <c r="A629" s="2">
        <v>30122</v>
      </c>
      <c r="B629" s="3">
        <v>231291.1</v>
      </c>
      <c r="C629" s="3">
        <v>0</v>
      </c>
      <c r="D629" s="3">
        <v>7151242</v>
      </c>
      <c r="E629" s="3">
        <v>839735</v>
      </c>
      <c r="F629" s="3">
        <v>278.44260000000003</v>
      </c>
      <c r="G629" s="3">
        <v>-657488.4</v>
      </c>
      <c r="H629" s="3">
        <v>0</v>
      </c>
      <c r="I629" s="3">
        <v>368818400</v>
      </c>
      <c r="J629" s="3">
        <v>0</v>
      </c>
      <c r="K629" s="3">
        <v>0</v>
      </c>
      <c r="L629" s="3">
        <v>94678080</v>
      </c>
      <c r="M629" s="3">
        <v>15046340</v>
      </c>
      <c r="N629" s="3">
        <v>56340670</v>
      </c>
      <c r="O629" s="3">
        <v>9144968000</v>
      </c>
      <c r="P629" s="3">
        <v>38035.120000000003</v>
      </c>
      <c r="Q629" s="3">
        <v>156221500000</v>
      </c>
      <c r="R629" s="3">
        <v>0</v>
      </c>
      <c r="S629" s="3">
        <v>0</v>
      </c>
      <c r="T629" s="3">
        <v>0</v>
      </c>
      <c r="U629" s="3">
        <v>0</v>
      </c>
      <c r="V629" s="3">
        <v>0</v>
      </c>
      <c r="W629" s="3">
        <v>359761.3</v>
      </c>
      <c r="X629" s="3">
        <v>45320.85</v>
      </c>
      <c r="Y629" s="3">
        <v>0</v>
      </c>
      <c r="Z629" s="3">
        <v>0</v>
      </c>
      <c r="AA629" s="3">
        <v>3637302</v>
      </c>
      <c r="AB629" s="3">
        <v>0</v>
      </c>
      <c r="AC629" s="3">
        <v>0</v>
      </c>
      <c r="AD629" s="3">
        <v>6231.7560000000003</v>
      </c>
      <c r="AE629" s="3">
        <v>2438942</v>
      </c>
      <c r="AF629" s="3">
        <v>352971.4</v>
      </c>
      <c r="AG629" s="3">
        <v>0</v>
      </c>
      <c r="AH629" s="3">
        <v>0</v>
      </c>
      <c r="AI629" s="3">
        <v>-31317.39</v>
      </c>
      <c r="AJ629" s="3">
        <v>694663.6</v>
      </c>
      <c r="AK629" s="3">
        <v>196757.2</v>
      </c>
      <c r="AL629" s="3">
        <v>791301</v>
      </c>
      <c r="AM629" s="3">
        <v>10510430</v>
      </c>
      <c r="AN629" s="1" t="s">
        <v>86</v>
      </c>
    </row>
    <row r="630" spans="1:40" x14ac:dyDescent="0.3">
      <c r="A630" s="2">
        <v>30123</v>
      </c>
      <c r="B630" s="3">
        <v>664546.80000000005</v>
      </c>
      <c r="C630" s="3">
        <v>0</v>
      </c>
      <c r="D630" s="3">
        <v>6668805</v>
      </c>
      <c r="E630" s="3">
        <v>793063.5</v>
      </c>
      <c r="F630" s="3">
        <v>255.69640000000001</v>
      </c>
      <c r="G630" s="3">
        <v>-613974.1</v>
      </c>
      <c r="H630" s="3">
        <v>0</v>
      </c>
      <c r="I630" s="3">
        <v>358134500</v>
      </c>
      <c r="J630" s="3">
        <v>0</v>
      </c>
      <c r="K630" s="3">
        <v>0</v>
      </c>
      <c r="L630" s="3">
        <v>93597840</v>
      </c>
      <c r="M630" s="3">
        <v>14592940</v>
      </c>
      <c r="N630" s="3">
        <v>56188710</v>
      </c>
      <c r="O630" s="3">
        <v>9144875000</v>
      </c>
      <c r="P630" s="3">
        <v>35780.410000000003</v>
      </c>
      <c r="Q630" s="3">
        <v>156226700000</v>
      </c>
      <c r="R630" s="3">
        <v>0</v>
      </c>
      <c r="S630" s="3">
        <v>0</v>
      </c>
      <c r="T630" s="3">
        <v>0</v>
      </c>
      <c r="U630" s="3">
        <v>0</v>
      </c>
      <c r="V630" s="3">
        <v>0</v>
      </c>
      <c r="W630" s="3">
        <v>0</v>
      </c>
      <c r="X630" s="3">
        <v>44130.28</v>
      </c>
      <c r="Y630" s="3">
        <v>0</v>
      </c>
      <c r="Z630" s="3">
        <v>0</v>
      </c>
      <c r="AA630" s="3">
        <v>3964471</v>
      </c>
      <c r="AB630" s="3">
        <v>0</v>
      </c>
      <c r="AC630" s="3">
        <v>0</v>
      </c>
      <c r="AD630" s="3">
        <v>12479.91</v>
      </c>
      <c r="AE630" s="3">
        <v>2619100</v>
      </c>
      <c r="AF630" s="3">
        <v>331004.90000000002</v>
      </c>
      <c r="AG630" s="3">
        <v>0</v>
      </c>
      <c r="AH630" s="3">
        <v>0</v>
      </c>
      <c r="AI630" s="3">
        <v>-31600.79</v>
      </c>
      <c r="AJ630" s="3">
        <v>624380.4</v>
      </c>
      <c r="AK630" s="3">
        <v>215259.9</v>
      </c>
      <c r="AL630" s="3">
        <v>776535.4</v>
      </c>
      <c r="AM630" s="3">
        <v>10639800</v>
      </c>
      <c r="AN630" s="1" t="s">
        <v>51</v>
      </c>
    </row>
    <row r="631" spans="1:40" x14ac:dyDescent="0.3">
      <c r="A631" s="2">
        <v>30124</v>
      </c>
      <c r="B631" s="3">
        <v>1113886</v>
      </c>
      <c r="C631" s="3">
        <v>0</v>
      </c>
      <c r="D631" s="3">
        <v>6682708</v>
      </c>
      <c r="E631" s="3">
        <v>763132.3</v>
      </c>
      <c r="F631" s="3">
        <v>248.90369999999999</v>
      </c>
      <c r="G631" s="3">
        <v>-553823.80000000005</v>
      </c>
      <c r="H631" s="3">
        <v>0</v>
      </c>
      <c r="I631" s="3">
        <v>347148400</v>
      </c>
      <c r="J631" s="3">
        <v>0</v>
      </c>
      <c r="K631" s="3">
        <v>0</v>
      </c>
      <c r="L631" s="3">
        <v>92705570</v>
      </c>
      <c r="M631" s="3">
        <v>14185150</v>
      </c>
      <c r="N631" s="3">
        <v>56005550</v>
      </c>
      <c r="O631" s="3">
        <v>9144845000</v>
      </c>
      <c r="P631" s="3">
        <v>35709.19</v>
      </c>
      <c r="Q631" s="3">
        <v>156231200000</v>
      </c>
      <c r="R631" s="3">
        <v>0</v>
      </c>
      <c r="S631" s="3">
        <v>0</v>
      </c>
      <c r="T631" s="3">
        <v>0</v>
      </c>
      <c r="U631" s="3">
        <v>0</v>
      </c>
      <c r="V631" s="3">
        <v>0</v>
      </c>
      <c r="W631" s="3">
        <v>0</v>
      </c>
      <c r="X631" s="3">
        <v>44921.93</v>
      </c>
      <c r="Y631" s="3">
        <v>0</v>
      </c>
      <c r="Z631" s="3">
        <v>0</v>
      </c>
      <c r="AA631" s="3">
        <v>4071104</v>
      </c>
      <c r="AB631" s="3">
        <v>0</v>
      </c>
      <c r="AC631" s="3">
        <v>0</v>
      </c>
      <c r="AD631" s="3">
        <v>21330.15</v>
      </c>
      <c r="AE631" s="3">
        <v>2805659</v>
      </c>
      <c r="AF631" s="3">
        <v>325011.90000000002</v>
      </c>
      <c r="AG631" s="3">
        <v>0</v>
      </c>
      <c r="AH631" s="3">
        <v>0</v>
      </c>
      <c r="AI631" s="3">
        <v>-31050.33</v>
      </c>
      <c r="AJ631" s="3">
        <v>581209.4</v>
      </c>
      <c r="AK631" s="3">
        <v>187565.1</v>
      </c>
      <c r="AL631" s="3">
        <v>764570.5</v>
      </c>
      <c r="AM631" s="3">
        <v>10941170</v>
      </c>
      <c r="AN631" s="1" t="s">
        <v>71</v>
      </c>
    </row>
    <row r="632" spans="1:40" x14ac:dyDescent="0.3">
      <c r="A632" s="2">
        <v>30125</v>
      </c>
      <c r="B632" s="3">
        <v>2650805</v>
      </c>
      <c r="C632" s="3">
        <v>0</v>
      </c>
      <c r="D632" s="3">
        <v>6392659</v>
      </c>
      <c r="E632" s="3">
        <v>726497.1</v>
      </c>
      <c r="F632" s="3">
        <v>238.12299999999999</v>
      </c>
      <c r="G632" s="3">
        <v>-523924.6</v>
      </c>
      <c r="H632" s="3">
        <v>0</v>
      </c>
      <c r="I632" s="3">
        <v>336412600</v>
      </c>
      <c r="J632" s="3">
        <v>0</v>
      </c>
      <c r="K632" s="3">
        <v>0</v>
      </c>
      <c r="L632" s="3">
        <v>92099470</v>
      </c>
      <c r="M632" s="3">
        <v>13804040</v>
      </c>
      <c r="N632" s="3">
        <v>55852100</v>
      </c>
      <c r="O632" s="3">
        <v>9144795000</v>
      </c>
      <c r="P632" s="3">
        <v>36441.4</v>
      </c>
      <c r="Q632" s="3">
        <v>156233700000</v>
      </c>
      <c r="R632" s="3">
        <v>0</v>
      </c>
      <c r="S632" s="3">
        <v>0</v>
      </c>
      <c r="T632" s="3">
        <v>0</v>
      </c>
      <c r="U632" s="3">
        <v>0</v>
      </c>
      <c r="V632" s="3">
        <v>0</v>
      </c>
      <c r="W632" s="3">
        <v>0</v>
      </c>
      <c r="X632" s="3">
        <v>41569.660000000003</v>
      </c>
      <c r="Y632" s="3">
        <v>0</v>
      </c>
      <c r="Z632" s="3">
        <v>0</v>
      </c>
      <c r="AA632" s="3">
        <v>3881715</v>
      </c>
      <c r="AB632" s="3">
        <v>0</v>
      </c>
      <c r="AC632" s="3">
        <v>0</v>
      </c>
      <c r="AD632" s="3">
        <v>24433.75</v>
      </c>
      <c r="AE632" s="3">
        <v>2763909</v>
      </c>
      <c r="AF632" s="3">
        <v>301744</v>
      </c>
      <c r="AG632" s="3">
        <v>0</v>
      </c>
      <c r="AH632" s="3">
        <v>0</v>
      </c>
      <c r="AI632" s="3">
        <v>-31158.86</v>
      </c>
      <c r="AJ632" s="3">
        <v>558176.6</v>
      </c>
      <c r="AK632" s="3">
        <v>183599</v>
      </c>
      <c r="AL632" s="3">
        <v>711808.6</v>
      </c>
      <c r="AM632" s="3">
        <v>10694220</v>
      </c>
      <c r="AN632" s="1" t="s">
        <v>52</v>
      </c>
    </row>
    <row r="633" spans="1:40" x14ac:dyDescent="0.3">
      <c r="A633" s="2">
        <v>30126</v>
      </c>
      <c r="B633" s="3">
        <v>3375350</v>
      </c>
      <c r="C633" s="3">
        <v>4249.1419999999998</v>
      </c>
      <c r="D633" s="3">
        <v>10365320</v>
      </c>
      <c r="E633" s="3">
        <v>819794.1</v>
      </c>
      <c r="F633" s="3">
        <v>285.28699999999998</v>
      </c>
      <c r="G633" s="3">
        <v>-157694.29999999999</v>
      </c>
      <c r="H633" s="3">
        <v>358678.2</v>
      </c>
      <c r="I633" s="3">
        <v>322671900</v>
      </c>
      <c r="J633" s="3">
        <v>0</v>
      </c>
      <c r="K633" s="3">
        <v>0</v>
      </c>
      <c r="L633" s="3">
        <v>93163150</v>
      </c>
      <c r="M633" s="3">
        <v>13827540</v>
      </c>
      <c r="N633" s="3">
        <v>55721630</v>
      </c>
      <c r="O633" s="3">
        <v>9145097000</v>
      </c>
      <c r="P633" s="3">
        <v>35695.769999999997</v>
      </c>
      <c r="Q633" s="3">
        <v>156240000000</v>
      </c>
      <c r="R633" s="3">
        <v>0</v>
      </c>
      <c r="S633" s="3">
        <v>3234072</v>
      </c>
      <c r="T633" s="3">
        <v>0</v>
      </c>
      <c r="U633" s="3">
        <v>0</v>
      </c>
      <c r="V633" s="3">
        <v>0</v>
      </c>
      <c r="W633" s="3">
        <v>0</v>
      </c>
      <c r="X633" s="3">
        <v>19153.5</v>
      </c>
      <c r="Y633" s="3">
        <v>0</v>
      </c>
      <c r="Z633" s="3">
        <v>0</v>
      </c>
      <c r="AA633" s="3">
        <v>2459912</v>
      </c>
      <c r="AB633" s="3">
        <v>0</v>
      </c>
      <c r="AC633" s="3">
        <v>0</v>
      </c>
      <c r="AD633" s="3">
        <v>28789.13</v>
      </c>
      <c r="AE633" s="3">
        <v>3080884</v>
      </c>
      <c r="AF633" s="3">
        <v>548356.9</v>
      </c>
      <c r="AG633" s="3">
        <v>366.13659999999999</v>
      </c>
      <c r="AH633" s="3">
        <v>0</v>
      </c>
      <c r="AI633" s="3">
        <v>-32681.06</v>
      </c>
      <c r="AJ633" s="3">
        <v>591874.69999999995</v>
      </c>
      <c r="AK633" s="3">
        <v>186637.2</v>
      </c>
      <c r="AL633" s="3">
        <v>722527.7</v>
      </c>
      <c r="AM633" s="3">
        <v>15690260</v>
      </c>
      <c r="AN633" s="1" t="s">
        <v>75</v>
      </c>
    </row>
    <row r="634" spans="1:40" x14ac:dyDescent="0.3">
      <c r="A634" s="2">
        <v>30127</v>
      </c>
      <c r="B634" s="3">
        <v>4240166</v>
      </c>
      <c r="C634" s="3">
        <v>0</v>
      </c>
      <c r="D634" s="3">
        <v>6607274</v>
      </c>
      <c r="E634" s="3">
        <v>714385.9</v>
      </c>
      <c r="F634" s="3">
        <v>253.46969999999999</v>
      </c>
      <c r="G634" s="3">
        <v>-485983.1</v>
      </c>
      <c r="H634" s="3">
        <v>0</v>
      </c>
      <c r="I634" s="3">
        <v>313040300</v>
      </c>
      <c r="J634" s="3">
        <v>0</v>
      </c>
      <c r="K634" s="3">
        <v>0</v>
      </c>
      <c r="L634" s="3">
        <v>91657400</v>
      </c>
      <c r="M634" s="3">
        <v>13586520</v>
      </c>
      <c r="N634" s="3">
        <v>55577170</v>
      </c>
      <c r="O634" s="3">
        <v>9145077000</v>
      </c>
      <c r="P634" s="3">
        <v>35586.39</v>
      </c>
      <c r="Q634" s="3">
        <v>156241200000</v>
      </c>
      <c r="R634" s="3">
        <v>0</v>
      </c>
      <c r="S634" s="3">
        <v>0</v>
      </c>
      <c r="T634" s="3">
        <v>0</v>
      </c>
      <c r="U634" s="3">
        <v>0</v>
      </c>
      <c r="V634" s="3">
        <v>0</v>
      </c>
      <c r="W634" s="3">
        <v>358678.2</v>
      </c>
      <c r="X634" s="3">
        <v>35864.94</v>
      </c>
      <c r="Y634" s="3">
        <v>0</v>
      </c>
      <c r="Z634" s="3">
        <v>0</v>
      </c>
      <c r="AA634" s="3">
        <v>3332693</v>
      </c>
      <c r="AB634" s="3">
        <v>0</v>
      </c>
      <c r="AC634" s="3">
        <v>0</v>
      </c>
      <c r="AD634" s="3">
        <v>28238.080000000002</v>
      </c>
      <c r="AE634" s="3">
        <v>2652742</v>
      </c>
      <c r="AF634" s="3">
        <v>303760.90000000002</v>
      </c>
      <c r="AG634" s="3">
        <v>0</v>
      </c>
      <c r="AH634" s="3">
        <v>0</v>
      </c>
      <c r="AI634" s="3">
        <v>-30979.31</v>
      </c>
      <c r="AJ634" s="3">
        <v>563976.6</v>
      </c>
      <c r="AK634" s="3">
        <v>182808.3</v>
      </c>
      <c r="AL634" s="3">
        <v>708607.7</v>
      </c>
      <c r="AM634" s="3">
        <v>9595777</v>
      </c>
      <c r="AN634" s="1" t="s">
        <v>61</v>
      </c>
    </row>
    <row r="635" spans="1:40" x14ac:dyDescent="0.3">
      <c r="A635" s="2">
        <v>30128</v>
      </c>
      <c r="B635" s="3">
        <v>4689852</v>
      </c>
      <c r="C635" s="3">
        <v>4164.3270000000002</v>
      </c>
      <c r="D635" s="3">
        <v>9133138</v>
      </c>
      <c r="E635" s="3">
        <v>775591.6</v>
      </c>
      <c r="F635" s="3">
        <v>280.66719999999998</v>
      </c>
      <c r="G635" s="3">
        <v>-281206.8</v>
      </c>
      <c r="H635" s="3">
        <v>358696.3</v>
      </c>
      <c r="I635" s="3">
        <v>301208000</v>
      </c>
      <c r="J635" s="3">
        <v>0</v>
      </c>
      <c r="K635" s="3">
        <v>0</v>
      </c>
      <c r="L635" s="3">
        <v>92859710</v>
      </c>
      <c r="M635" s="3">
        <v>13571590</v>
      </c>
      <c r="N635" s="3">
        <v>55446190</v>
      </c>
      <c r="O635" s="3">
        <v>9145269000</v>
      </c>
      <c r="P635" s="3">
        <v>35439.47</v>
      </c>
      <c r="Q635" s="3">
        <v>156246200000</v>
      </c>
      <c r="R635" s="3">
        <v>0</v>
      </c>
      <c r="S635" s="3">
        <v>3234072</v>
      </c>
      <c r="T635" s="3">
        <v>0</v>
      </c>
      <c r="U635" s="3">
        <v>0</v>
      </c>
      <c r="V635" s="3">
        <v>0</v>
      </c>
      <c r="W635" s="3">
        <v>0</v>
      </c>
      <c r="X635" s="3">
        <v>16879.599999999999</v>
      </c>
      <c r="Y635" s="3">
        <v>0</v>
      </c>
      <c r="Z635" s="3">
        <v>0</v>
      </c>
      <c r="AA635" s="3">
        <v>1845570</v>
      </c>
      <c r="AB635" s="3">
        <v>0</v>
      </c>
      <c r="AC635" s="3">
        <v>0</v>
      </c>
      <c r="AD635" s="3">
        <v>12413.89</v>
      </c>
      <c r="AE635" s="3">
        <v>1312768</v>
      </c>
      <c r="AF635" s="3">
        <v>448014.2</v>
      </c>
      <c r="AG635" s="3">
        <v>363.6302</v>
      </c>
      <c r="AH635" s="3">
        <v>0</v>
      </c>
      <c r="AI635" s="3">
        <v>-31503.3</v>
      </c>
      <c r="AJ635" s="3">
        <v>574600.5</v>
      </c>
      <c r="AK635" s="3">
        <v>183795.1</v>
      </c>
      <c r="AL635" s="3">
        <v>705747.6</v>
      </c>
      <c r="AM635" s="3">
        <v>13784190</v>
      </c>
      <c r="AN635" s="1" t="s">
        <v>49</v>
      </c>
    </row>
    <row r="636" spans="1:40" x14ac:dyDescent="0.3">
      <c r="A636" s="2">
        <v>30129</v>
      </c>
      <c r="B636" s="3">
        <v>4706927</v>
      </c>
      <c r="C636" s="3">
        <v>0</v>
      </c>
      <c r="D636" s="3">
        <v>6544441</v>
      </c>
      <c r="E636" s="3">
        <v>693906.1</v>
      </c>
      <c r="F636" s="3">
        <v>229.1575</v>
      </c>
      <c r="G636" s="3">
        <v>-453349.4</v>
      </c>
      <c r="H636" s="3">
        <v>0</v>
      </c>
      <c r="I636" s="3">
        <v>291951200</v>
      </c>
      <c r="J636" s="3">
        <v>0</v>
      </c>
      <c r="K636" s="3">
        <v>0</v>
      </c>
      <c r="L636" s="3">
        <v>91013390</v>
      </c>
      <c r="M636" s="3">
        <v>13396080</v>
      </c>
      <c r="N636" s="3">
        <v>55348850</v>
      </c>
      <c r="O636" s="3">
        <v>9145238000</v>
      </c>
      <c r="P636" s="3">
        <v>35791.440000000002</v>
      </c>
      <c r="Q636" s="3">
        <v>156246900000</v>
      </c>
      <c r="R636" s="3">
        <v>0</v>
      </c>
      <c r="S636" s="3">
        <v>0</v>
      </c>
      <c r="T636" s="3">
        <v>0</v>
      </c>
      <c r="U636" s="3">
        <v>0</v>
      </c>
      <c r="V636" s="3">
        <v>0</v>
      </c>
      <c r="W636" s="3">
        <v>358696.3</v>
      </c>
      <c r="X636" s="3">
        <v>30136.63</v>
      </c>
      <c r="Y636" s="3">
        <v>0</v>
      </c>
      <c r="Z636" s="3">
        <v>0</v>
      </c>
      <c r="AA636" s="3">
        <v>3326991</v>
      </c>
      <c r="AB636" s="3">
        <v>0</v>
      </c>
      <c r="AC636" s="3">
        <v>0</v>
      </c>
      <c r="AD636" s="3">
        <v>32807.75</v>
      </c>
      <c r="AE636" s="3">
        <v>2861893</v>
      </c>
      <c r="AF636" s="3">
        <v>314001.40000000002</v>
      </c>
      <c r="AG636" s="3">
        <v>0</v>
      </c>
      <c r="AH636" s="3">
        <v>0</v>
      </c>
      <c r="AI636" s="3">
        <v>-32319.62</v>
      </c>
      <c r="AJ636" s="3">
        <v>548281.1</v>
      </c>
      <c r="AK636" s="3">
        <v>182756.3</v>
      </c>
      <c r="AL636" s="3">
        <v>645777.9</v>
      </c>
      <c r="AM636" s="3">
        <v>9226653</v>
      </c>
      <c r="AN636" s="1" t="s">
        <v>66</v>
      </c>
    </row>
    <row r="637" spans="1:40" x14ac:dyDescent="0.3">
      <c r="A637" s="2">
        <v>30130</v>
      </c>
      <c r="B637" s="3">
        <v>4701203</v>
      </c>
      <c r="C637" s="3">
        <v>0</v>
      </c>
      <c r="D637" s="3">
        <v>5073220</v>
      </c>
      <c r="E637" s="3">
        <v>626937.69999999995</v>
      </c>
      <c r="F637" s="3">
        <v>217.52340000000001</v>
      </c>
      <c r="G637" s="3">
        <v>-582683.19999999995</v>
      </c>
      <c r="H637" s="3">
        <v>0</v>
      </c>
      <c r="I637" s="3">
        <v>283492700</v>
      </c>
      <c r="J637" s="3">
        <v>0</v>
      </c>
      <c r="K637" s="3">
        <v>0</v>
      </c>
      <c r="L637" s="3">
        <v>90124530</v>
      </c>
      <c r="M637" s="3">
        <v>12972130</v>
      </c>
      <c r="N637" s="3">
        <v>55224280</v>
      </c>
      <c r="O637" s="3">
        <v>9145036000</v>
      </c>
      <c r="P637" s="3">
        <v>33864.449999999997</v>
      </c>
      <c r="Q637" s="3">
        <v>156245900000</v>
      </c>
      <c r="R637" s="3">
        <v>0</v>
      </c>
      <c r="S637" s="3">
        <v>0</v>
      </c>
      <c r="T637" s="3">
        <v>0</v>
      </c>
      <c r="U637" s="3">
        <v>0</v>
      </c>
      <c r="V637" s="3">
        <v>0</v>
      </c>
      <c r="W637" s="3">
        <v>0</v>
      </c>
      <c r="X637" s="3">
        <v>25812.9</v>
      </c>
      <c r="Y637" s="3">
        <v>0</v>
      </c>
      <c r="Z637" s="3">
        <v>0</v>
      </c>
      <c r="AA637" s="3">
        <v>3496165</v>
      </c>
      <c r="AB637" s="3">
        <v>0</v>
      </c>
      <c r="AC637" s="3">
        <v>0</v>
      </c>
      <c r="AD637" s="3">
        <v>35133.1</v>
      </c>
      <c r="AE637" s="3">
        <v>2917545</v>
      </c>
      <c r="AF637" s="3">
        <v>223110.5</v>
      </c>
      <c r="AG637" s="3">
        <v>0</v>
      </c>
      <c r="AH637" s="3">
        <v>0</v>
      </c>
      <c r="AI637" s="3">
        <v>-30705.05</v>
      </c>
      <c r="AJ637" s="3">
        <v>503361.8</v>
      </c>
      <c r="AK637" s="3">
        <v>180003.5</v>
      </c>
      <c r="AL637" s="3">
        <v>628129.6</v>
      </c>
      <c r="AM637" s="3">
        <v>8432673</v>
      </c>
      <c r="AN637" s="1" t="s">
        <v>53</v>
      </c>
    </row>
    <row r="638" spans="1:40" x14ac:dyDescent="0.3">
      <c r="A638" s="2">
        <v>30131</v>
      </c>
      <c r="B638" s="3">
        <v>4730752</v>
      </c>
      <c r="C638" s="3">
        <v>4295.223</v>
      </c>
      <c r="D638" s="3">
        <v>6843320</v>
      </c>
      <c r="E638" s="3">
        <v>678031.9</v>
      </c>
      <c r="F638" s="3">
        <v>216.25890000000001</v>
      </c>
      <c r="G638" s="3">
        <v>-338535.8</v>
      </c>
      <c r="H638" s="3">
        <v>358761</v>
      </c>
      <c r="I638" s="3">
        <v>274276300</v>
      </c>
      <c r="J638" s="3">
        <v>0</v>
      </c>
      <c r="K638" s="3">
        <v>0</v>
      </c>
      <c r="L638" s="3">
        <v>91745020</v>
      </c>
      <c r="M638" s="3">
        <v>12869220</v>
      </c>
      <c r="N638" s="3">
        <v>55069670</v>
      </c>
      <c r="O638" s="3">
        <v>9145137000</v>
      </c>
      <c r="P638" s="3">
        <v>34859.339999999997</v>
      </c>
      <c r="Q638" s="3">
        <v>156249100000</v>
      </c>
      <c r="R638" s="3">
        <v>0</v>
      </c>
      <c r="S638" s="3">
        <v>3234072</v>
      </c>
      <c r="T638" s="3">
        <v>0</v>
      </c>
      <c r="U638" s="3">
        <v>0</v>
      </c>
      <c r="V638" s="3">
        <v>0</v>
      </c>
      <c r="W638" s="3">
        <v>0</v>
      </c>
      <c r="X638" s="3">
        <v>10574.75</v>
      </c>
      <c r="Y638" s="3">
        <v>0</v>
      </c>
      <c r="Z638" s="3">
        <v>0</v>
      </c>
      <c r="AA638" s="3">
        <v>1490300</v>
      </c>
      <c r="AB638" s="3">
        <v>0</v>
      </c>
      <c r="AC638" s="3">
        <v>0</v>
      </c>
      <c r="AD638" s="3">
        <v>12791.13</v>
      </c>
      <c r="AE638" s="3">
        <v>1171995</v>
      </c>
      <c r="AF638" s="3">
        <v>314416.2</v>
      </c>
      <c r="AG638" s="3">
        <v>361.03730000000002</v>
      </c>
      <c r="AH638" s="3">
        <v>0</v>
      </c>
      <c r="AI638" s="3">
        <v>-31512.38</v>
      </c>
      <c r="AJ638" s="3">
        <v>508060.9</v>
      </c>
      <c r="AK638" s="3">
        <v>179580.7</v>
      </c>
      <c r="AL638" s="3">
        <v>662850.9</v>
      </c>
      <c r="AM638" s="3">
        <v>11174470</v>
      </c>
      <c r="AN638" s="1" t="s">
        <v>78</v>
      </c>
    </row>
    <row r="639" spans="1:40" x14ac:dyDescent="0.3">
      <c r="A639" s="2">
        <v>30132</v>
      </c>
      <c r="B639" s="3">
        <v>4488860</v>
      </c>
      <c r="C639" s="3">
        <v>4786.7539999999999</v>
      </c>
      <c r="D639" s="3">
        <v>6503510</v>
      </c>
      <c r="E639" s="3">
        <v>687570.7</v>
      </c>
      <c r="F639" s="3">
        <v>236.00810000000001</v>
      </c>
      <c r="G639" s="3">
        <v>-354493.9</v>
      </c>
      <c r="H639" s="3">
        <v>360066</v>
      </c>
      <c r="I639" s="3">
        <v>266989600</v>
      </c>
      <c r="J639" s="3">
        <v>0</v>
      </c>
      <c r="K639" s="3">
        <v>0</v>
      </c>
      <c r="L639" s="3">
        <v>92170190</v>
      </c>
      <c r="M639" s="3">
        <v>12967270</v>
      </c>
      <c r="N639" s="3">
        <v>54981310</v>
      </c>
      <c r="O639" s="3">
        <v>9145180000</v>
      </c>
      <c r="P639" s="3">
        <v>34616.35</v>
      </c>
      <c r="Q639" s="3">
        <v>156252600000</v>
      </c>
      <c r="R639" s="3">
        <v>0</v>
      </c>
      <c r="S639" s="3">
        <v>3234072</v>
      </c>
      <c r="T639" s="3">
        <v>0</v>
      </c>
      <c r="U639" s="3">
        <v>0</v>
      </c>
      <c r="V639" s="3">
        <v>0</v>
      </c>
      <c r="W639" s="3">
        <v>0</v>
      </c>
      <c r="X639" s="3">
        <v>8151.5479999999998</v>
      </c>
      <c r="Y639" s="3">
        <v>0</v>
      </c>
      <c r="Z639" s="3">
        <v>0</v>
      </c>
      <c r="AA639" s="3">
        <v>1221432</v>
      </c>
      <c r="AB639" s="3">
        <v>0</v>
      </c>
      <c r="AC639" s="3">
        <v>0</v>
      </c>
      <c r="AD639" s="3">
        <v>5627.2719999999999</v>
      </c>
      <c r="AE639" s="3">
        <v>833882.8</v>
      </c>
      <c r="AF639" s="3">
        <v>316520.2</v>
      </c>
      <c r="AG639" s="3">
        <v>375.26400000000001</v>
      </c>
      <c r="AH639" s="3">
        <v>0</v>
      </c>
      <c r="AI639" s="3">
        <v>-31538.02</v>
      </c>
      <c r="AJ639" s="3">
        <v>526206.30000000005</v>
      </c>
      <c r="AK639" s="3">
        <v>177434.1</v>
      </c>
      <c r="AL639" s="3">
        <v>614747</v>
      </c>
      <c r="AM639" s="3">
        <v>9604132</v>
      </c>
      <c r="AN639" s="1" t="s">
        <v>54</v>
      </c>
    </row>
    <row r="640" spans="1:40" x14ac:dyDescent="0.3">
      <c r="A640" s="2">
        <v>30133</v>
      </c>
      <c r="B640" s="3">
        <v>4135426</v>
      </c>
      <c r="C640" s="3">
        <v>0</v>
      </c>
      <c r="D640" s="3">
        <v>1166278</v>
      </c>
      <c r="E640" s="3">
        <v>457226.5</v>
      </c>
      <c r="F640" s="3">
        <v>157.30520000000001</v>
      </c>
      <c r="G640" s="3">
        <v>-967105.4</v>
      </c>
      <c r="H640" s="3">
        <v>262.05340000000001</v>
      </c>
      <c r="I640" s="3">
        <v>264545400</v>
      </c>
      <c r="J640" s="3">
        <v>0</v>
      </c>
      <c r="K640" s="3">
        <v>0</v>
      </c>
      <c r="L640" s="3">
        <v>92467740</v>
      </c>
      <c r="M640" s="3">
        <v>12550560</v>
      </c>
      <c r="N640" s="3">
        <v>54862000</v>
      </c>
      <c r="O640" s="3">
        <v>9144593000</v>
      </c>
      <c r="P640" s="3">
        <v>32225.040000000001</v>
      </c>
      <c r="Q640" s="3">
        <v>156250600000</v>
      </c>
      <c r="R640" s="3">
        <v>0</v>
      </c>
      <c r="S640" s="3">
        <v>0</v>
      </c>
      <c r="T640" s="3">
        <v>0</v>
      </c>
      <c r="U640" s="3">
        <v>0</v>
      </c>
      <c r="V640" s="3">
        <v>0</v>
      </c>
      <c r="W640" s="3">
        <v>359803.9</v>
      </c>
      <c r="X640" s="3">
        <v>7220.018</v>
      </c>
      <c r="Y640" s="3">
        <v>0</v>
      </c>
      <c r="Z640" s="3">
        <v>0</v>
      </c>
      <c r="AA640" s="3">
        <v>597785.4</v>
      </c>
      <c r="AB640" s="3">
        <v>0</v>
      </c>
      <c r="AC640" s="3">
        <v>0</v>
      </c>
      <c r="AD640" s="3">
        <v>6274.0730000000003</v>
      </c>
      <c r="AE640" s="3">
        <v>600504.80000000005</v>
      </c>
      <c r="AF640" s="3">
        <v>51800.19</v>
      </c>
      <c r="AG640" s="3">
        <v>0</v>
      </c>
      <c r="AH640" s="3">
        <v>0</v>
      </c>
      <c r="AI640" s="3">
        <v>-30932.82</v>
      </c>
      <c r="AJ640" s="3">
        <v>450461.7</v>
      </c>
      <c r="AK640" s="3">
        <v>170114.1</v>
      </c>
      <c r="AL640" s="3">
        <v>569934.1</v>
      </c>
      <c r="AM640" s="3">
        <v>2436914</v>
      </c>
      <c r="AN640" s="1" t="s">
        <v>67</v>
      </c>
    </row>
    <row r="641" spans="1:40" x14ac:dyDescent="0.3">
      <c r="A641" s="2">
        <v>30134</v>
      </c>
      <c r="B641" s="3">
        <v>2118654</v>
      </c>
      <c r="C641" s="3">
        <v>0</v>
      </c>
      <c r="D641" s="3">
        <v>2779900</v>
      </c>
      <c r="E641" s="3">
        <v>523882.9</v>
      </c>
      <c r="F641" s="3">
        <v>194.2621</v>
      </c>
      <c r="G641" s="3">
        <v>-673253.1</v>
      </c>
      <c r="H641" s="3">
        <v>0</v>
      </c>
      <c r="I641" s="3">
        <v>260445200</v>
      </c>
      <c r="J641" s="3">
        <v>0</v>
      </c>
      <c r="K641" s="3">
        <v>0</v>
      </c>
      <c r="L641" s="3">
        <v>91169780</v>
      </c>
      <c r="M641" s="3">
        <v>12438260</v>
      </c>
      <c r="N641" s="3">
        <v>54771250</v>
      </c>
      <c r="O641" s="3">
        <v>9144234000</v>
      </c>
      <c r="P641" s="3">
        <v>33169.39</v>
      </c>
      <c r="Q641" s="3">
        <v>156250900000</v>
      </c>
      <c r="R641" s="3">
        <v>0</v>
      </c>
      <c r="S641" s="3">
        <v>0</v>
      </c>
      <c r="T641" s="3">
        <v>0</v>
      </c>
      <c r="U641" s="3">
        <v>0</v>
      </c>
      <c r="V641" s="3">
        <v>0</v>
      </c>
      <c r="W641" s="3">
        <v>262.05340000000001</v>
      </c>
      <c r="X641" s="3">
        <v>8667.7240000000002</v>
      </c>
      <c r="Y641" s="3">
        <v>0</v>
      </c>
      <c r="Z641" s="3">
        <v>0</v>
      </c>
      <c r="AA641" s="3">
        <v>1779099</v>
      </c>
      <c r="AB641" s="3">
        <v>0</v>
      </c>
      <c r="AC641" s="3">
        <v>0</v>
      </c>
      <c r="AD641" s="3">
        <v>21754.69</v>
      </c>
      <c r="AE641" s="3">
        <v>1605946</v>
      </c>
      <c r="AF641" s="3">
        <v>131195.70000000001</v>
      </c>
      <c r="AG641" s="3">
        <v>0</v>
      </c>
      <c r="AH641" s="3">
        <v>0</v>
      </c>
      <c r="AI641" s="3">
        <v>-30219.279999999999</v>
      </c>
      <c r="AJ641" s="3">
        <v>446899.7</v>
      </c>
      <c r="AK641" s="3">
        <v>161666.5</v>
      </c>
      <c r="AL641" s="3">
        <v>537809.5</v>
      </c>
      <c r="AM641" s="3">
        <v>4091559</v>
      </c>
      <c r="AN641" s="1" t="s">
        <v>54</v>
      </c>
    </row>
    <row r="642" spans="1:40" x14ac:dyDescent="0.3">
      <c r="A642" s="2">
        <v>30135</v>
      </c>
      <c r="B642" s="3">
        <v>1458781</v>
      </c>
      <c r="C642" s="3">
        <v>0</v>
      </c>
      <c r="D642" s="3">
        <v>1786995</v>
      </c>
      <c r="E642" s="3">
        <v>451526.7</v>
      </c>
      <c r="F642" s="3">
        <v>179.3</v>
      </c>
      <c r="G642" s="3">
        <v>-688731.5</v>
      </c>
      <c r="H642" s="3">
        <v>0</v>
      </c>
      <c r="I642" s="3">
        <v>256941300</v>
      </c>
      <c r="J642" s="3">
        <v>0</v>
      </c>
      <c r="K642" s="3">
        <v>0</v>
      </c>
      <c r="L642" s="3">
        <v>90943180</v>
      </c>
      <c r="M642" s="3">
        <v>12045890</v>
      </c>
      <c r="N642" s="3">
        <v>54616820</v>
      </c>
      <c r="O642" s="3">
        <v>9143911000</v>
      </c>
      <c r="P642" s="3">
        <v>31853.040000000001</v>
      </c>
      <c r="Q642" s="3">
        <v>156251000000</v>
      </c>
      <c r="R642" s="3">
        <v>0</v>
      </c>
      <c r="S642" s="3">
        <v>0</v>
      </c>
      <c r="T642" s="3">
        <v>0</v>
      </c>
      <c r="U642" s="3">
        <v>0</v>
      </c>
      <c r="V642" s="3">
        <v>0</v>
      </c>
      <c r="W642" s="3">
        <v>0</v>
      </c>
      <c r="X642" s="3">
        <v>7335.8280000000004</v>
      </c>
      <c r="Y642" s="3">
        <v>0</v>
      </c>
      <c r="Z642" s="3">
        <v>0</v>
      </c>
      <c r="AA642" s="3">
        <v>1544920</v>
      </c>
      <c r="AB642" s="3">
        <v>0</v>
      </c>
      <c r="AC642" s="3">
        <v>0</v>
      </c>
      <c r="AD642" s="3">
        <v>19479.060000000001</v>
      </c>
      <c r="AE642" s="3">
        <v>1490201</v>
      </c>
      <c r="AF642" s="3">
        <v>74916.78</v>
      </c>
      <c r="AG642" s="3">
        <v>0</v>
      </c>
      <c r="AH642" s="3">
        <v>0</v>
      </c>
      <c r="AI642" s="3">
        <v>-30301.89</v>
      </c>
      <c r="AJ642" s="3">
        <v>411198.1</v>
      </c>
      <c r="AK642" s="3">
        <v>155693.20000000001</v>
      </c>
      <c r="AL642" s="3">
        <v>565791.30000000005</v>
      </c>
      <c r="AM642" s="3">
        <v>3496607</v>
      </c>
      <c r="AN642" s="1" t="s">
        <v>52</v>
      </c>
    </row>
    <row r="643" spans="1:40" x14ac:dyDescent="0.3">
      <c r="A643" s="2">
        <v>30136</v>
      </c>
      <c r="B643" s="3">
        <v>1495324</v>
      </c>
      <c r="C643" s="3">
        <v>0</v>
      </c>
      <c r="D643" s="3">
        <v>1080800</v>
      </c>
      <c r="E643" s="3">
        <v>388562.4</v>
      </c>
      <c r="F643" s="3">
        <v>146.4341</v>
      </c>
      <c r="G643" s="3">
        <v>-696015.6</v>
      </c>
      <c r="H643" s="3">
        <v>0</v>
      </c>
      <c r="I643" s="3">
        <v>254499900</v>
      </c>
      <c r="J643" s="3">
        <v>0</v>
      </c>
      <c r="K643" s="3">
        <v>0</v>
      </c>
      <c r="L643" s="3">
        <v>91130100</v>
      </c>
      <c r="M643" s="3">
        <v>11613480</v>
      </c>
      <c r="N643" s="3">
        <v>54507450</v>
      </c>
      <c r="O643" s="3">
        <v>9143522000</v>
      </c>
      <c r="P643" s="3">
        <v>30931.41</v>
      </c>
      <c r="Q643" s="3">
        <v>156251200000</v>
      </c>
      <c r="R643" s="3">
        <v>0</v>
      </c>
      <c r="S643" s="3">
        <v>0</v>
      </c>
      <c r="T643" s="3">
        <v>0</v>
      </c>
      <c r="U643" s="3">
        <v>0</v>
      </c>
      <c r="V643" s="3">
        <v>0</v>
      </c>
      <c r="W643" s="3">
        <v>0</v>
      </c>
      <c r="X643" s="3">
        <v>6701.4309999999996</v>
      </c>
      <c r="Y643" s="3">
        <v>0</v>
      </c>
      <c r="Z643" s="3">
        <v>0</v>
      </c>
      <c r="AA643" s="3">
        <v>930936.1</v>
      </c>
      <c r="AB643" s="3">
        <v>0</v>
      </c>
      <c r="AC643" s="3">
        <v>0</v>
      </c>
      <c r="AD643" s="3">
        <v>8827.3359999999993</v>
      </c>
      <c r="AE643" s="3">
        <v>598982.80000000005</v>
      </c>
      <c r="AF643" s="3">
        <v>43091.42</v>
      </c>
      <c r="AG643" s="3">
        <v>0</v>
      </c>
      <c r="AH643" s="3">
        <v>0</v>
      </c>
      <c r="AI643" s="3">
        <v>-30519.43</v>
      </c>
      <c r="AJ643" s="3">
        <v>388129.3</v>
      </c>
      <c r="AK643" s="3">
        <v>152300.70000000001</v>
      </c>
      <c r="AL643" s="3">
        <v>497650.6</v>
      </c>
      <c r="AM643" s="3">
        <v>2434718</v>
      </c>
      <c r="AN643" s="1" t="s">
        <v>59</v>
      </c>
    </row>
    <row r="644" spans="1:40" x14ac:dyDescent="0.3">
      <c r="A644" s="2">
        <v>30137</v>
      </c>
      <c r="B644" s="3">
        <v>1480579</v>
      </c>
      <c r="C644" s="3">
        <v>0</v>
      </c>
      <c r="D644" s="3">
        <v>2810885</v>
      </c>
      <c r="E644" s="3">
        <v>449244.2</v>
      </c>
      <c r="F644" s="3">
        <v>190.815</v>
      </c>
      <c r="G644" s="3">
        <v>-396068.3</v>
      </c>
      <c r="H644" s="3">
        <v>0</v>
      </c>
      <c r="I644" s="3">
        <v>250181400</v>
      </c>
      <c r="J644" s="3">
        <v>0</v>
      </c>
      <c r="K644" s="3">
        <v>0</v>
      </c>
      <c r="L644" s="3">
        <v>90202350</v>
      </c>
      <c r="M644" s="3">
        <v>11572800</v>
      </c>
      <c r="N644" s="3">
        <v>54384100</v>
      </c>
      <c r="O644" s="3">
        <v>9143439000</v>
      </c>
      <c r="P644" s="3">
        <v>32290.98</v>
      </c>
      <c r="Q644" s="3">
        <v>156252700000</v>
      </c>
      <c r="R644" s="3">
        <v>0</v>
      </c>
      <c r="S644" s="3">
        <v>0</v>
      </c>
      <c r="T644" s="3">
        <v>0</v>
      </c>
      <c r="U644" s="3">
        <v>0</v>
      </c>
      <c r="V644" s="3">
        <v>0</v>
      </c>
      <c r="W644" s="3">
        <v>0</v>
      </c>
      <c r="X644" s="3">
        <v>12098.74</v>
      </c>
      <c r="Y644" s="3">
        <v>0</v>
      </c>
      <c r="Z644" s="3">
        <v>0</v>
      </c>
      <c r="AA644" s="3">
        <v>1652615</v>
      </c>
      <c r="AB644" s="3">
        <v>0</v>
      </c>
      <c r="AC644" s="3">
        <v>0</v>
      </c>
      <c r="AD644" s="3">
        <v>14676.05</v>
      </c>
      <c r="AE644" s="3">
        <v>780276.9</v>
      </c>
      <c r="AF644" s="3">
        <v>115202.8</v>
      </c>
      <c r="AG644" s="3">
        <v>0</v>
      </c>
      <c r="AH644" s="3">
        <v>0</v>
      </c>
      <c r="AI644" s="3">
        <v>-30499.32</v>
      </c>
      <c r="AJ644" s="3">
        <v>395633.2</v>
      </c>
      <c r="AK644" s="3">
        <v>149543.1</v>
      </c>
      <c r="AL644" s="3">
        <v>519142.1</v>
      </c>
      <c r="AM644" s="3">
        <v>4306402</v>
      </c>
      <c r="AN644" s="1" t="s">
        <v>75</v>
      </c>
    </row>
    <row r="645" spans="1:40" x14ac:dyDescent="0.3">
      <c r="A645" s="2">
        <v>30138</v>
      </c>
      <c r="B645" s="3">
        <v>1233717</v>
      </c>
      <c r="C645" s="3">
        <v>5078.8280000000004</v>
      </c>
      <c r="D645" s="3">
        <v>8590899</v>
      </c>
      <c r="E645" s="3">
        <v>602376.4</v>
      </c>
      <c r="F645" s="3">
        <v>237.28280000000001</v>
      </c>
      <c r="G645" s="3">
        <v>270840.3</v>
      </c>
      <c r="H645" s="3">
        <v>359688.9</v>
      </c>
      <c r="I645" s="3">
        <v>240108600</v>
      </c>
      <c r="J645" s="3">
        <v>0</v>
      </c>
      <c r="K645" s="3">
        <v>0</v>
      </c>
      <c r="L645" s="3">
        <v>90593790</v>
      </c>
      <c r="M645" s="3">
        <v>11963750</v>
      </c>
      <c r="N645" s="3">
        <v>54332070</v>
      </c>
      <c r="O645" s="3">
        <v>9144041000</v>
      </c>
      <c r="P645" s="3">
        <v>34758.949999999997</v>
      </c>
      <c r="Q645" s="3">
        <v>156260900000</v>
      </c>
      <c r="R645" s="3">
        <v>0</v>
      </c>
      <c r="S645" s="3">
        <v>3375886</v>
      </c>
      <c r="T645" s="3">
        <v>0</v>
      </c>
      <c r="U645" s="3">
        <v>0</v>
      </c>
      <c r="V645" s="3">
        <v>0</v>
      </c>
      <c r="W645" s="3">
        <v>0</v>
      </c>
      <c r="X645" s="3">
        <v>8916.8580000000002</v>
      </c>
      <c r="Y645" s="3">
        <v>0</v>
      </c>
      <c r="Z645" s="3">
        <v>0</v>
      </c>
      <c r="AA645" s="3">
        <v>1383271</v>
      </c>
      <c r="AB645" s="3">
        <v>0</v>
      </c>
      <c r="AC645" s="3">
        <v>0</v>
      </c>
      <c r="AD645" s="3">
        <v>6972.4790000000003</v>
      </c>
      <c r="AE645" s="3">
        <v>854355.6</v>
      </c>
      <c r="AF645" s="3">
        <v>393895.2</v>
      </c>
      <c r="AG645" s="3">
        <v>415.73579999999998</v>
      </c>
      <c r="AH645" s="3">
        <v>0</v>
      </c>
      <c r="AI645" s="3">
        <v>-30988.89</v>
      </c>
      <c r="AJ645" s="3">
        <v>466639.3</v>
      </c>
      <c r="AK645" s="3">
        <v>149690.79999999999</v>
      </c>
      <c r="AL645" s="3">
        <v>518821.3</v>
      </c>
      <c r="AM645" s="3">
        <v>12071340</v>
      </c>
      <c r="AN645" s="1" t="s">
        <v>91</v>
      </c>
    </row>
    <row r="646" spans="1:40" x14ac:dyDescent="0.3">
      <c r="A646" s="2">
        <v>30139</v>
      </c>
      <c r="B646" s="3">
        <v>789567</v>
      </c>
      <c r="C646" s="3">
        <v>0</v>
      </c>
      <c r="D646" s="3">
        <v>4864755</v>
      </c>
      <c r="E646" s="3">
        <v>541877.4</v>
      </c>
      <c r="F646" s="3">
        <v>206.86439999999999</v>
      </c>
      <c r="G646" s="3">
        <v>-305388.09999999998</v>
      </c>
      <c r="H646" s="3">
        <v>0</v>
      </c>
      <c r="I646" s="3">
        <v>233299000</v>
      </c>
      <c r="J646" s="3">
        <v>0</v>
      </c>
      <c r="K646" s="3">
        <v>0</v>
      </c>
      <c r="L646" s="3">
        <v>88957590</v>
      </c>
      <c r="M646" s="3">
        <v>11828270</v>
      </c>
      <c r="N646" s="3">
        <v>54262060</v>
      </c>
      <c r="O646" s="3">
        <v>9144016000</v>
      </c>
      <c r="P646" s="3">
        <v>32807.97</v>
      </c>
      <c r="Q646" s="3">
        <v>156263500000</v>
      </c>
      <c r="R646" s="3">
        <v>0</v>
      </c>
      <c r="S646" s="3">
        <v>0</v>
      </c>
      <c r="T646" s="3">
        <v>0</v>
      </c>
      <c r="U646" s="3">
        <v>0</v>
      </c>
      <c r="V646" s="3">
        <v>0</v>
      </c>
      <c r="W646" s="3">
        <v>359688.9</v>
      </c>
      <c r="X646" s="3">
        <v>14029.77</v>
      </c>
      <c r="Y646" s="3">
        <v>0</v>
      </c>
      <c r="Z646" s="3">
        <v>0</v>
      </c>
      <c r="AA646" s="3">
        <v>2671362</v>
      </c>
      <c r="AB646" s="3">
        <v>0</v>
      </c>
      <c r="AC646" s="3">
        <v>0</v>
      </c>
      <c r="AD646" s="3">
        <v>33903.24</v>
      </c>
      <c r="AE646" s="3">
        <v>2554685</v>
      </c>
      <c r="AF646" s="3">
        <v>212610.6</v>
      </c>
      <c r="AG646" s="3">
        <v>0</v>
      </c>
      <c r="AH646" s="3">
        <v>0</v>
      </c>
      <c r="AI646" s="3">
        <v>-30065.99</v>
      </c>
      <c r="AJ646" s="3">
        <v>433051.6</v>
      </c>
      <c r="AK646" s="3">
        <v>157845</v>
      </c>
      <c r="AL646" s="3">
        <v>503205.7</v>
      </c>
      <c r="AM646" s="3">
        <v>6795620</v>
      </c>
      <c r="AN646" s="1" t="s">
        <v>98</v>
      </c>
    </row>
    <row r="647" spans="1:40" x14ac:dyDescent="0.3">
      <c r="A647" s="2">
        <v>30140</v>
      </c>
      <c r="B647" s="3">
        <v>763923.2</v>
      </c>
      <c r="C647" s="3">
        <v>0</v>
      </c>
      <c r="D647" s="3">
        <v>3820511</v>
      </c>
      <c r="E647" s="3">
        <v>484967.3</v>
      </c>
      <c r="F647" s="3">
        <v>187.6489</v>
      </c>
      <c r="G647" s="3">
        <v>-398060.7</v>
      </c>
      <c r="H647" s="3">
        <v>0</v>
      </c>
      <c r="I647" s="3">
        <v>226980900</v>
      </c>
      <c r="J647" s="3">
        <v>0</v>
      </c>
      <c r="K647" s="3">
        <v>0</v>
      </c>
      <c r="L647" s="3">
        <v>88214390</v>
      </c>
      <c r="M647" s="3">
        <v>11451780</v>
      </c>
      <c r="N647" s="3">
        <v>54196080</v>
      </c>
      <c r="O647" s="3">
        <v>9143874000</v>
      </c>
      <c r="P647" s="3">
        <v>32755.09</v>
      </c>
      <c r="Q647" s="3">
        <v>156265500000</v>
      </c>
      <c r="R647" s="3">
        <v>0</v>
      </c>
      <c r="S647" s="3">
        <v>0</v>
      </c>
      <c r="T647" s="3">
        <v>0</v>
      </c>
      <c r="U647" s="3">
        <v>0</v>
      </c>
      <c r="V647" s="3">
        <v>0</v>
      </c>
      <c r="W647" s="3">
        <v>0</v>
      </c>
      <c r="X647" s="3">
        <v>13842.46</v>
      </c>
      <c r="Y647" s="3">
        <v>0</v>
      </c>
      <c r="Z647" s="3">
        <v>0</v>
      </c>
      <c r="AA647" s="3">
        <v>2724715</v>
      </c>
      <c r="AB647" s="3">
        <v>0</v>
      </c>
      <c r="AC647" s="3">
        <v>0</v>
      </c>
      <c r="AD647" s="3">
        <v>32383.84</v>
      </c>
      <c r="AE647" s="3">
        <v>2163843</v>
      </c>
      <c r="AF647" s="3">
        <v>141435.79999999999</v>
      </c>
      <c r="AG647" s="3">
        <v>0</v>
      </c>
      <c r="AH647" s="3">
        <v>0</v>
      </c>
      <c r="AI647" s="3">
        <v>-29913.82</v>
      </c>
      <c r="AJ647" s="3">
        <v>400532.1</v>
      </c>
      <c r="AK647" s="3">
        <v>149048.20000000001</v>
      </c>
      <c r="AL647" s="3">
        <v>466658.5</v>
      </c>
      <c r="AM647" s="3">
        <v>6304270</v>
      </c>
      <c r="AN647" s="1" t="s">
        <v>66</v>
      </c>
    </row>
    <row r="648" spans="1:40" x14ac:dyDescent="0.3">
      <c r="A648" s="2">
        <v>30141</v>
      </c>
      <c r="B648" s="3">
        <v>763761.8</v>
      </c>
      <c r="C648" s="3">
        <v>0</v>
      </c>
      <c r="D648" s="3">
        <v>4214042</v>
      </c>
      <c r="E648" s="3">
        <v>469375.8</v>
      </c>
      <c r="F648" s="3">
        <v>194.97790000000001</v>
      </c>
      <c r="G648" s="3">
        <v>-330013.59999999998</v>
      </c>
      <c r="H648" s="3">
        <v>0</v>
      </c>
      <c r="I648" s="3">
        <v>220198400</v>
      </c>
      <c r="J648" s="3">
        <v>0</v>
      </c>
      <c r="K648" s="3">
        <v>0</v>
      </c>
      <c r="L648" s="3">
        <v>87379110</v>
      </c>
      <c r="M648" s="3">
        <v>11112700</v>
      </c>
      <c r="N648" s="3">
        <v>54124190</v>
      </c>
      <c r="O648" s="3">
        <v>9143788000</v>
      </c>
      <c r="P648" s="3">
        <v>31570.35</v>
      </c>
      <c r="Q648" s="3">
        <v>156267800000</v>
      </c>
      <c r="R648" s="3">
        <v>0</v>
      </c>
      <c r="S648" s="3">
        <v>0</v>
      </c>
      <c r="T648" s="3">
        <v>0</v>
      </c>
      <c r="U648" s="3">
        <v>0</v>
      </c>
      <c r="V648" s="3">
        <v>0</v>
      </c>
      <c r="W648" s="3">
        <v>0</v>
      </c>
      <c r="X648" s="3">
        <v>15583.87</v>
      </c>
      <c r="Y648" s="3">
        <v>0</v>
      </c>
      <c r="Z648" s="3">
        <v>0</v>
      </c>
      <c r="AA648" s="3">
        <v>2863465</v>
      </c>
      <c r="AB648" s="3">
        <v>0</v>
      </c>
      <c r="AC648" s="3">
        <v>0</v>
      </c>
      <c r="AD648" s="3">
        <v>33776.17</v>
      </c>
      <c r="AE648" s="3">
        <v>2077183</v>
      </c>
      <c r="AF648" s="3">
        <v>153106.29999999999</v>
      </c>
      <c r="AG648" s="3">
        <v>0</v>
      </c>
      <c r="AH648" s="3">
        <v>0</v>
      </c>
      <c r="AI648" s="3">
        <v>-29955.200000000001</v>
      </c>
      <c r="AJ648" s="3">
        <v>388231.6</v>
      </c>
      <c r="AK648" s="3">
        <v>147395.29999999999</v>
      </c>
      <c r="AL648" s="3">
        <v>460278.4</v>
      </c>
      <c r="AM648" s="3">
        <v>6766824</v>
      </c>
      <c r="AN648" s="1" t="s">
        <v>67</v>
      </c>
    </row>
    <row r="649" spans="1:40" x14ac:dyDescent="0.3">
      <c r="A649" s="2">
        <v>30142</v>
      </c>
      <c r="B649" s="3">
        <v>761210.2</v>
      </c>
      <c r="C649" s="3">
        <v>0</v>
      </c>
      <c r="D649" s="3">
        <v>5077608</v>
      </c>
      <c r="E649" s="3">
        <v>475700.5</v>
      </c>
      <c r="F649" s="3">
        <v>195.5393</v>
      </c>
      <c r="G649" s="3">
        <v>-234035.8</v>
      </c>
      <c r="H649" s="3">
        <v>0</v>
      </c>
      <c r="I649" s="3">
        <v>212332900</v>
      </c>
      <c r="J649" s="3">
        <v>0</v>
      </c>
      <c r="K649" s="3">
        <v>0</v>
      </c>
      <c r="L649" s="3">
        <v>86125170</v>
      </c>
      <c r="M649" s="3">
        <v>10844360</v>
      </c>
      <c r="N649" s="3">
        <v>54048080</v>
      </c>
      <c r="O649" s="3">
        <v>9143791000</v>
      </c>
      <c r="P649" s="3">
        <v>32530.1</v>
      </c>
      <c r="Q649" s="3">
        <v>156270500000</v>
      </c>
      <c r="R649" s="3">
        <v>0</v>
      </c>
      <c r="S649" s="3">
        <v>0</v>
      </c>
      <c r="T649" s="3">
        <v>0</v>
      </c>
      <c r="U649" s="3">
        <v>0</v>
      </c>
      <c r="V649" s="3">
        <v>0</v>
      </c>
      <c r="W649" s="3">
        <v>0</v>
      </c>
      <c r="X649" s="3">
        <v>17475.240000000002</v>
      </c>
      <c r="Y649" s="3">
        <v>0</v>
      </c>
      <c r="Z649" s="3">
        <v>0</v>
      </c>
      <c r="AA649" s="3">
        <v>3396226</v>
      </c>
      <c r="AB649" s="3">
        <v>0</v>
      </c>
      <c r="AC649" s="3">
        <v>0</v>
      </c>
      <c r="AD649" s="3">
        <v>42871.29</v>
      </c>
      <c r="AE649" s="3">
        <v>2527940</v>
      </c>
      <c r="AF649" s="3">
        <v>186316</v>
      </c>
      <c r="AG649" s="3">
        <v>0</v>
      </c>
      <c r="AH649" s="3">
        <v>0</v>
      </c>
      <c r="AI649" s="3">
        <v>-30097.31</v>
      </c>
      <c r="AJ649" s="3">
        <v>375290.1</v>
      </c>
      <c r="AK649" s="3">
        <v>140860.1</v>
      </c>
      <c r="AL649" s="3">
        <v>451557.2</v>
      </c>
      <c r="AM649" s="3">
        <v>7848118</v>
      </c>
      <c r="AN649" s="1" t="s">
        <v>70</v>
      </c>
    </row>
    <row r="650" spans="1:40" x14ac:dyDescent="0.3">
      <c r="A650" s="2">
        <v>30143</v>
      </c>
      <c r="B650" s="3">
        <v>763578.4</v>
      </c>
      <c r="C650" s="3">
        <v>0</v>
      </c>
      <c r="D650" s="3">
        <v>5052335</v>
      </c>
      <c r="E650" s="3">
        <v>457971.20000000001</v>
      </c>
      <c r="F650" s="3">
        <v>195.78139999999999</v>
      </c>
      <c r="G650" s="3">
        <v>-244469.2</v>
      </c>
      <c r="H650" s="3">
        <v>0</v>
      </c>
      <c r="I650" s="3">
        <v>204226900</v>
      </c>
      <c r="J650" s="3">
        <v>0</v>
      </c>
      <c r="K650" s="3">
        <v>0</v>
      </c>
      <c r="L650" s="3">
        <v>85112300</v>
      </c>
      <c r="M650" s="3">
        <v>10521480</v>
      </c>
      <c r="N650" s="3">
        <v>53938550</v>
      </c>
      <c r="O650" s="3">
        <v>9143804000</v>
      </c>
      <c r="P650" s="3">
        <v>31107.65</v>
      </c>
      <c r="Q650" s="3">
        <v>156273100000</v>
      </c>
      <c r="R650" s="3">
        <v>0</v>
      </c>
      <c r="S650" s="3">
        <v>0</v>
      </c>
      <c r="T650" s="3">
        <v>0</v>
      </c>
      <c r="U650" s="3">
        <v>0</v>
      </c>
      <c r="V650" s="3">
        <v>0</v>
      </c>
      <c r="W650" s="3">
        <v>0</v>
      </c>
      <c r="X650" s="3">
        <v>17182.990000000002</v>
      </c>
      <c r="Y650" s="3">
        <v>0</v>
      </c>
      <c r="Z650" s="3">
        <v>0</v>
      </c>
      <c r="AA650" s="3">
        <v>3516427</v>
      </c>
      <c r="AB650" s="3">
        <v>0</v>
      </c>
      <c r="AC650" s="3">
        <v>0</v>
      </c>
      <c r="AD650" s="3">
        <v>45760.62</v>
      </c>
      <c r="AE650" s="3">
        <v>2555300</v>
      </c>
      <c r="AF650" s="3">
        <v>173741.9</v>
      </c>
      <c r="AG650" s="3">
        <v>0</v>
      </c>
      <c r="AH650" s="3">
        <v>0</v>
      </c>
      <c r="AI650" s="3">
        <v>-29659.599999999999</v>
      </c>
      <c r="AJ650" s="3">
        <v>360786.3</v>
      </c>
      <c r="AK650" s="3">
        <v>136676.1</v>
      </c>
      <c r="AL650" s="3">
        <v>470478.8</v>
      </c>
      <c r="AM650" s="3">
        <v>8088812</v>
      </c>
      <c r="AN650" s="1" t="s">
        <v>92</v>
      </c>
    </row>
    <row r="651" spans="1:40" x14ac:dyDescent="0.3">
      <c r="A651" s="2">
        <v>30144</v>
      </c>
      <c r="B651" s="3">
        <v>687676.9</v>
      </c>
      <c r="C651" s="3">
        <v>0</v>
      </c>
      <c r="D651" s="3">
        <v>5300570</v>
      </c>
      <c r="E651" s="3">
        <v>452183</v>
      </c>
      <c r="F651" s="3">
        <v>190.79939999999999</v>
      </c>
      <c r="G651" s="3">
        <v>-236759.9</v>
      </c>
      <c r="H651" s="3">
        <v>0</v>
      </c>
      <c r="I651" s="3">
        <v>195779900</v>
      </c>
      <c r="J651" s="3">
        <v>0</v>
      </c>
      <c r="K651" s="3">
        <v>0</v>
      </c>
      <c r="L651" s="3">
        <v>83938520</v>
      </c>
      <c r="M651" s="3">
        <v>10223370</v>
      </c>
      <c r="N651" s="3">
        <v>53834320</v>
      </c>
      <c r="O651" s="3">
        <v>9143802000</v>
      </c>
      <c r="P651" s="3">
        <v>32214.16</v>
      </c>
      <c r="Q651" s="3">
        <v>156275700000</v>
      </c>
      <c r="R651" s="3">
        <v>0</v>
      </c>
      <c r="S651" s="3">
        <v>0</v>
      </c>
      <c r="T651" s="3">
        <v>0</v>
      </c>
      <c r="U651" s="3">
        <v>0</v>
      </c>
      <c r="V651" s="3">
        <v>0</v>
      </c>
      <c r="W651" s="3">
        <v>0</v>
      </c>
      <c r="X651" s="3">
        <v>16048.3</v>
      </c>
      <c r="Y651" s="3">
        <v>0</v>
      </c>
      <c r="Z651" s="3">
        <v>0</v>
      </c>
      <c r="AA651" s="3">
        <v>3752766</v>
      </c>
      <c r="AB651" s="3">
        <v>0</v>
      </c>
      <c r="AC651" s="3">
        <v>0</v>
      </c>
      <c r="AD651" s="3">
        <v>55459.1</v>
      </c>
      <c r="AE651" s="3">
        <v>2917820</v>
      </c>
      <c r="AF651" s="3">
        <v>181375.5</v>
      </c>
      <c r="AG651" s="3">
        <v>0</v>
      </c>
      <c r="AH651" s="3">
        <v>0</v>
      </c>
      <c r="AI651" s="3">
        <v>-29028.38</v>
      </c>
      <c r="AJ651" s="3">
        <v>349547.6</v>
      </c>
      <c r="AK651" s="3">
        <v>133517.79999999999</v>
      </c>
      <c r="AL651" s="3">
        <v>453940.7</v>
      </c>
      <c r="AM651" s="3">
        <v>8430886</v>
      </c>
      <c r="AN651" s="1" t="s">
        <v>99</v>
      </c>
    </row>
    <row r="652" spans="1:40" x14ac:dyDescent="0.3">
      <c r="A652" s="2">
        <v>30145</v>
      </c>
      <c r="B652" s="3">
        <v>523711.1</v>
      </c>
      <c r="C652" s="3">
        <v>0</v>
      </c>
      <c r="D652" s="3">
        <v>4650882</v>
      </c>
      <c r="E652" s="3">
        <v>426056.4</v>
      </c>
      <c r="F652" s="3">
        <v>191.79929999999999</v>
      </c>
      <c r="G652" s="3">
        <v>-314323.8</v>
      </c>
      <c r="H652" s="3">
        <v>0</v>
      </c>
      <c r="I652" s="3">
        <v>188005000</v>
      </c>
      <c r="J652" s="3">
        <v>0</v>
      </c>
      <c r="K652" s="3">
        <v>0</v>
      </c>
      <c r="L652" s="3">
        <v>83128810</v>
      </c>
      <c r="M652" s="3">
        <v>9859084</v>
      </c>
      <c r="N652" s="3">
        <v>53719800</v>
      </c>
      <c r="O652" s="3">
        <v>9143719000</v>
      </c>
      <c r="P652" s="3">
        <v>30260.39</v>
      </c>
      <c r="Q652" s="3">
        <v>156277900000</v>
      </c>
      <c r="R652" s="3">
        <v>0</v>
      </c>
      <c r="S652" s="3">
        <v>0</v>
      </c>
      <c r="T652" s="3">
        <v>0</v>
      </c>
      <c r="U652" s="3">
        <v>0</v>
      </c>
      <c r="V652" s="3">
        <v>0</v>
      </c>
      <c r="W652" s="3">
        <v>0</v>
      </c>
      <c r="X652" s="3">
        <v>12965.48</v>
      </c>
      <c r="Y652" s="3">
        <v>0</v>
      </c>
      <c r="Z652" s="3">
        <v>0</v>
      </c>
      <c r="AA652" s="3">
        <v>3507511</v>
      </c>
      <c r="AB652" s="3">
        <v>0</v>
      </c>
      <c r="AC652" s="3">
        <v>0</v>
      </c>
      <c r="AD652" s="3">
        <v>57730.41</v>
      </c>
      <c r="AE652" s="3">
        <v>2872067</v>
      </c>
      <c r="AF652" s="3">
        <v>148985</v>
      </c>
      <c r="AG652" s="3">
        <v>0</v>
      </c>
      <c r="AH652" s="3">
        <v>0</v>
      </c>
      <c r="AI652" s="3">
        <v>-28698.71</v>
      </c>
      <c r="AJ652" s="3">
        <v>331161.8</v>
      </c>
      <c r="AK652" s="3">
        <v>128313.5</v>
      </c>
      <c r="AL652" s="3">
        <v>445847.9</v>
      </c>
      <c r="AM652" s="3">
        <v>7761921</v>
      </c>
      <c r="AN652" s="1" t="s">
        <v>95</v>
      </c>
    </row>
    <row r="653" spans="1:40" x14ac:dyDescent="0.3">
      <c r="A653" s="2">
        <v>30146</v>
      </c>
      <c r="B653" s="3">
        <v>504105.8</v>
      </c>
      <c r="C653" s="3">
        <v>0</v>
      </c>
      <c r="D653" s="3">
        <v>4582067</v>
      </c>
      <c r="E653" s="3">
        <v>413480.4</v>
      </c>
      <c r="F653" s="3">
        <v>187.47069999999999</v>
      </c>
      <c r="G653" s="3">
        <v>-312928.2</v>
      </c>
      <c r="H653" s="3">
        <v>0</v>
      </c>
      <c r="I653" s="3">
        <v>180479100</v>
      </c>
      <c r="J653" s="3">
        <v>0</v>
      </c>
      <c r="K653" s="3">
        <v>0</v>
      </c>
      <c r="L653" s="3">
        <v>82196650</v>
      </c>
      <c r="M653" s="3">
        <v>9540829</v>
      </c>
      <c r="N653" s="3">
        <v>53607920</v>
      </c>
      <c r="O653" s="3">
        <v>9143623000</v>
      </c>
      <c r="P653" s="3">
        <v>29889.51</v>
      </c>
      <c r="Q653" s="3">
        <v>156280000000</v>
      </c>
      <c r="R653" s="3">
        <v>0</v>
      </c>
      <c r="S653" s="3">
        <v>0</v>
      </c>
      <c r="T653" s="3">
        <v>0</v>
      </c>
      <c r="U653" s="3">
        <v>0</v>
      </c>
      <c r="V653" s="3">
        <v>0</v>
      </c>
      <c r="W653" s="3">
        <v>0</v>
      </c>
      <c r="X653" s="3">
        <v>11402.26</v>
      </c>
      <c r="Y653" s="3">
        <v>0</v>
      </c>
      <c r="Z653" s="3">
        <v>0</v>
      </c>
      <c r="AA653" s="3">
        <v>3432355</v>
      </c>
      <c r="AB653" s="3">
        <v>0</v>
      </c>
      <c r="AC653" s="3">
        <v>0</v>
      </c>
      <c r="AD653" s="3">
        <v>59866.75</v>
      </c>
      <c r="AE653" s="3">
        <v>2873421</v>
      </c>
      <c r="AF653" s="3">
        <v>144119.20000000001</v>
      </c>
      <c r="AG653" s="3">
        <v>0</v>
      </c>
      <c r="AH653" s="3">
        <v>0</v>
      </c>
      <c r="AI653" s="3">
        <v>-28674.7</v>
      </c>
      <c r="AJ653" s="3">
        <v>319565.8</v>
      </c>
      <c r="AK653" s="3">
        <v>126009.2</v>
      </c>
      <c r="AL653" s="3">
        <v>431618.4</v>
      </c>
      <c r="AM653" s="3">
        <v>7514575</v>
      </c>
      <c r="AN653" s="1" t="s">
        <v>101</v>
      </c>
    </row>
    <row r="654" spans="1:40" x14ac:dyDescent="0.3">
      <c r="A654" s="2">
        <v>30147</v>
      </c>
      <c r="B654" s="3">
        <v>508976</v>
      </c>
      <c r="C654" s="3">
        <v>0</v>
      </c>
      <c r="D654" s="3">
        <v>4341832</v>
      </c>
      <c r="E654" s="3">
        <v>395992.9</v>
      </c>
      <c r="F654" s="3">
        <v>186.3177</v>
      </c>
      <c r="G654" s="3">
        <v>-328936.8</v>
      </c>
      <c r="H654" s="3">
        <v>0</v>
      </c>
      <c r="I654" s="3">
        <v>173301500</v>
      </c>
      <c r="J654" s="3">
        <v>0</v>
      </c>
      <c r="K654" s="3">
        <v>0</v>
      </c>
      <c r="L654" s="3">
        <v>81333420</v>
      </c>
      <c r="M654" s="3">
        <v>9232091</v>
      </c>
      <c r="N654" s="3">
        <v>53516130</v>
      </c>
      <c r="O654" s="3">
        <v>9143481000</v>
      </c>
      <c r="P654" s="3">
        <v>30868.15</v>
      </c>
      <c r="Q654" s="3">
        <v>156281900000</v>
      </c>
      <c r="R654" s="3">
        <v>0</v>
      </c>
      <c r="S654" s="3">
        <v>0</v>
      </c>
      <c r="T654" s="3">
        <v>0</v>
      </c>
      <c r="U654" s="3">
        <v>0</v>
      </c>
      <c r="V654" s="3">
        <v>0</v>
      </c>
      <c r="W654" s="3">
        <v>0</v>
      </c>
      <c r="X654" s="3">
        <v>9966.5390000000007</v>
      </c>
      <c r="Y654" s="3">
        <v>0</v>
      </c>
      <c r="Z654" s="3">
        <v>0</v>
      </c>
      <c r="AA654" s="3">
        <v>3287561</v>
      </c>
      <c r="AB654" s="3">
        <v>0</v>
      </c>
      <c r="AC654" s="3">
        <v>0</v>
      </c>
      <c r="AD654" s="3">
        <v>59807.85</v>
      </c>
      <c r="AE654" s="3">
        <v>2736476</v>
      </c>
      <c r="AF654" s="3">
        <v>131527.4</v>
      </c>
      <c r="AG654" s="3">
        <v>0</v>
      </c>
      <c r="AH654" s="3">
        <v>0</v>
      </c>
      <c r="AI654" s="3">
        <v>-28607.82</v>
      </c>
      <c r="AJ654" s="3">
        <v>304448.8</v>
      </c>
      <c r="AK654" s="3">
        <v>120954</v>
      </c>
      <c r="AL654" s="3">
        <v>396412.8</v>
      </c>
      <c r="AM654" s="3">
        <v>7167580</v>
      </c>
      <c r="AN654" s="1" t="s">
        <v>87</v>
      </c>
    </row>
    <row r="655" spans="1:40" x14ac:dyDescent="0.3">
      <c r="A655" s="2">
        <v>30148</v>
      </c>
      <c r="B655" s="3">
        <v>513853.2</v>
      </c>
      <c r="C655" s="3">
        <v>0</v>
      </c>
      <c r="D655" s="3">
        <v>3775190</v>
      </c>
      <c r="E655" s="3">
        <v>377885.5</v>
      </c>
      <c r="F655" s="3">
        <v>188.58699999999999</v>
      </c>
      <c r="G655" s="3">
        <v>-381862.7</v>
      </c>
      <c r="H655" s="3">
        <v>0</v>
      </c>
      <c r="I655" s="3">
        <v>166858700</v>
      </c>
      <c r="J655" s="3">
        <v>0</v>
      </c>
      <c r="K655" s="3">
        <v>0</v>
      </c>
      <c r="L655" s="3">
        <v>80635060</v>
      </c>
      <c r="M655" s="3">
        <v>8918498</v>
      </c>
      <c r="N655" s="3">
        <v>53404690</v>
      </c>
      <c r="O655" s="3">
        <v>9143296000</v>
      </c>
      <c r="P655" s="3">
        <v>29152.18</v>
      </c>
      <c r="Q655" s="3">
        <v>156283400000</v>
      </c>
      <c r="R655" s="3">
        <v>0</v>
      </c>
      <c r="S655" s="3">
        <v>0</v>
      </c>
      <c r="T655" s="3">
        <v>0</v>
      </c>
      <c r="U655" s="3">
        <v>0</v>
      </c>
      <c r="V655" s="3">
        <v>0</v>
      </c>
      <c r="W655" s="3">
        <v>0</v>
      </c>
      <c r="X655" s="3">
        <v>7558.8360000000002</v>
      </c>
      <c r="Y655" s="3">
        <v>0</v>
      </c>
      <c r="Z655" s="3">
        <v>0</v>
      </c>
      <c r="AA655" s="3">
        <v>3007318</v>
      </c>
      <c r="AB655" s="3">
        <v>0</v>
      </c>
      <c r="AC655" s="3">
        <v>0</v>
      </c>
      <c r="AD655" s="3">
        <v>63401.17</v>
      </c>
      <c r="AE655" s="3">
        <v>2721865</v>
      </c>
      <c r="AF655" s="3">
        <v>111473.1</v>
      </c>
      <c r="AG655" s="3">
        <v>0</v>
      </c>
      <c r="AH655" s="3">
        <v>0</v>
      </c>
      <c r="AI655" s="3">
        <v>-28425.040000000001</v>
      </c>
      <c r="AJ655" s="3">
        <v>293828.40000000002</v>
      </c>
      <c r="AK655" s="3">
        <v>117538.4</v>
      </c>
      <c r="AL655" s="3">
        <v>405444.5</v>
      </c>
      <c r="AM655" s="3">
        <v>6435268</v>
      </c>
      <c r="AN655" s="1" t="s">
        <v>65</v>
      </c>
    </row>
    <row r="656" spans="1:40" x14ac:dyDescent="0.3">
      <c r="A656" s="2">
        <v>30149</v>
      </c>
      <c r="B656" s="3">
        <v>513842.8</v>
      </c>
      <c r="C656" s="3">
        <v>0</v>
      </c>
      <c r="D656" s="3">
        <v>4034917</v>
      </c>
      <c r="E656" s="3">
        <v>369392.6</v>
      </c>
      <c r="F656" s="3">
        <v>184.7303</v>
      </c>
      <c r="G656" s="3">
        <v>-318671</v>
      </c>
      <c r="H656" s="3">
        <v>0</v>
      </c>
      <c r="I656" s="3">
        <v>160312900</v>
      </c>
      <c r="J656" s="3">
        <v>0</v>
      </c>
      <c r="K656" s="3">
        <v>0</v>
      </c>
      <c r="L656" s="3">
        <v>79704000</v>
      </c>
      <c r="M656" s="3">
        <v>8671459</v>
      </c>
      <c r="N656" s="3">
        <v>53331770</v>
      </c>
      <c r="O656" s="3">
        <v>9143131000</v>
      </c>
      <c r="P656" s="3">
        <v>28941.02</v>
      </c>
      <c r="Q656" s="3">
        <v>156285200000</v>
      </c>
      <c r="R656" s="3">
        <v>0</v>
      </c>
      <c r="S656" s="3">
        <v>0</v>
      </c>
      <c r="T656" s="3">
        <v>0</v>
      </c>
      <c r="U656" s="3">
        <v>0</v>
      </c>
      <c r="V656" s="3">
        <v>0</v>
      </c>
      <c r="W656" s="3">
        <v>0</v>
      </c>
      <c r="X656" s="3">
        <v>7633.4080000000004</v>
      </c>
      <c r="Y656" s="3">
        <v>0</v>
      </c>
      <c r="Z656" s="3">
        <v>0</v>
      </c>
      <c r="AA656" s="3">
        <v>3022146</v>
      </c>
      <c r="AB656" s="3">
        <v>0</v>
      </c>
      <c r="AC656" s="3">
        <v>0</v>
      </c>
      <c r="AD656" s="3">
        <v>60210.65</v>
      </c>
      <c r="AE656" s="3">
        <v>2526523</v>
      </c>
      <c r="AF656" s="3">
        <v>118210.7</v>
      </c>
      <c r="AG656" s="3">
        <v>0</v>
      </c>
      <c r="AH656" s="3">
        <v>0</v>
      </c>
      <c r="AI656" s="3">
        <v>-28307.79</v>
      </c>
      <c r="AJ656" s="3">
        <v>287468.09999999998</v>
      </c>
      <c r="AK656" s="3">
        <v>114747.1</v>
      </c>
      <c r="AL656" s="3">
        <v>360556</v>
      </c>
      <c r="AM656" s="3">
        <v>6538194</v>
      </c>
      <c r="AN656" s="1" t="s">
        <v>67</v>
      </c>
    </row>
    <row r="657" spans="1:40" x14ac:dyDescent="0.3">
      <c r="A657" s="2">
        <v>30150</v>
      </c>
      <c r="B657" s="3">
        <v>513835.2</v>
      </c>
      <c r="C657" s="3">
        <v>0</v>
      </c>
      <c r="D657" s="3">
        <v>3858595</v>
      </c>
      <c r="E657" s="3">
        <v>356774.3</v>
      </c>
      <c r="F657" s="3">
        <v>183.99340000000001</v>
      </c>
      <c r="G657" s="3">
        <v>-323327.7</v>
      </c>
      <c r="H657" s="3">
        <v>0</v>
      </c>
      <c r="I657" s="3">
        <v>153950800</v>
      </c>
      <c r="J657" s="3">
        <v>0</v>
      </c>
      <c r="K657" s="3">
        <v>0</v>
      </c>
      <c r="L657" s="3">
        <v>78882270</v>
      </c>
      <c r="M657" s="3">
        <v>8431259</v>
      </c>
      <c r="N657" s="3">
        <v>53189500</v>
      </c>
      <c r="O657" s="3">
        <v>9143031000</v>
      </c>
      <c r="P657" s="3">
        <v>30164.62</v>
      </c>
      <c r="Q657" s="3">
        <v>156287100000</v>
      </c>
      <c r="R657" s="3">
        <v>0</v>
      </c>
      <c r="S657" s="3">
        <v>0</v>
      </c>
      <c r="T657" s="3">
        <v>0</v>
      </c>
      <c r="U657" s="3">
        <v>0</v>
      </c>
      <c r="V657" s="3">
        <v>0</v>
      </c>
      <c r="W657" s="3">
        <v>0</v>
      </c>
      <c r="X657" s="3">
        <v>6916.9570000000003</v>
      </c>
      <c r="Y657" s="3">
        <v>0</v>
      </c>
      <c r="Z657" s="3">
        <v>0</v>
      </c>
      <c r="AA657" s="3">
        <v>2926594</v>
      </c>
      <c r="AB657" s="3">
        <v>0</v>
      </c>
      <c r="AC657" s="3">
        <v>0</v>
      </c>
      <c r="AD657" s="3">
        <v>57862.1</v>
      </c>
      <c r="AE657" s="3">
        <v>2263798</v>
      </c>
      <c r="AF657" s="3">
        <v>110416.3</v>
      </c>
      <c r="AG657" s="3">
        <v>0</v>
      </c>
      <c r="AH657" s="3">
        <v>0</v>
      </c>
      <c r="AI657" s="3">
        <v>-28213.14</v>
      </c>
      <c r="AJ657" s="3">
        <v>278348.7</v>
      </c>
      <c r="AK657" s="3">
        <v>112497.8</v>
      </c>
      <c r="AL657" s="3">
        <v>420800.8</v>
      </c>
      <c r="AM657" s="3">
        <v>6355145</v>
      </c>
      <c r="AN657" s="1" t="s">
        <v>99</v>
      </c>
    </row>
    <row r="658" spans="1:40" x14ac:dyDescent="0.3">
      <c r="A658" s="2">
        <v>30151</v>
      </c>
      <c r="B658" s="3">
        <v>486916.5</v>
      </c>
      <c r="C658" s="3">
        <v>0</v>
      </c>
      <c r="D658" s="3">
        <v>4152896</v>
      </c>
      <c r="E658" s="3">
        <v>354559.4</v>
      </c>
      <c r="F658" s="3">
        <v>188.06299999999999</v>
      </c>
      <c r="G658" s="3">
        <v>-284788.09999999998</v>
      </c>
      <c r="H658" s="3">
        <v>0</v>
      </c>
      <c r="I658" s="3">
        <v>147299000</v>
      </c>
      <c r="J658" s="3">
        <v>0</v>
      </c>
      <c r="K658" s="3">
        <v>0</v>
      </c>
      <c r="L658" s="3">
        <v>77775310</v>
      </c>
      <c r="M658" s="3">
        <v>8237379</v>
      </c>
      <c r="N658" s="3">
        <v>53106190</v>
      </c>
      <c r="O658" s="3">
        <v>9142894000</v>
      </c>
      <c r="P658" s="3">
        <v>28502.05</v>
      </c>
      <c r="Q658" s="3">
        <v>156288800000</v>
      </c>
      <c r="R658" s="3">
        <v>0</v>
      </c>
      <c r="S658" s="3">
        <v>0</v>
      </c>
      <c r="T658" s="3">
        <v>0</v>
      </c>
      <c r="U658" s="3">
        <v>0</v>
      </c>
      <c r="V658" s="3">
        <v>0</v>
      </c>
      <c r="W658" s="3">
        <v>0</v>
      </c>
      <c r="X658" s="3">
        <v>6088.8410000000003</v>
      </c>
      <c r="Y658" s="3">
        <v>0</v>
      </c>
      <c r="Z658" s="3">
        <v>0</v>
      </c>
      <c r="AA658" s="3">
        <v>3159715</v>
      </c>
      <c r="AB658" s="3">
        <v>0</v>
      </c>
      <c r="AC658" s="3">
        <v>0</v>
      </c>
      <c r="AD658" s="3">
        <v>67767.77</v>
      </c>
      <c r="AE658" s="3">
        <v>2722933</v>
      </c>
      <c r="AF658" s="3">
        <v>119586.7</v>
      </c>
      <c r="AG658" s="3">
        <v>0</v>
      </c>
      <c r="AH658" s="3">
        <v>0</v>
      </c>
      <c r="AI658" s="3">
        <v>-28282.959999999999</v>
      </c>
      <c r="AJ658" s="3">
        <v>272103.8</v>
      </c>
      <c r="AK658" s="3">
        <v>111115.8</v>
      </c>
      <c r="AL658" s="3">
        <v>355582.3</v>
      </c>
      <c r="AM658" s="3">
        <v>6645703</v>
      </c>
      <c r="AN658" s="1" t="s">
        <v>83</v>
      </c>
    </row>
    <row r="659" spans="1:40" x14ac:dyDescent="0.3">
      <c r="A659" s="2">
        <v>30152</v>
      </c>
      <c r="B659" s="3">
        <v>374368.8</v>
      </c>
      <c r="C659" s="3">
        <v>0</v>
      </c>
      <c r="D659" s="3">
        <v>3864103</v>
      </c>
      <c r="E659" s="3">
        <v>340364.4</v>
      </c>
      <c r="F659" s="3">
        <v>181.23169999999999</v>
      </c>
      <c r="G659" s="3">
        <v>-313102.2</v>
      </c>
      <c r="H659" s="3">
        <v>0</v>
      </c>
      <c r="I659" s="3">
        <v>140892500</v>
      </c>
      <c r="J659" s="3">
        <v>0</v>
      </c>
      <c r="K659" s="3">
        <v>0</v>
      </c>
      <c r="L659" s="3">
        <v>76859460</v>
      </c>
      <c r="M659" s="3">
        <v>8005727</v>
      </c>
      <c r="N659" s="3">
        <v>53031890</v>
      </c>
      <c r="O659" s="3">
        <v>9142711000</v>
      </c>
      <c r="P659" s="3">
        <v>28305.439999999999</v>
      </c>
      <c r="Q659" s="3">
        <v>156290300000</v>
      </c>
      <c r="R659" s="3">
        <v>0</v>
      </c>
      <c r="S659" s="3">
        <v>0</v>
      </c>
      <c r="T659" s="3">
        <v>0</v>
      </c>
      <c r="U659" s="3">
        <v>0</v>
      </c>
      <c r="V659" s="3">
        <v>0</v>
      </c>
      <c r="W659" s="3">
        <v>0</v>
      </c>
      <c r="X659" s="3">
        <v>5153.8050000000003</v>
      </c>
      <c r="Y659" s="3">
        <v>0</v>
      </c>
      <c r="Z659" s="3">
        <v>0</v>
      </c>
      <c r="AA659" s="3">
        <v>3084819</v>
      </c>
      <c r="AB659" s="3">
        <v>0</v>
      </c>
      <c r="AC659" s="3">
        <v>0</v>
      </c>
      <c r="AD659" s="3">
        <v>70553.73</v>
      </c>
      <c r="AE659" s="3">
        <v>2741175</v>
      </c>
      <c r="AF659" s="3">
        <v>106959.9</v>
      </c>
      <c r="AG659" s="3">
        <v>0</v>
      </c>
      <c r="AH659" s="3">
        <v>0</v>
      </c>
      <c r="AI659" s="3">
        <v>-28194.86</v>
      </c>
      <c r="AJ659" s="3">
        <v>262808.09999999998</v>
      </c>
      <c r="AK659" s="3">
        <v>108945.8</v>
      </c>
      <c r="AL659" s="3">
        <v>337283.2</v>
      </c>
      <c r="AM659" s="3">
        <v>6401356</v>
      </c>
      <c r="AN659" s="1" t="s">
        <v>71</v>
      </c>
    </row>
    <row r="660" spans="1:40" x14ac:dyDescent="0.3">
      <c r="A660" s="2">
        <v>30153</v>
      </c>
      <c r="B660" s="3">
        <v>364578</v>
      </c>
      <c r="C660" s="3">
        <v>0</v>
      </c>
      <c r="D660" s="3">
        <v>3921354</v>
      </c>
      <c r="E660" s="3">
        <v>332571.2</v>
      </c>
      <c r="F660" s="3">
        <v>181.1164</v>
      </c>
      <c r="G660" s="3">
        <v>-294386.09999999998</v>
      </c>
      <c r="H660" s="3">
        <v>0</v>
      </c>
      <c r="I660" s="3">
        <v>134477800</v>
      </c>
      <c r="J660" s="3">
        <v>0</v>
      </c>
      <c r="K660" s="3">
        <v>0</v>
      </c>
      <c r="L660" s="3">
        <v>75845620</v>
      </c>
      <c r="M660" s="3">
        <v>7792742</v>
      </c>
      <c r="N660" s="3">
        <v>52939870</v>
      </c>
      <c r="O660" s="3">
        <v>9142558000</v>
      </c>
      <c r="P660" s="3">
        <v>29399.599999999999</v>
      </c>
      <c r="Q660" s="3">
        <v>156291800000</v>
      </c>
      <c r="R660" s="3">
        <v>0</v>
      </c>
      <c r="S660" s="3">
        <v>0</v>
      </c>
      <c r="T660" s="3">
        <v>0</v>
      </c>
      <c r="U660" s="3">
        <v>0</v>
      </c>
      <c r="V660" s="3">
        <v>0</v>
      </c>
      <c r="W660" s="3">
        <v>0</v>
      </c>
      <c r="X660" s="3">
        <v>4607.47</v>
      </c>
      <c r="Y660" s="3">
        <v>0</v>
      </c>
      <c r="Z660" s="3">
        <v>0</v>
      </c>
      <c r="AA660" s="3">
        <v>3126441</v>
      </c>
      <c r="AB660" s="3">
        <v>0</v>
      </c>
      <c r="AC660" s="3">
        <v>0</v>
      </c>
      <c r="AD660" s="3">
        <v>73191.95</v>
      </c>
      <c r="AE660" s="3">
        <v>2767964</v>
      </c>
      <c r="AF660" s="3">
        <v>107209.8</v>
      </c>
      <c r="AG660" s="3">
        <v>0</v>
      </c>
      <c r="AH660" s="3">
        <v>0</v>
      </c>
      <c r="AI660" s="3">
        <v>-28228.85</v>
      </c>
      <c r="AJ660" s="3">
        <v>257707.8</v>
      </c>
      <c r="AK660" s="3">
        <v>107096.2</v>
      </c>
      <c r="AL660" s="3">
        <v>349896.1</v>
      </c>
      <c r="AM660" s="3">
        <v>6410090</v>
      </c>
      <c r="AN660" s="1" t="s">
        <v>102</v>
      </c>
    </row>
    <row r="661" spans="1:40" x14ac:dyDescent="0.3">
      <c r="A661" s="2">
        <v>30154</v>
      </c>
      <c r="B661" s="3">
        <v>364574.1</v>
      </c>
      <c r="C661" s="3">
        <v>0</v>
      </c>
      <c r="D661" s="3">
        <v>3653266</v>
      </c>
      <c r="E661" s="3">
        <v>320276.7</v>
      </c>
      <c r="F661" s="3">
        <v>184.10380000000001</v>
      </c>
      <c r="G661" s="3">
        <v>-319363</v>
      </c>
      <c r="H661" s="3">
        <v>0</v>
      </c>
      <c r="I661" s="3">
        <v>128357200</v>
      </c>
      <c r="J661" s="3">
        <v>0</v>
      </c>
      <c r="K661" s="3">
        <v>0</v>
      </c>
      <c r="L661" s="3">
        <v>74936900</v>
      </c>
      <c r="M661" s="3">
        <v>7565389</v>
      </c>
      <c r="N661" s="3">
        <v>52822140</v>
      </c>
      <c r="O661" s="3">
        <v>9142397000</v>
      </c>
      <c r="P661" s="3">
        <v>27922.2</v>
      </c>
      <c r="Q661" s="3">
        <v>156293000000</v>
      </c>
      <c r="R661" s="3">
        <v>0</v>
      </c>
      <c r="S661" s="3">
        <v>0</v>
      </c>
      <c r="T661" s="3">
        <v>0</v>
      </c>
      <c r="U661" s="3">
        <v>0</v>
      </c>
      <c r="V661" s="3">
        <v>0</v>
      </c>
      <c r="W661" s="3">
        <v>0</v>
      </c>
      <c r="X661" s="3">
        <v>3675.1509999999998</v>
      </c>
      <c r="Y661" s="3">
        <v>0</v>
      </c>
      <c r="Z661" s="3">
        <v>0</v>
      </c>
      <c r="AA661" s="3">
        <v>3039539</v>
      </c>
      <c r="AB661" s="3">
        <v>0</v>
      </c>
      <c r="AC661" s="3">
        <v>0</v>
      </c>
      <c r="AD661" s="3">
        <v>78816.44</v>
      </c>
      <c r="AE661" s="3">
        <v>2845005</v>
      </c>
      <c r="AF661" s="3">
        <v>97780.97</v>
      </c>
      <c r="AG661" s="3">
        <v>0</v>
      </c>
      <c r="AH661" s="3">
        <v>0</v>
      </c>
      <c r="AI661" s="3">
        <v>-28167.84</v>
      </c>
      <c r="AJ661" s="3">
        <v>248848.4</v>
      </c>
      <c r="AK661" s="3">
        <v>105396.6</v>
      </c>
      <c r="AL661" s="3">
        <v>366756</v>
      </c>
      <c r="AM661" s="3">
        <v>6116923</v>
      </c>
      <c r="AN661" s="1" t="s">
        <v>63</v>
      </c>
    </row>
    <row r="662" spans="1:40" x14ac:dyDescent="0.3">
      <c r="A662" s="2">
        <v>30155</v>
      </c>
      <c r="B662" s="3">
        <v>365040.1</v>
      </c>
      <c r="C662" s="3">
        <v>13038.53</v>
      </c>
      <c r="D662" s="3">
        <v>8156501</v>
      </c>
      <c r="E662" s="3">
        <v>436326.6</v>
      </c>
      <c r="F662" s="3">
        <v>202.7731</v>
      </c>
      <c r="G662" s="3">
        <v>193864.9</v>
      </c>
      <c r="H662" s="3">
        <v>360967</v>
      </c>
      <c r="I662" s="3">
        <v>119400500</v>
      </c>
      <c r="J662" s="3">
        <v>0</v>
      </c>
      <c r="K662" s="3">
        <v>0</v>
      </c>
      <c r="L662" s="3">
        <v>77210660</v>
      </c>
      <c r="M662" s="3">
        <v>8006987</v>
      </c>
      <c r="N662" s="3">
        <v>52746960</v>
      </c>
      <c r="O662" s="3">
        <v>9142769000</v>
      </c>
      <c r="P662" s="3">
        <v>29487.81</v>
      </c>
      <c r="Q662" s="3">
        <v>156301700000</v>
      </c>
      <c r="R662" s="3">
        <v>0</v>
      </c>
      <c r="S662" s="3">
        <v>6751773</v>
      </c>
      <c r="T662" s="3">
        <v>0</v>
      </c>
      <c r="U662" s="3">
        <v>0</v>
      </c>
      <c r="V662" s="3">
        <v>0</v>
      </c>
      <c r="W662" s="3">
        <v>0</v>
      </c>
      <c r="X662" s="3">
        <v>1539.367</v>
      </c>
      <c r="Y662" s="3">
        <v>0</v>
      </c>
      <c r="Z662" s="3">
        <v>0</v>
      </c>
      <c r="AA662" s="3">
        <v>1586035</v>
      </c>
      <c r="AB662" s="3">
        <v>0</v>
      </c>
      <c r="AC662" s="3">
        <v>0</v>
      </c>
      <c r="AD662" s="3">
        <v>31750.29</v>
      </c>
      <c r="AE662" s="3">
        <v>1381866</v>
      </c>
      <c r="AF662" s="3">
        <v>263598.7</v>
      </c>
      <c r="AG662" s="3">
        <v>834.94010000000003</v>
      </c>
      <c r="AH662" s="3">
        <v>0</v>
      </c>
      <c r="AI662" s="3">
        <v>-29142.32</v>
      </c>
      <c r="AJ662" s="3">
        <v>274019.7</v>
      </c>
      <c r="AK662" s="3">
        <v>105068</v>
      </c>
      <c r="AL662" s="3">
        <v>349369.5</v>
      </c>
      <c r="AM662" s="3">
        <v>13325730</v>
      </c>
      <c r="AN662" s="1" t="s">
        <v>53</v>
      </c>
    </row>
    <row r="663" spans="1:40" x14ac:dyDescent="0.3">
      <c r="A663" s="2">
        <v>30156</v>
      </c>
      <c r="B663" s="3">
        <v>367075.9</v>
      </c>
      <c r="C663" s="3">
        <v>0</v>
      </c>
      <c r="D663" s="3">
        <v>4086126</v>
      </c>
      <c r="E663" s="3">
        <v>348532.4</v>
      </c>
      <c r="F663" s="3">
        <v>185.13839999999999</v>
      </c>
      <c r="G663" s="3">
        <v>-359646.5</v>
      </c>
      <c r="H663" s="3">
        <v>0</v>
      </c>
      <c r="I663" s="3">
        <v>113779300</v>
      </c>
      <c r="J663" s="3">
        <v>0</v>
      </c>
      <c r="K663" s="3">
        <v>0</v>
      </c>
      <c r="L663" s="3">
        <v>75410510</v>
      </c>
      <c r="M663" s="3">
        <v>7865317</v>
      </c>
      <c r="N663" s="3">
        <v>52693190</v>
      </c>
      <c r="O663" s="3">
        <v>9142516000</v>
      </c>
      <c r="P663" s="3">
        <v>29977.98</v>
      </c>
      <c r="Q663" s="3">
        <v>156303300000</v>
      </c>
      <c r="R663" s="3">
        <v>0</v>
      </c>
      <c r="S663" s="3">
        <v>0</v>
      </c>
      <c r="T663" s="3">
        <v>0</v>
      </c>
      <c r="U663" s="3">
        <v>0</v>
      </c>
      <c r="V663" s="3">
        <v>0</v>
      </c>
      <c r="W663" s="3">
        <v>360967</v>
      </c>
      <c r="X663" s="3">
        <v>2337.3960000000002</v>
      </c>
      <c r="Y663" s="3">
        <v>0</v>
      </c>
      <c r="Z663" s="3">
        <v>0</v>
      </c>
      <c r="AA663" s="3">
        <v>2853335</v>
      </c>
      <c r="AB663" s="3">
        <v>0</v>
      </c>
      <c r="AC663" s="3">
        <v>0</v>
      </c>
      <c r="AD663" s="3">
        <v>75923.48</v>
      </c>
      <c r="AE663" s="3">
        <v>2978077</v>
      </c>
      <c r="AF663" s="3">
        <v>118436.5</v>
      </c>
      <c r="AG663" s="3">
        <v>0</v>
      </c>
      <c r="AH663" s="3">
        <v>0</v>
      </c>
      <c r="AI663" s="3">
        <v>-27728.74</v>
      </c>
      <c r="AJ663" s="3">
        <v>259938.6</v>
      </c>
      <c r="AK663" s="3">
        <v>104468.7</v>
      </c>
      <c r="AL663" s="3">
        <v>313873</v>
      </c>
      <c r="AM663" s="3">
        <v>5618875</v>
      </c>
      <c r="AN663" s="1" t="s">
        <v>71</v>
      </c>
    </row>
    <row r="664" spans="1:40" x14ac:dyDescent="0.3">
      <c r="A664" s="2">
        <v>30157</v>
      </c>
      <c r="B664" s="3">
        <v>364617.8</v>
      </c>
      <c r="C664" s="3">
        <v>0</v>
      </c>
      <c r="D664" s="3">
        <v>3329746</v>
      </c>
      <c r="E664" s="3">
        <v>318995.90000000002</v>
      </c>
      <c r="F664" s="3">
        <v>181.75389999999999</v>
      </c>
      <c r="G664" s="3">
        <v>-411099.2</v>
      </c>
      <c r="H664" s="3">
        <v>0</v>
      </c>
      <c r="I664" s="3">
        <v>108344500</v>
      </c>
      <c r="J664" s="3">
        <v>0</v>
      </c>
      <c r="K664" s="3">
        <v>0</v>
      </c>
      <c r="L664" s="3">
        <v>74263530</v>
      </c>
      <c r="M664" s="3">
        <v>7543334</v>
      </c>
      <c r="N664" s="3">
        <v>52624470</v>
      </c>
      <c r="O664" s="3">
        <v>9142210000</v>
      </c>
      <c r="P664" s="3">
        <v>28623.96</v>
      </c>
      <c r="Q664" s="3">
        <v>156304200000</v>
      </c>
      <c r="R664" s="3">
        <v>0</v>
      </c>
      <c r="S664" s="3">
        <v>0</v>
      </c>
      <c r="T664" s="3">
        <v>0</v>
      </c>
      <c r="U664" s="3">
        <v>0</v>
      </c>
      <c r="V664" s="3">
        <v>0</v>
      </c>
      <c r="W664" s="3">
        <v>0</v>
      </c>
      <c r="X664" s="3">
        <v>2014.671</v>
      </c>
      <c r="Y664" s="3">
        <v>0</v>
      </c>
      <c r="Z664" s="3">
        <v>0</v>
      </c>
      <c r="AA664" s="3">
        <v>3024219</v>
      </c>
      <c r="AB664" s="3">
        <v>0</v>
      </c>
      <c r="AC664" s="3">
        <v>0</v>
      </c>
      <c r="AD664" s="3">
        <v>79890.36</v>
      </c>
      <c r="AE664" s="3">
        <v>2868442</v>
      </c>
      <c r="AF664" s="3">
        <v>86653.58</v>
      </c>
      <c r="AG664" s="3">
        <v>0</v>
      </c>
      <c r="AH664" s="3">
        <v>0</v>
      </c>
      <c r="AI664" s="3">
        <v>-27653.25</v>
      </c>
      <c r="AJ664" s="3">
        <v>246411.8</v>
      </c>
      <c r="AK664" s="3">
        <v>103071.3</v>
      </c>
      <c r="AL664" s="3">
        <v>315304.5</v>
      </c>
      <c r="AM664" s="3">
        <v>5432748</v>
      </c>
      <c r="AN664" s="1" t="s">
        <v>65</v>
      </c>
    </row>
    <row r="665" spans="1:40" x14ac:dyDescent="0.3">
      <c r="A665" s="2">
        <v>30158</v>
      </c>
      <c r="B665" s="3">
        <v>364608.2</v>
      </c>
      <c r="C665" s="3">
        <v>0</v>
      </c>
      <c r="D665" s="3">
        <v>3326315</v>
      </c>
      <c r="E665" s="3">
        <v>304876.3</v>
      </c>
      <c r="F665" s="3">
        <v>181.52520000000001</v>
      </c>
      <c r="G665" s="3">
        <v>-372322.4</v>
      </c>
      <c r="H665" s="3">
        <v>0</v>
      </c>
      <c r="I665" s="3">
        <v>102810900</v>
      </c>
      <c r="J665" s="3">
        <v>0</v>
      </c>
      <c r="K665" s="3">
        <v>0</v>
      </c>
      <c r="L665" s="3">
        <v>73147490</v>
      </c>
      <c r="M665" s="3">
        <v>7222118</v>
      </c>
      <c r="N665" s="3">
        <v>52536890</v>
      </c>
      <c r="O665" s="3">
        <v>9141946000</v>
      </c>
      <c r="P665" s="3">
        <v>28759.75</v>
      </c>
      <c r="Q665" s="3">
        <v>156305000000</v>
      </c>
      <c r="R665" s="3">
        <v>0</v>
      </c>
      <c r="S665" s="3">
        <v>0</v>
      </c>
      <c r="T665" s="3">
        <v>0</v>
      </c>
      <c r="U665" s="3">
        <v>0</v>
      </c>
      <c r="V665" s="3">
        <v>0</v>
      </c>
      <c r="W665" s="3">
        <v>0</v>
      </c>
      <c r="X665" s="3">
        <v>1832.9690000000001</v>
      </c>
      <c r="Y665" s="3">
        <v>0</v>
      </c>
      <c r="Z665" s="3">
        <v>0</v>
      </c>
      <c r="AA665" s="3">
        <v>3120529</v>
      </c>
      <c r="AB665" s="3">
        <v>0</v>
      </c>
      <c r="AC665" s="3">
        <v>0</v>
      </c>
      <c r="AD665" s="3">
        <v>87008.81</v>
      </c>
      <c r="AE665" s="3">
        <v>2985575</v>
      </c>
      <c r="AF665" s="3">
        <v>85438.15</v>
      </c>
      <c r="AG665" s="3">
        <v>0</v>
      </c>
      <c r="AH665" s="3">
        <v>0</v>
      </c>
      <c r="AI665" s="3">
        <v>-27031.71</v>
      </c>
      <c r="AJ665" s="3">
        <v>234902.1</v>
      </c>
      <c r="AK665" s="3">
        <v>101733.6</v>
      </c>
      <c r="AL665" s="3">
        <v>322662.2</v>
      </c>
      <c r="AM665" s="3">
        <v>5531771</v>
      </c>
      <c r="AN665" s="1" t="s">
        <v>64</v>
      </c>
    </row>
    <row r="666" spans="1:40" x14ac:dyDescent="0.3">
      <c r="A666" s="2">
        <v>30159</v>
      </c>
      <c r="B666" s="3">
        <v>364600.3</v>
      </c>
      <c r="C666" s="3">
        <v>0</v>
      </c>
      <c r="D666" s="3">
        <v>3082321</v>
      </c>
      <c r="E666" s="3">
        <v>290988.40000000002</v>
      </c>
      <c r="F666" s="3">
        <v>172.02420000000001</v>
      </c>
      <c r="G666" s="3">
        <v>-374578</v>
      </c>
      <c r="H666" s="3">
        <v>0</v>
      </c>
      <c r="I666" s="3">
        <v>97513730</v>
      </c>
      <c r="J666" s="3">
        <v>0</v>
      </c>
      <c r="K666" s="3">
        <v>0</v>
      </c>
      <c r="L666" s="3">
        <v>72112310</v>
      </c>
      <c r="M666" s="3">
        <v>6902927</v>
      </c>
      <c r="N666" s="3">
        <v>52470150</v>
      </c>
      <c r="O666" s="3">
        <v>9141644000</v>
      </c>
      <c r="P666" s="3">
        <v>28931.95</v>
      </c>
      <c r="Q666" s="3">
        <v>156305300000</v>
      </c>
      <c r="R666" s="3">
        <v>0</v>
      </c>
      <c r="S666" s="3">
        <v>0</v>
      </c>
      <c r="T666" s="3">
        <v>0</v>
      </c>
      <c r="U666" s="3">
        <v>0</v>
      </c>
      <c r="V666" s="3">
        <v>0</v>
      </c>
      <c r="W666" s="3">
        <v>0</v>
      </c>
      <c r="X666" s="3">
        <v>1390.6189999999999</v>
      </c>
      <c r="Y666" s="3">
        <v>0</v>
      </c>
      <c r="Z666" s="3">
        <v>0</v>
      </c>
      <c r="AA666" s="3">
        <v>3075954</v>
      </c>
      <c r="AB666" s="3">
        <v>0</v>
      </c>
      <c r="AC666" s="3">
        <v>0</v>
      </c>
      <c r="AD666" s="3">
        <v>92471.69</v>
      </c>
      <c r="AE666" s="3">
        <v>3167584</v>
      </c>
      <c r="AF666" s="3">
        <v>77930.679999999993</v>
      </c>
      <c r="AG666" s="3">
        <v>0</v>
      </c>
      <c r="AH666" s="3">
        <v>0</v>
      </c>
      <c r="AI666" s="3">
        <v>-26714.18</v>
      </c>
      <c r="AJ666" s="3">
        <v>225093.3</v>
      </c>
      <c r="AK666" s="3">
        <v>100822.39999999999</v>
      </c>
      <c r="AL666" s="3">
        <v>292015.2</v>
      </c>
      <c r="AM666" s="3">
        <v>5295797</v>
      </c>
      <c r="AN666" s="1" t="s">
        <v>53</v>
      </c>
    </row>
    <row r="667" spans="1:40" x14ac:dyDescent="0.3">
      <c r="A667" s="2">
        <v>30160</v>
      </c>
      <c r="B667" s="3">
        <v>308322.3</v>
      </c>
      <c r="C667" s="3">
        <v>0</v>
      </c>
      <c r="D667" s="3">
        <v>2805963</v>
      </c>
      <c r="E667" s="3">
        <v>275005.8</v>
      </c>
      <c r="F667" s="3">
        <v>171.56460000000001</v>
      </c>
      <c r="G667" s="3">
        <v>-374030</v>
      </c>
      <c r="H667" s="3">
        <v>0</v>
      </c>
      <c r="I667" s="3">
        <v>92580540</v>
      </c>
      <c r="J667" s="3">
        <v>0</v>
      </c>
      <c r="K667" s="3">
        <v>0</v>
      </c>
      <c r="L667" s="3">
        <v>71153760</v>
      </c>
      <c r="M667" s="3">
        <v>6610157</v>
      </c>
      <c r="N667" s="3">
        <v>52399470</v>
      </c>
      <c r="O667" s="3">
        <v>9141339000</v>
      </c>
      <c r="P667" s="3">
        <v>27989.61</v>
      </c>
      <c r="Q667" s="3">
        <v>156305600000</v>
      </c>
      <c r="R667" s="3">
        <v>0</v>
      </c>
      <c r="S667" s="3">
        <v>0</v>
      </c>
      <c r="T667" s="3">
        <v>0</v>
      </c>
      <c r="U667" s="3">
        <v>0</v>
      </c>
      <c r="V667" s="3">
        <v>0</v>
      </c>
      <c r="W667" s="3">
        <v>0</v>
      </c>
      <c r="X667" s="3">
        <v>1169.68</v>
      </c>
      <c r="Y667" s="3">
        <v>0</v>
      </c>
      <c r="Z667" s="3">
        <v>0</v>
      </c>
      <c r="AA667" s="3">
        <v>2916878</v>
      </c>
      <c r="AB667" s="3">
        <v>0</v>
      </c>
      <c r="AC667" s="3">
        <v>0</v>
      </c>
      <c r="AD667" s="3">
        <v>90927</v>
      </c>
      <c r="AE667" s="3">
        <v>2967979</v>
      </c>
      <c r="AF667" s="3">
        <v>71274.13</v>
      </c>
      <c r="AG667" s="3">
        <v>0</v>
      </c>
      <c r="AH667" s="3">
        <v>0</v>
      </c>
      <c r="AI667" s="3">
        <v>-26203.119999999999</v>
      </c>
      <c r="AJ667" s="3">
        <v>214416.6</v>
      </c>
      <c r="AK667" s="3">
        <v>98913.26</v>
      </c>
      <c r="AL667" s="3">
        <v>285291.90000000002</v>
      </c>
      <c r="AM667" s="3">
        <v>4932015</v>
      </c>
      <c r="AN667" s="1" t="s">
        <v>66</v>
      </c>
    </row>
    <row r="668" spans="1:40" x14ac:dyDescent="0.3">
      <c r="A668" s="2">
        <v>30161</v>
      </c>
      <c r="B668" s="3">
        <v>252045.4</v>
      </c>
      <c r="C668" s="3">
        <v>0</v>
      </c>
      <c r="D668" s="3">
        <v>3094153</v>
      </c>
      <c r="E668" s="3">
        <v>269460.8</v>
      </c>
      <c r="F668" s="3">
        <v>170.97800000000001</v>
      </c>
      <c r="G668" s="3">
        <v>-309037.59999999998</v>
      </c>
      <c r="H668" s="3">
        <v>0</v>
      </c>
      <c r="I668" s="3">
        <v>87402420</v>
      </c>
      <c r="J668" s="3">
        <v>0</v>
      </c>
      <c r="K668" s="3">
        <v>0</v>
      </c>
      <c r="L668" s="3">
        <v>69897820</v>
      </c>
      <c r="M668" s="3">
        <v>6384278</v>
      </c>
      <c r="N668" s="3">
        <v>52328700</v>
      </c>
      <c r="O668" s="3">
        <v>9141091000</v>
      </c>
      <c r="P668" s="3">
        <v>29050.51</v>
      </c>
      <c r="Q668" s="3">
        <v>156306000000</v>
      </c>
      <c r="R668" s="3">
        <v>0</v>
      </c>
      <c r="S668" s="3">
        <v>0</v>
      </c>
      <c r="T668" s="3">
        <v>0</v>
      </c>
      <c r="U668" s="3">
        <v>0</v>
      </c>
      <c r="V668" s="3">
        <v>0</v>
      </c>
      <c r="W668" s="3">
        <v>0</v>
      </c>
      <c r="X668" s="3">
        <v>1162.5429999999999</v>
      </c>
      <c r="Y668" s="3">
        <v>0</v>
      </c>
      <c r="Z668" s="3">
        <v>0</v>
      </c>
      <c r="AA668" s="3">
        <v>3104019</v>
      </c>
      <c r="AB668" s="3">
        <v>0</v>
      </c>
      <c r="AC668" s="3">
        <v>0</v>
      </c>
      <c r="AD668" s="3">
        <v>95994.04</v>
      </c>
      <c r="AE668" s="3">
        <v>3053249</v>
      </c>
      <c r="AF668" s="3">
        <v>79022.95</v>
      </c>
      <c r="AG668" s="3">
        <v>0</v>
      </c>
      <c r="AH668" s="3">
        <v>0</v>
      </c>
      <c r="AI668" s="3">
        <v>-26196.82</v>
      </c>
      <c r="AJ668" s="3">
        <v>209419</v>
      </c>
      <c r="AK668" s="3">
        <v>95969.16</v>
      </c>
      <c r="AL668" s="3">
        <v>280383.5</v>
      </c>
      <c r="AM668" s="3">
        <v>5176964</v>
      </c>
      <c r="AN668" s="1" t="s">
        <v>68</v>
      </c>
    </row>
    <row r="669" spans="1:40" x14ac:dyDescent="0.3">
      <c r="A669" s="2">
        <v>30162</v>
      </c>
      <c r="B669" s="3">
        <v>413514.5</v>
      </c>
      <c r="C669" s="3">
        <v>0</v>
      </c>
      <c r="D669" s="3">
        <v>2767419</v>
      </c>
      <c r="E669" s="3">
        <v>255894.39999999999</v>
      </c>
      <c r="F669" s="3">
        <v>172.1755</v>
      </c>
      <c r="G669" s="3">
        <v>-337893.6</v>
      </c>
      <c r="H669" s="3">
        <v>0</v>
      </c>
      <c r="I669" s="3">
        <v>82506920</v>
      </c>
      <c r="J669" s="3">
        <v>0</v>
      </c>
      <c r="K669" s="3">
        <v>0</v>
      </c>
      <c r="L669" s="3">
        <v>68809100</v>
      </c>
      <c r="M669" s="3">
        <v>6136016</v>
      </c>
      <c r="N669" s="3">
        <v>52251000</v>
      </c>
      <c r="O669" s="3">
        <v>9140812000</v>
      </c>
      <c r="P669" s="3">
        <v>27636.79</v>
      </c>
      <c r="Q669" s="3">
        <v>156305900000</v>
      </c>
      <c r="R669" s="3">
        <v>0</v>
      </c>
      <c r="S669" s="3">
        <v>0</v>
      </c>
      <c r="T669" s="3">
        <v>0</v>
      </c>
      <c r="U669" s="3">
        <v>0</v>
      </c>
      <c r="V669" s="3">
        <v>0</v>
      </c>
      <c r="W669" s="3">
        <v>0</v>
      </c>
      <c r="X669" s="3">
        <v>926.59010000000001</v>
      </c>
      <c r="Y669" s="3">
        <v>0</v>
      </c>
      <c r="Z669" s="3">
        <v>0</v>
      </c>
      <c r="AA669" s="3">
        <v>3032231</v>
      </c>
      <c r="AB669" s="3">
        <v>0</v>
      </c>
      <c r="AC669" s="3">
        <v>0</v>
      </c>
      <c r="AD669" s="3">
        <v>99314.48</v>
      </c>
      <c r="AE669" s="3">
        <v>3163223</v>
      </c>
      <c r="AF669" s="3">
        <v>70947.199999999997</v>
      </c>
      <c r="AG669" s="3">
        <v>0</v>
      </c>
      <c r="AH669" s="3">
        <v>0</v>
      </c>
      <c r="AI669" s="3">
        <v>-26549.85</v>
      </c>
      <c r="AJ669" s="3">
        <v>197454.1</v>
      </c>
      <c r="AK669" s="3">
        <v>91071.12</v>
      </c>
      <c r="AL669" s="3">
        <v>275337.90000000002</v>
      </c>
      <c r="AM669" s="3">
        <v>4894575</v>
      </c>
      <c r="AN669" s="1" t="s">
        <v>87</v>
      </c>
    </row>
    <row r="670" spans="1:40" x14ac:dyDescent="0.3">
      <c r="A670" s="2">
        <v>30163</v>
      </c>
      <c r="B670" s="3">
        <v>572537.80000000005</v>
      </c>
      <c r="C670" s="3">
        <v>0</v>
      </c>
      <c r="D670" s="3">
        <v>2510590</v>
      </c>
      <c r="E670" s="3">
        <v>242598.9</v>
      </c>
      <c r="F670" s="3">
        <v>166.32149999999999</v>
      </c>
      <c r="G670" s="3">
        <v>-349669.9</v>
      </c>
      <c r="H670" s="3">
        <v>0</v>
      </c>
      <c r="I670" s="3">
        <v>77959860</v>
      </c>
      <c r="J670" s="3">
        <v>0</v>
      </c>
      <c r="K670" s="3">
        <v>0</v>
      </c>
      <c r="L670" s="3">
        <v>67778040</v>
      </c>
      <c r="M670" s="3">
        <v>5897231</v>
      </c>
      <c r="N670" s="3">
        <v>52127850</v>
      </c>
      <c r="O670" s="3">
        <v>9140564000</v>
      </c>
      <c r="P670" s="3">
        <v>27497.29</v>
      </c>
      <c r="Q670" s="3">
        <v>156305500000</v>
      </c>
      <c r="R670" s="3">
        <v>0</v>
      </c>
      <c r="S670" s="3">
        <v>0</v>
      </c>
      <c r="T670" s="3">
        <v>0</v>
      </c>
      <c r="U670" s="3">
        <v>0</v>
      </c>
      <c r="V670" s="3">
        <v>0</v>
      </c>
      <c r="W670" s="3">
        <v>0</v>
      </c>
      <c r="X670" s="3">
        <v>679.23019999999997</v>
      </c>
      <c r="Y670" s="3">
        <v>0</v>
      </c>
      <c r="Z670" s="3">
        <v>0</v>
      </c>
      <c r="AA670" s="3">
        <v>2897826</v>
      </c>
      <c r="AB670" s="3">
        <v>0</v>
      </c>
      <c r="AC670" s="3">
        <v>0</v>
      </c>
      <c r="AD670" s="3">
        <v>96447.08</v>
      </c>
      <c r="AE670" s="3">
        <v>3059779</v>
      </c>
      <c r="AF670" s="3">
        <v>65072.77</v>
      </c>
      <c r="AG670" s="3">
        <v>0</v>
      </c>
      <c r="AH670" s="3">
        <v>0</v>
      </c>
      <c r="AI670" s="3">
        <v>-26497.39</v>
      </c>
      <c r="AJ670" s="3">
        <v>190621.3</v>
      </c>
      <c r="AK670" s="3">
        <v>89183.24</v>
      </c>
      <c r="AL670" s="3">
        <v>313973.59999999998</v>
      </c>
      <c r="AM670" s="3">
        <v>4546381</v>
      </c>
      <c r="AN670" s="1" t="s">
        <v>117</v>
      </c>
    </row>
    <row r="671" spans="1:40" x14ac:dyDescent="0.3">
      <c r="A671" s="2">
        <v>30164</v>
      </c>
      <c r="B671" s="3">
        <v>574980.6</v>
      </c>
      <c r="C671" s="3">
        <v>0</v>
      </c>
      <c r="D671" s="3">
        <v>2333902</v>
      </c>
      <c r="E671" s="3">
        <v>233820.6</v>
      </c>
      <c r="F671" s="3">
        <v>165.791</v>
      </c>
      <c r="G671" s="3">
        <v>-352319.3</v>
      </c>
      <c r="H671" s="3">
        <v>0</v>
      </c>
      <c r="I671" s="3">
        <v>73691840</v>
      </c>
      <c r="J671" s="3">
        <v>0</v>
      </c>
      <c r="K671" s="3">
        <v>0</v>
      </c>
      <c r="L671" s="3">
        <v>66906550</v>
      </c>
      <c r="M671" s="3">
        <v>5673077</v>
      </c>
      <c r="N671" s="3">
        <v>52060580</v>
      </c>
      <c r="O671" s="3">
        <v>9140252000</v>
      </c>
      <c r="P671" s="3">
        <v>28369.57</v>
      </c>
      <c r="Q671" s="3">
        <v>156304900000</v>
      </c>
      <c r="R671" s="3">
        <v>0</v>
      </c>
      <c r="S671" s="3">
        <v>0</v>
      </c>
      <c r="T671" s="3">
        <v>0</v>
      </c>
      <c r="U671" s="3">
        <v>0</v>
      </c>
      <c r="V671" s="3">
        <v>0</v>
      </c>
      <c r="W671" s="3">
        <v>0</v>
      </c>
      <c r="X671" s="3">
        <v>442.7731</v>
      </c>
      <c r="Y671" s="3">
        <v>0</v>
      </c>
      <c r="Z671" s="3">
        <v>0</v>
      </c>
      <c r="AA671" s="3">
        <v>2639941</v>
      </c>
      <c r="AB671" s="3">
        <v>0</v>
      </c>
      <c r="AC671" s="3">
        <v>0</v>
      </c>
      <c r="AD671" s="3">
        <v>97815.39</v>
      </c>
      <c r="AE671" s="3">
        <v>3002474</v>
      </c>
      <c r="AF671" s="3">
        <v>60951.199999999997</v>
      </c>
      <c r="AG671" s="3">
        <v>0</v>
      </c>
      <c r="AH671" s="3">
        <v>0</v>
      </c>
      <c r="AI671" s="3">
        <v>-26313.95</v>
      </c>
      <c r="AJ671" s="3">
        <v>183400.2</v>
      </c>
      <c r="AK671" s="3">
        <v>87491.199999999997</v>
      </c>
      <c r="AL671" s="3">
        <v>250864</v>
      </c>
      <c r="AM671" s="3">
        <v>4267573</v>
      </c>
      <c r="AN671" s="1" t="s">
        <v>67</v>
      </c>
    </row>
    <row r="672" spans="1:40" x14ac:dyDescent="0.3">
      <c r="A672" s="2">
        <v>30165</v>
      </c>
      <c r="B672" s="3">
        <v>574977.4</v>
      </c>
      <c r="C672" s="3">
        <v>0</v>
      </c>
      <c r="D672" s="3">
        <v>1685745</v>
      </c>
      <c r="E672" s="3">
        <v>210101.5</v>
      </c>
      <c r="F672" s="3">
        <v>158.0891</v>
      </c>
      <c r="G672" s="3">
        <v>-414339</v>
      </c>
      <c r="H672" s="3">
        <v>0</v>
      </c>
      <c r="I672" s="3">
        <v>70321970</v>
      </c>
      <c r="J672" s="3">
        <v>0</v>
      </c>
      <c r="K672" s="3">
        <v>0</v>
      </c>
      <c r="L672" s="3">
        <v>66394100</v>
      </c>
      <c r="M672" s="3">
        <v>5434260</v>
      </c>
      <c r="N672" s="3">
        <v>51984320</v>
      </c>
      <c r="O672" s="3">
        <v>9139905000</v>
      </c>
      <c r="P672" s="3">
        <v>26801.39</v>
      </c>
      <c r="Q672" s="3">
        <v>156304500000</v>
      </c>
      <c r="R672" s="3">
        <v>0</v>
      </c>
      <c r="S672" s="3">
        <v>0</v>
      </c>
      <c r="T672" s="3">
        <v>0</v>
      </c>
      <c r="U672" s="3">
        <v>0</v>
      </c>
      <c r="V672" s="3">
        <v>0</v>
      </c>
      <c r="W672" s="3">
        <v>0</v>
      </c>
      <c r="X672" s="3">
        <v>296.22149999999999</v>
      </c>
      <c r="Y672" s="3">
        <v>0</v>
      </c>
      <c r="Z672" s="3">
        <v>0</v>
      </c>
      <c r="AA672" s="3">
        <v>2088065</v>
      </c>
      <c r="AB672" s="3">
        <v>0</v>
      </c>
      <c r="AC672" s="3">
        <v>0</v>
      </c>
      <c r="AD672" s="3">
        <v>73506.13</v>
      </c>
      <c r="AE672" s="3">
        <v>2211254</v>
      </c>
      <c r="AF672" s="3">
        <v>46805.51</v>
      </c>
      <c r="AG672" s="3">
        <v>0</v>
      </c>
      <c r="AH672" s="3">
        <v>0</v>
      </c>
      <c r="AI672" s="3">
        <v>-26363.02</v>
      </c>
      <c r="AJ672" s="3">
        <v>177054.5</v>
      </c>
      <c r="AK672" s="3">
        <v>85614.8</v>
      </c>
      <c r="AL672" s="3">
        <v>253506.9</v>
      </c>
      <c r="AM672" s="3">
        <v>3369576</v>
      </c>
      <c r="AN672" s="1" t="s">
        <v>97</v>
      </c>
    </row>
    <row r="673" spans="1:40" x14ac:dyDescent="0.3">
      <c r="A673" s="2">
        <v>30166</v>
      </c>
      <c r="B673" s="3">
        <v>574974.6</v>
      </c>
      <c r="C673" s="3">
        <v>0</v>
      </c>
      <c r="D673" s="3">
        <v>1790289</v>
      </c>
      <c r="E673" s="3">
        <v>207398.5</v>
      </c>
      <c r="F673" s="3">
        <v>159.23339999999999</v>
      </c>
      <c r="G673" s="3">
        <v>-363256.8</v>
      </c>
      <c r="H673" s="3">
        <v>0</v>
      </c>
      <c r="I673" s="3">
        <v>67069560</v>
      </c>
      <c r="J673" s="3">
        <v>0</v>
      </c>
      <c r="K673" s="3">
        <v>0</v>
      </c>
      <c r="L673" s="3">
        <v>65554740</v>
      </c>
      <c r="M673" s="3">
        <v>5293417</v>
      </c>
      <c r="N673" s="3">
        <v>51895540</v>
      </c>
      <c r="O673" s="3">
        <v>9139614000</v>
      </c>
      <c r="P673" s="3">
        <v>26937.41</v>
      </c>
      <c r="Q673" s="3">
        <v>156304000000</v>
      </c>
      <c r="R673" s="3">
        <v>0</v>
      </c>
      <c r="S673" s="3">
        <v>0</v>
      </c>
      <c r="T673" s="3">
        <v>0</v>
      </c>
      <c r="U673" s="3">
        <v>0</v>
      </c>
      <c r="V673" s="3">
        <v>0</v>
      </c>
      <c r="W673" s="3">
        <v>0</v>
      </c>
      <c r="X673" s="3">
        <v>214.06880000000001</v>
      </c>
      <c r="Y673" s="3">
        <v>0</v>
      </c>
      <c r="Z673" s="3">
        <v>0</v>
      </c>
      <c r="AA673" s="3">
        <v>2099946</v>
      </c>
      <c r="AB673" s="3">
        <v>0</v>
      </c>
      <c r="AC673" s="3">
        <v>0</v>
      </c>
      <c r="AD673" s="3">
        <v>76929.83</v>
      </c>
      <c r="AE673" s="3">
        <v>2319116</v>
      </c>
      <c r="AF673" s="3">
        <v>48596.959999999999</v>
      </c>
      <c r="AG673" s="3">
        <v>0</v>
      </c>
      <c r="AH673" s="3">
        <v>0</v>
      </c>
      <c r="AI673" s="3">
        <v>-26394.5</v>
      </c>
      <c r="AJ673" s="3">
        <v>170260</v>
      </c>
      <c r="AK673" s="3">
        <v>82807.460000000006</v>
      </c>
      <c r="AL673" s="3">
        <v>259247.1</v>
      </c>
      <c r="AM673" s="3">
        <v>3252191</v>
      </c>
      <c r="AN673" s="1" t="s">
        <v>61</v>
      </c>
    </row>
    <row r="674" spans="1:40" x14ac:dyDescent="0.3">
      <c r="A674" s="2">
        <v>30167</v>
      </c>
      <c r="B674" s="3">
        <v>574972.19999999995</v>
      </c>
      <c r="C674" s="3">
        <v>0</v>
      </c>
      <c r="D674" s="3">
        <v>1732948</v>
      </c>
      <c r="E674" s="3">
        <v>200091.3</v>
      </c>
      <c r="F674" s="3">
        <v>157.29759999999999</v>
      </c>
      <c r="G674" s="3">
        <v>-342830</v>
      </c>
      <c r="H674" s="3">
        <v>0</v>
      </c>
      <c r="I674" s="3">
        <v>63895540</v>
      </c>
      <c r="J674" s="3">
        <v>0</v>
      </c>
      <c r="K674" s="3">
        <v>0</v>
      </c>
      <c r="L674" s="3">
        <v>64727110</v>
      </c>
      <c r="M674" s="3">
        <v>5151302</v>
      </c>
      <c r="N674" s="3">
        <v>51829520</v>
      </c>
      <c r="O674" s="3">
        <v>9139321000</v>
      </c>
      <c r="P674" s="3">
        <v>27503.86</v>
      </c>
      <c r="Q674" s="3">
        <v>156303600000</v>
      </c>
      <c r="R674" s="3">
        <v>0</v>
      </c>
      <c r="S674" s="3">
        <v>0</v>
      </c>
      <c r="T674" s="3">
        <v>0</v>
      </c>
      <c r="U674" s="3">
        <v>0</v>
      </c>
      <c r="V674" s="3">
        <v>0</v>
      </c>
      <c r="W674" s="3">
        <v>0</v>
      </c>
      <c r="X674" s="3">
        <v>171.17019999999999</v>
      </c>
      <c r="Y674" s="3">
        <v>0</v>
      </c>
      <c r="Z674" s="3">
        <v>0</v>
      </c>
      <c r="AA674" s="3">
        <v>2078974</v>
      </c>
      <c r="AB674" s="3">
        <v>0</v>
      </c>
      <c r="AC674" s="3">
        <v>0</v>
      </c>
      <c r="AD674" s="3">
        <v>76152.34</v>
      </c>
      <c r="AE674" s="3">
        <v>2215442</v>
      </c>
      <c r="AF674" s="3">
        <v>47625.84</v>
      </c>
      <c r="AG674" s="3">
        <v>0</v>
      </c>
      <c r="AH674" s="3">
        <v>0</v>
      </c>
      <c r="AI674" s="3">
        <v>-26314.33</v>
      </c>
      <c r="AJ674" s="3">
        <v>166364</v>
      </c>
      <c r="AK674" s="3">
        <v>81130.899999999994</v>
      </c>
      <c r="AL674" s="3">
        <v>232578.7</v>
      </c>
      <c r="AM674" s="3">
        <v>3173848</v>
      </c>
      <c r="AN674" s="1" t="s">
        <v>53</v>
      </c>
    </row>
    <row r="675" spans="1:40" x14ac:dyDescent="0.3">
      <c r="A675" s="2">
        <v>30168</v>
      </c>
      <c r="B675" s="3">
        <v>577617.69999999995</v>
      </c>
      <c r="C675" s="3">
        <v>6148.5219999999999</v>
      </c>
      <c r="D675" s="3">
        <v>3579285</v>
      </c>
      <c r="E675" s="3">
        <v>263143.90000000002</v>
      </c>
      <c r="F675" s="3">
        <v>181.4957</v>
      </c>
      <c r="G675" s="3">
        <v>-48674.59</v>
      </c>
      <c r="H675" s="3">
        <v>361197.6</v>
      </c>
      <c r="I675" s="3">
        <v>59386340</v>
      </c>
      <c r="J675" s="3">
        <v>0</v>
      </c>
      <c r="K675" s="3">
        <v>0</v>
      </c>
      <c r="L675" s="3">
        <v>65996030</v>
      </c>
      <c r="M675" s="3">
        <v>5350087</v>
      </c>
      <c r="N675" s="3">
        <v>51762340</v>
      </c>
      <c r="O675" s="3">
        <v>9139354000</v>
      </c>
      <c r="P675" s="3">
        <v>27603.53</v>
      </c>
      <c r="Q675" s="3">
        <v>156306800000</v>
      </c>
      <c r="R675" s="3">
        <v>0</v>
      </c>
      <c r="S675" s="3">
        <v>3491653</v>
      </c>
      <c r="T675" s="3">
        <v>0</v>
      </c>
      <c r="U675" s="3">
        <v>0</v>
      </c>
      <c r="V675" s="3">
        <v>0</v>
      </c>
      <c r="W675" s="3">
        <v>0</v>
      </c>
      <c r="X675" s="3">
        <v>55.080669999999998</v>
      </c>
      <c r="Y675" s="3">
        <v>0</v>
      </c>
      <c r="Z675" s="3">
        <v>0</v>
      </c>
      <c r="AA675" s="3">
        <v>1064305</v>
      </c>
      <c r="AB675" s="3">
        <v>0</v>
      </c>
      <c r="AC675" s="3">
        <v>0</v>
      </c>
      <c r="AD675" s="3">
        <v>33506.78</v>
      </c>
      <c r="AE675" s="3">
        <v>1089285</v>
      </c>
      <c r="AF675" s="3">
        <v>95782.98</v>
      </c>
      <c r="AG675" s="3">
        <v>438.97480000000002</v>
      </c>
      <c r="AH675" s="3">
        <v>0</v>
      </c>
      <c r="AI675" s="3">
        <v>-25911.31</v>
      </c>
      <c r="AJ675" s="3">
        <v>172683.7</v>
      </c>
      <c r="AK675" s="3">
        <v>80656.92</v>
      </c>
      <c r="AL675" s="3">
        <v>240059.8</v>
      </c>
      <c r="AM675" s="3">
        <v>6560942</v>
      </c>
      <c r="AN675" s="1" t="s">
        <v>75</v>
      </c>
    </row>
    <row r="676" spans="1:40" x14ac:dyDescent="0.3">
      <c r="A676" s="2">
        <v>30169</v>
      </c>
      <c r="B676" s="3">
        <v>577668.30000000005</v>
      </c>
      <c r="C676" s="3">
        <v>7020.7139999999999</v>
      </c>
      <c r="D676" s="3">
        <v>4317011</v>
      </c>
      <c r="E676" s="3">
        <v>297042.3</v>
      </c>
      <c r="F676" s="3">
        <v>182.8724</v>
      </c>
      <c r="G676" s="3">
        <v>-8409</v>
      </c>
      <c r="H676" s="3">
        <v>361489.9</v>
      </c>
      <c r="I676" s="3">
        <v>54773270</v>
      </c>
      <c r="J676" s="3">
        <v>0</v>
      </c>
      <c r="K676" s="3">
        <v>0</v>
      </c>
      <c r="L676" s="3">
        <v>66764940</v>
      </c>
      <c r="M676" s="3">
        <v>5593834</v>
      </c>
      <c r="N676" s="3">
        <v>51700040</v>
      </c>
      <c r="O676" s="3">
        <v>9139446000</v>
      </c>
      <c r="P676" s="3">
        <v>28703.88</v>
      </c>
      <c r="Q676" s="3">
        <v>156310800000</v>
      </c>
      <c r="R676" s="3">
        <v>0</v>
      </c>
      <c r="S676" s="3">
        <v>3491653</v>
      </c>
      <c r="T676" s="3">
        <v>0</v>
      </c>
      <c r="U676" s="3">
        <v>0</v>
      </c>
      <c r="V676" s="3">
        <v>0</v>
      </c>
      <c r="W676" s="3">
        <v>0</v>
      </c>
      <c r="X676" s="3">
        <v>44.826929999999997</v>
      </c>
      <c r="Y676" s="3">
        <v>0</v>
      </c>
      <c r="Z676" s="3">
        <v>0</v>
      </c>
      <c r="AA676" s="3">
        <v>1182467</v>
      </c>
      <c r="AB676" s="3">
        <v>0</v>
      </c>
      <c r="AC676" s="3">
        <v>0</v>
      </c>
      <c r="AD676" s="3">
        <v>32564.67</v>
      </c>
      <c r="AE676" s="3">
        <v>1129334</v>
      </c>
      <c r="AF676" s="3">
        <v>117828.9</v>
      </c>
      <c r="AG676" s="3">
        <v>452.54809999999998</v>
      </c>
      <c r="AH676" s="3">
        <v>0</v>
      </c>
      <c r="AI676" s="3">
        <v>-25852.080000000002</v>
      </c>
      <c r="AJ676" s="3">
        <v>180040.9</v>
      </c>
      <c r="AK676" s="3">
        <v>80872.460000000006</v>
      </c>
      <c r="AL676" s="3">
        <v>242532.3</v>
      </c>
      <c r="AM676" s="3">
        <v>7024839</v>
      </c>
      <c r="AN676" s="1" t="s">
        <v>51</v>
      </c>
    </row>
    <row r="677" spans="1:40" x14ac:dyDescent="0.3">
      <c r="A677" s="2">
        <v>30170</v>
      </c>
      <c r="B677" s="3">
        <v>577471.4</v>
      </c>
      <c r="C677" s="3">
        <v>0</v>
      </c>
      <c r="D677" s="3">
        <v>1462603</v>
      </c>
      <c r="E677" s="3">
        <v>222699</v>
      </c>
      <c r="F677" s="3">
        <v>164.61869999999999</v>
      </c>
      <c r="G677" s="3">
        <v>-448395.8</v>
      </c>
      <c r="H677" s="3">
        <v>0</v>
      </c>
      <c r="I677" s="3">
        <v>52441090</v>
      </c>
      <c r="J677" s="3">
        <v>0</v>
      </c>
      <c r="K677" s="3">
        <v>0</v>
      </c>
      <c r="L677" s="3">
        <v>65701710</v>
      </c>
      <c r="M677" s="3">
        <v>5432241</v>
      </c>
      <c r="N677" s="3">
        <v>51635620</v>
      </c>
      <c r="O677" s="3">
        <v>9139060000</v>
      </c>
      <c r="P677" s="3">
        <v>27779.4</v>
      </c>
      <c r="Q677" s="3">
        <v>156310100000</v>
      </c>
      <c r="R677" s="3">
        <v>0</v>
      </c>
      <c r="S677" s="3">
        <v>0</v>
      </c>
      <c r="T677" s="3">
        <v>0</v>
      </c>
      <c r="U677" s="3">
        <v>0</v>
      </c>
      <c r="V677" s="3">
        <v>0</v>
      </c>
      <c r="W677" s="3">
        <v>361489.9</v>
      </c>
      <c r="X677" s="3">
        <v>52.000010000000003</v>
      </c>
      <c r="Y677" s="3">
        <v>0</v>
      </c>
      <c r="Z677" s="3">
        <v>0</v>
      </c>
      <c r="AA677" s="3">
        <v>1738865</v>
      </c>
      <c r="AB677" s="3">
        <v>0</v>
      </c>
      <c r="AC677" s="3">
        <v>0</v>
      </c>
      <c r="AD677" s="3">
        <v>69601.91</v>
      </c>
      <c r="AE677" s="3">
        <v>2370220</v>
      </c>
      <c r="AF677" s="3">
        <v>41707.35</v>
      </c>
      <c r="AG677" s="3">
        <v>0</v>
      </c>
      <c r="AH677" s="3">
        <v>0</v>
      </c>
      <c r="AI677" s="3">
        <v>-26051.06</v>
      </c>
      <c r="AJ677" s="3">
        <v>173457.2</v>
      </c>
      <c r="AK677" s="3">
        <v>81030.05</v>
      </c>
      <c r="AL677" s="3">
        <v>238065.3</v>
      </c>
      <c r="AM677" s="3">
        <v>2332126</v>
      </c>
      <c r="AN677" s="1" t="s">
        <v>97</v>
      </c>
    </row>
    <row r="678" spans="1:40" x14ac:dyDescent="0.3">
      <c r="A678" s="2">
        <v>30171</v>
      </c>
      <c r="B678" s="3">
        <v>572568.6</v>
      </c>
      <c r="C678" s="3">
        <v>0</v>
      </c>
      <c r="D678" s="3">
        <v>1499577</v>
      </c>
      <c r="E678" s="3">
        <v>202022.5</v>
      </c>
      <c r="F678" s="3">
        <v>149.67400000000001</v>
      </c>
      <c r="G678" s="3">
        <v>-383383.9</v>
      </c>
      <c r="H678" s="3">
        <v>0</v>
      </c>
      <c r="I678" s="3">
        <v>49848030</v>
      </c>
      <c r="J678" s="3">
        <v>0</v>
      </c>
      <c r="K678" s="3">
        <v>0</v>
      </c>
      <c r="L678" s="3">
        <v>64630360</v>
      </c>
      <c r="M678" s="3">
        <v>5213489</v>
      </c>
      <c r="N678" s="3">
        <v>51554260</v>
      </c>
      <c r="O678" s="3">
        <v>9138744000</v>
      </c>
      <c r="P678" s="3">
        <v>28037.5</v>
      </c>
      <c r="Q678" s="3">
        <v>156309600000</v>
      </c>
      <c r="R678" s="3">
        <v>0</v>
      </c>
      <c r="S678" s="3">
        <v>0</v>
      </c>
      <c r="T678" s="3">
        <v>0</v>
      </c>
      <c r="U678" s="3">
        <v>0</v>
      </c>
      <c r="V678" s="3">
        <v>0</v>
      </c>
      <c r="W678" s="3">
        <v>0</v>
      </c>
      <c r="X678" s="3">
        <v>75.86909</v>
      </c>
      <c r="Y678" s="3">
        <v>0</v>
      </c>
      <c r="Z678" s="3">
        <v>0</v>
      </c>
      <c r="AA678" s="3">
        <v>2052852</v>
      </c>
      <c r="AB678" s="3">
        <v>0</v>
      </c>
      <c r="AC678" s="3">
        <v>0</v>
      </c>
      <c r="AD678" s="3">
        <v>70995.88</v>
      </c>
      <c r="AE678" s="3">
        <v>2024068</v>
      </c>
      <c r="AF678" s="3">
        <v>43399.95</v>
      </c>
      <c r="AG678" s="3">
        <v>0</v>
      </c>
      <c r="AH678" s="3">
        <v>0</v>
      </c>
      <c r="AI678" s="3">
        <v>-26157.73</v>
      </c>
      <c r="AJ678" s="3">
        <v>166675.5</v>
      </c>
      <c r="AK678" s="3">
        <v>80065.19</v>
      </c>
      <c r="AL678" s="3">
        <v>248216.9</v>
      </c>
      <c r="AM678" s="3">
        <v>2592993</v>
      </c>
      <c r="AN678" s="1" t="s">
        <v>67</v>
      </c>
    </row>
    <row r="679" spans="1:40" x14ac:dyDescent="0.3">
      <c r="A679" s="2">
        <v>30172</v>
      </c>
      <c r="B679" s="3">
        <v>575006.9</v>
      </c>
      <c r="C679" s="3">
        <v>0</v>
      </c>
      <c r="D679" s="3">
        <v>1465921</v>
      </c>
      <c r="E679" s="3">
        <v>191062.9</v>
      </c>
      <c r="F679" s="3">
        <v>159.23330000000001</v>
      </c>
      <c r="G679" s="3">
        <v>-357909.2</v>
      </c>
      <c r="H679" s="3">
        <v>0</v>
      </c>
      <c r="I679" s="3">
        <v>47116410</v>
      </c>
      <c r="J679" s="3">
        <v>0</v>
      </c>
      <c r="K679" s="3">
        <v>0</v>
      </c>
      <c r="L679" s="3">
        <v>63588590</v>
      </c>
      <c r="M679" s="3">
        <v>4948580</v>
      </c>
      <c r="N679" s="3">
        <v>51495520</v>
      </c>
      <c r="O679" s="3">
        <v>9138412000</v>
      </c>
      <c r="P679" s="3">
        <v>27127.73</v>
      </c>
      <c r="Q679" s="3">
        <v>156308500000</v>
      </c>
      <c r="R679" s="3">
        <v>0</v>
      </c>
      <c r="S679" s="3">
        <v>0</v>
      </c>
      <c r="T679" s="3">
        <v>0</v>
      </c>
      <c r="U679" s="3">
        <v>0</v>
      </c>
      <c r="V679" s="3">
        <v>0</v>
      </c>
      <c r="W679" s="3">
        <v>0</v>
      </c>
      <c r="X679" s="3">
        <v>68.744050000000001</v>
      </c>
      <c r="Y679" s="3">
        <v>0</v>
      </c>
      <c r="Z679" s="3">
        <v>0</v>
      </c>
      <c r="AA679" s="3">
        <v>2260164</v>
      </c>
      <c r="AB679" s="3">
        <v>0</v>
      </c>
      <c r="AC679" s="3">
        <v>0</v>
      </c>
      <c r="AD679" s="3">
        <v>88104.07</v>
      </c>
      <c r="AE679" s="3">
        <v>2542935</v>
      </c>
      <c r="AF679" s="3">
        <v>41926.53</v>
      </c>
      <c r="AG679" s="3">
        <v>0</v>
      </c>
      <c r="AH679" s="3">
        <v>0</v>
      </c>
      <c r="AI679" s="3">
        <v>-26087.439999999999</v>
      </c>
      <c r="AJ679" s="3">
        <v>157867.9</v>
      </c>
      <c r="AK679" s="3">
        <v>77383.929999999993</v>
      </c>
      <c r="AL679" s="3">
        <v>216803.6</v>
      </c>
      <c r="AM679" s="3">
        <v>2731542</v>
      </c>
      <c r="AN679" s="1" t="s">
        <v>74</v>
      </c>
    </row>
    <row r="680" spans="1:40" x14ac:dyDescent="0.3">
      <c r="A680" s="2">
        <v>30173</v>
      </c>
      <c r="B680" s="3">
        <v>575000.1</v>
      </c>
      <c r="C680" s="3">
        <v>0</v>
      </c>
      <c r="D680" s="3">
        <v>1174186</v>
      </c>
      <c r="E680" s="3">
        <v>174174</v>
      </c>
      <c r="F680" s="3">
        <v>137.7577</v>
      </c>
      <c r="G680" s="3">
        <v>-383026.5</v>
      </c>
      <c r="H680" s="3">
        <v>0</v>
      </c>
      <c r="I680" s="3">
        <v>44680620</v>
      </c>
      <c r="J680" s="3">
        <v>0</v>
      </c>
      <c r="K680" s="3">
        <v>0</v>
      </c>
      <c r="L680" s="3">
        <v>62743800</v>
      </c>
      <c r="M680" s="3">
        <v>4647910</v>
      </c>
      <c r="N680" s="3">
        <v>51408070</v>
      </c>
      <c r="O680" s="3">
        <v>9138073000</v>
      </c>
      <c r="P680" s="3">
        <v>27411.87</v>
      </c>
      <c r="Q680" s="3">
        <v>156307100000</v>
      </c>
      <c r="R680" s="3">
        <v>0</v>
      </c>
      <c r="S680" s="3">
        <v>0</v>
      </c>
      <c r="T680" s="3">
        <v>0</v>
      </c>
      <c r="U680" s="3">
        <v>0</v>
      </c>
      <c r="V680" s="3">
        <v>0</v>
      </c>
      <c r="W680" s="3">
        <v>0</v>
      </c>
      <c r="X680" s="3">
        <v>53.144849999999998</v>
      </c>
      <c r="Y680" s="3">
        <v>0</v>
      </c>
      <c r="Z680" s="3">
        <v>0</v>
      </c>
      <c r="AA680" s="3">
        <v>2127966</v>
      </c>
      <c r="AB680" s="3">
        <v>0</v>
      </c>
      <c r="AC680" s="3">
        <v>0</v>
      </c>
      <c r="AD680" s="3">
        <v>89859.98</v>
      </c>
      <c r="AE680" s="3">
        <v>2656379</v>
      </c>
      <c r="AF680" s="3">
        <v>34781.379999999997</v>
      </c>
      <c r="AG680" s="3">
        <v>0</v>
      </c>
      <c r="AH680" s="3">
        <v>0</v>
      </c>
      <c r="AI680" s="3">
        <v>-26168.66</v>
      </c>
      <c r="AJ680" s="3">
        <v>146146.4</v>
      </c>
      <c r="AK680" s="3">
        <v>74707.83</v>
      </c>
      <c r="AL680" s="3">
        <v>233787.7</v>
      </c>
      <c r="AM680" s="3">
        <v>2435738</v>
      </c>
      <c r="AN680" s="1" t="s">
        <v>64</v>
      </c>
    </row>
    <row r="681" spans="1:40" x14ac:dyDescent="0.3">
      <c r="A681" s="2">
        <v>30174</v>
      </c>
      <c r="B681" s="3">
        <v>621479.19999999995</v>
      </c>
      <c r="C681" s="3">
        <v>0</v>
      </c>
      <c r="D681" s="3">
        <v>1050787</v>
      </c>
      <c r="E681" s="3">
        <v>162024.4</v>
      </c>
      <c r="F681" s="3">
        <v>124.5979</v>
      </c>
      <c r="G681" s="3">
        <v>-367163.2</v>
      </c>
      <c r="H681" s="3">
        <v>0</v>
      </c>
      <c r="I681" s="3">
        <v>42473470</v>
      </c>
      <c r="J681" s="3">
        <v>0</v>
      </c>
      <c r="K681" s="3">
        <v>0</v>
      </c>
      <c r="L681" s="3">
        <v>61926840</v>
      </c>
      <c r="M681" s="3">
        <v>4396914</v>
      </c>
      <c r="N681" s="3">
        <v>51333080</v>
      </c>
      <c r="O681" s="3">
        <v>9137741000</v>
      </c>
      <c r="P681" s="3">
        <v>25717.65</v>
      </c>
      <c r="Q681" s="3">
        <v>156305700000</v>
      </c>
      <c r="R681" s="3">
        <v>0</v>
      </c>
      <c r="S681" s="3">
        <v>0</v>
      </c>
      <c r="T681" s="3">
        <v>0</v>
      </c>
      <c r="U681" s="3">
        <v>0</v>
      </c>
      <c r="V681" s="3">
        <v>0</v>
      </c>
      <c r="W681" s="3">
        <v>0</v>
      </c>
      <c r="X681" s="3">
        <v>33.740450000000003</v>
      </c>
      <c r="Y681" s="3">
        <v>0</v>
      </c>
      <c r="Z681" s="3">
        <v>0</v>
      </c>
      <c r="AA681" s="3">
        <v>1967676</v>
      </c>
      <c r="AB681" s="3">
        <v>0</v>
      </c>
      <c r="AC681" s="3">
        <v>0</v>
      </c>
      <c r="AD681" s="3">
        <v>79553.710000000006</v>
      </c>
      <c r="AE681" s="3">
        <v>2363055</v>
      </c>
      <c r="AF681" s="3">
        <v>31108.31</v>
      </c>
      <c r="AG681" s="3">
        <v>0</v>
      </c>
      <c r="AH681" s="3">
        <v>0</v>
      </c>
      <c r="AI681" s="3">
        <v>-24639.77</v>
      </c>
      <c r="AJ681" s="3">
        <v>136882</v>
      </c>
      <c r="AK681" s="3">
        <v>72077.539999999994</v>
      </c>
      <c r="AL681" s="3">
        <v>212061</v>
      </c>
      <c r="AM681" s="3">
        <v>2207116</v>
      </c>
      <c r="AN681" s="1" t="s">
        <v>71</v>
      </c>
    </row>
    <row r="682" spans="1:40" x14ac:dyDescent="0.3">
      <c r="A682" s="2">
        <v>30175</v>
      </c>
      <c r="B682" s="3">
        <v>704657.8</v>
      </c>
      <c r="C682" s="3">
        <v>0</v>
      </c>
      <c r="D682" s="3">
        <v>1123012</v>
      </c>
      <c r="E682" s="3">
        <v>155880.1</v>
      </c>
      <c r="F682" s="3">
        <v>121.6566</v>
      </c>
      <c r="G682" s="3">
        <v>-325608.3</v>
      </c>
      <c r="H682" s="3">
        <v>0</v>
      </c>
      <c r="I682" s="3">
        <v>40243910</v>
      </c>
      <c r="J682" s="3">
        <v>0</v>
      </c>
      <c r="K682" s="3">
        <v>0</v>
      </c>
      <c r="L682" s="3">
        <v>60987270</v>
      </c>
      <c r="M682" s="3">
        <v>4209959</v>
      </c>
      <c r="N682" s="3">
        <v>51229220</v>
      </c>
      <c r="O682" s="3">
        <v>9137478000</v>
      </c>
      <c r="P682" s="3">
        <v>26609.9</v>
      </c>
      <c r="Q682" s="3">
        <v>156304500000</v>
      </c>
      <c r="R682" s="3">
        <v>0</v>
      </c>
      <c r="S682" s="3">
        <v>0</v>
      </c>
      <c r="T682" s="3">
        <v>0</v>
      </c>
      <c r="U682" s="3">
        <v>0</v>
      </c>
      <c r="V682" s="3">
        <v>0</v>
      </c>
      <c r="W682" s="3">
        <v>0</v>
      </c>
      <c r="X682" s="3">
        <v>20.13475</v>
      </c>
      <c r="Y682" s="3">
        <v>0</v>
      </c>
      <c r="Z682" s="3">
        <v>0</v>
      </c>
      <c r="AA682" s="3">
        <v>1983266</v>
      </c>
      <c r="AB682" s="3">
        <v>0</v>
      </c>
      <c r="AC682" s="3">
        <v>0</v>
      </c>
      <c r="AD682" s="3">
        <v>76824.41</v>
      </c>
      <c r="AE682" s="3">
        <v>2176994</v>
      </c>
      <c r="AF682" s="3">
        <v>33075.58</v>
      </c>
      <c r="AG682" s="3">
        <v>0</v>
      </c>
      <c r="AH682" s="3">
        <v>0</v>
      </c>
      <c r="AI682" s="3">
        <v>-26093.74</v>
      </c>
      <c r="AJ682" s="3">
        <v>132326.9</v>
      </c>
      <c r="AK682" s="3">
        <v>70180.179999999993</v>
      </c>
      <c r="AL682" s="3">
        <v>236386.6</v>
      </c>
      <c r="AM682" s="3">
        <v>2229546</v>
      </c>
      <c r="AN682" s="1" t="s">
        <v>53</v>
      </c>
    </row>
    <row r="683" spans="1:40" x14ac:dyDescent="0.3">
      <c r="A683" s="2">
        <v>30176</v>
      </c>
      <c r="B683" s="3">
        <v>702206.9</v>
      </c>
      <c r="C683" s="3">
        <v>0</v>
      </c>
      <c r="D683" s="3">
        <v>1074308</v>
      </c>
      <c r="E683" s="3">
        <v>148198.29999999999</v>
      </c>
      <c r="F683" s="3">
        <v>122.7814</v>
      </c>
      <c r="G683" s="3">
        <v>-314364.59999999998</v>
      </c>
      <c r="H683" s="3">
        <v>0</v>
      </c>
      <c r="I683" s="3">
        <v>38063500</v>
      </c>
      <c r="J683" s="3">
        <v>0</v>
      </c>
      <c r="K683" s="3">
        <v>0</v>
      </c>
      <c r="L683" s="3">
        <v>59997490</v>
      </c>
      <c r="M683" s="3">
        <v>4036428</v>
      </c>
      <c r="N683" s="3">
        <v>51136230</v>
      </c>
      <c r="O683" s="3">
        <v>9137208000</v>
      </c>
      <c r="P683" s="3">
        <v>25575.759999999998</v>
      </c>
      <c r="Q683" s="3">
        <v>156303000000</v>
      </c>
      <c r="R683" s="3">
        <v>0</v>
      </c>
      <c r="S683" s="3">
        <v>0</v>
      </c>
      <c r="T683" s="3">
        <v>0</v>
      </c>
      <c r="U683" s="3">
        <v>0</v>
      </c>
      <c r="V683" s="3">
        <v>0</v>
      </c>
      <c r="W683" s="3">
        <v>0</v>
      </c>
      <c r="X683" s="3">
        <v>0</v>
      </c>
      <c r="Y683" s="3">
        <v>0</v>
      </c>
      <c r="Z683" s="3">
        <v>0</v>
      </c>
      <c r="AA683" s="3">
        <v>2033097</v>
      </c>
      <c r="AB683" s="3">
        <v>0</v>
      </c>
      <c r="AC683" s="3">
        <v>0</v>
      </c>
      <c r="AD683" s="3">
        <v>85376.639999999999</v>
      </c>
      <c r="AE683" s="3">
        <v>2438484</v>
      </c>
      <c r="AF683" s="3">
        <v>31468.18</v>
      </c>
      <c r="AG683" s="3">
        <v>0</v>
      </c>
      <c r="AH683" s="3">
        <v>0</v>
      </c>
      <c r="AI683" s="3">
        <v>-26479.15</v>
      </c>
      <c r="AJ683" s="3">
        <v>124743.2</v>
      </c>
      <c r="AK683" s="3">
        <v>66791.740000000005</v>
      </c>
      <c r="AL683" s="3">
        <v>217936</v>
      </c>
      <c r="AM683" s="3">
        <v>2180402</v>
      </c>
      <c r="AN683" s="1" t="s">
        <v>52</v>
      </c>
    </row>
    <row r="684" spans="1:40" x14ac:dyDescent="0.3">
      <c r="A684" s="2">
        <v>30177</v>
      </c>
      <c r="B684" s="3">
        <v>702203.1</v>
      </c>
      <c r="C684" s="3">
        <v>0</v>
      </c>
      <c r="D684" s="3">
        <v>922116.2</v>
      </c>
      <c r="E684" s="3">
        <v>137486.20000000001</v>
      </c>
      <c r="F684" s="3">
        <v>106.78189999999999</v>
      </c>
      <c r="G684" s="3">
        <v>-327284.90000000002</v>
      </c>
      <c r="H684" s="3">
        <v>0</v>
      </c>
      <c r="I684" s="3">
        <v>36081150</v>
      </c>
      <c r="J684" s="3">
        <v>0</v>
      </c>
      <c r="K684" s="3">
        <v>0</v>
      </c>
      <c r="L684" s="3">
        <v>59101740</v>
      </c>
      <c r="M684" s="3">
        <v>3855565</v>
      </c>
      <c r="N684" s="3">
        <v>51054010</v>
      </c>
      <c r="O684" s="3">
        <v>9136907000</v>
      </c>
      <c r="P684" s="3">
        <v>25867.48</v>
      </c>
      <c r="Q684" s="3">
        <v>156301300000</v>
      </c>
      <c r="R684" s="3">
        <v>0</v>
      </c>
      <c r="S684" s="3">
        <v>0</v>
      </c>
      <c r="T684" s="3">
        <v>0</v>
      </c>
      <c r="U684" s="3">
        <v>0</v>
      </c>
      <c r="V684" s="3">
        <v>0</v>
      </c>
      <c r="W684" s="3">
        <v>0</v>
      </c>
      <c r="X684" s="3">
        <v>0</v>
      </c>
      <c r="Y684" s="3">
        <v>0</v>
      </c>
      <c r="Z684" s="3">
        <v>0</v>
      </c>
      <c r="AA684" s="3">
        <v>1918768</v>
      </c>
      <c r="AB684" s="3">
        <v>0</v>
      </c>
      <c r="AC684" s="3">
        <v>0</v>
      </c>
      <c r="AD684" s="3">
        <v>84501.41</v>
      </c>
      <c r="AE684" s="3">
        <v>2405403</v>
      </c>
      <c r="AF684" s="3">
        <v>27152.28</v>
      </c>
      <c r="AG684" s="3">
        <v>0</v>
      </c>
      <c r="AH684" s="3">
        <v>0</v>
      </c>
      <c r="AI684" s="3">
        <v>-26361.31</v>
      </c>
      <c r="AJ684" s="3">
        <v>119321</v>
      </c>
      <c r="AK684" s="3">
        <v>64592.84</v>
      </c>
      <c r="AL684" s="3">
        <v>201739</v>
      </c>
      <c r="AM684" s="3">
        <v>1982357</v>
      </c>
      <c r="AN684" s="1" t="s">
        <v>52</v>
      </c>
    </row>
    <row r="685" spans="1:40" x14ac:dyDescent="0.3">
      <c r="A685" s="2">
        <v>30178</v>
      </c>
      <c r="B685" s="3">
        <v>704646.5</v>
      </c>
      <c r="C685" s="3">
        <v>0</v>
      </c>
      <c r="D685" s="3">
        <v>840682.7</v>
      </c>
      <c r="E685" s="3">
        <v>129531.3</v>
      </c>
      <c r="F685" s="3">
        <v>96.322419999999994</v>
      </c>
      <c r="G685" s="3">
        <v>-320658.09999999998</v>
      </c>
      <c r="H685" s="3">
        <v>0</v>
      </c>
      <c r="I685" s="3">
        <v>34254890</v>
      </c>
      <c r="J685" s="3">
        <v>0</v>
      </c>
      <c r="K685" s="3">
        <v>0</v>
      </c>
      <c r="L685" s="3">
        <v>58238560</v>
      </c>
      <c r="M685" s="3">
        <v>3692530</v>
      </c>
      <c r="N685" s="3">
        <v>50968300</v>
      </c>
      <c r="O685" s="3">
        <v>9136615000</v>
      </c>
      <c r="P685" s="3">
        <v>24492.98</v>
      </c>
      <c r="Q685" s="3">
        <v>156299700000</v>
      </c>
      <c r="R685" s="3">
        <v>0</v>
      </c>
      <c r="S685" s="3">
        <v>0</v>
      </c>
      <c r="T685" s="3">
        <v>0</v>
      </c>
      <c r="U685" s="3">
        <v>0</v>
      </c>
      <c r="V685" s="3">
        <v>0</v>
      </c>
      <c r="W685" s="3">
        <v>0</v>
      </c>
      <c r="X685" s="3">
        <v>0</v>
      </c>
      <c r="Y685" s="3">
        <v>0</v>
      </c>
      <c r="Z685" s="3">
        <v>0</v>
      </c>
      <c r="AA685" s="3">
        <v>1807814</v>
      </c>
      <c r="AB685" s="3">
        <v>0</v>
      </c>
      <c r="AC685" s="3">
        <v>0</v>
      </c>
      <c r="AD685" s="3">
        <v>80098</v>
      </c>
      <c r="AE685" s="3">
        <v>2251219</v>
      </c>
      <c r="AF685" s="3">
        <v>24879.98</v>
      </c>
      <c r="AG685" s="3">
        <v>0</v>
      </c>
      <c r="AH685" s="3">
        <v>0</v>
      </c>
      <c r="AI685" s="3">
        <v>-26396.84</v>
      </c>
      <c r="AJ685" s="3">
        <v>113460.4</v>
      </c>
      <c r="AK685" s="3">
        <v>62636.5</v>
      </c>
      <c r="AL685" s="3">
        <v>199364.1</v>
      </c>
      <c r="AM685" s="3">
        <v>1826255</v>
      </c>
      <c r="AN685" s="1" t="s">
        <v>51</v>
      </c>
    </row>
    <row r="686" spans="1:40" x14ac:dyDescent="0.3">
      <c r="A686" s="2">
        <v>30179</v>
      </c>
      <c r="B686" s="3">
        <v>702196.9</v>
      </c>
      <c r="C686" s="3">
        <v>0</v>
      </c>
      <c r="D686" s="3">
        <v>884922.2</v>
      </c>
      <c r="E686" s="3">
        <v>125823.2</v>
      </c>
      <c r="F686" s="3">
        <v>97.409930000000003</v>
      </c>
      <c r="G686" s="3">
        <v>-298567.2</v>
      </c>
      <c r="H686" s="3">
        <v>0</v>
      </c>
      <c r="I686" s="3">
        <v>32417160</v>
      </c>
      <c r="J686" s="3">
        <v>0</v>
      </c>
      <c r="K686" s="3">
        <v>0</v>
      </c>
      <c r="L686" s="3">
        <v>57252540</v>
      </c>
      <c r="M686" s="3">
        <v>3562145</v>
      </c>
      <c r="N686" s="3">
        <v>50889210</v>
      </c>
      <c r="O686" s="3">
        <v>9136334000</v>
      </c>
      <c r="P686" s="3">
        <v>25171.57</v>
      </c>
      <c r="Q686" s="3">
        <v>156298000000</v>
      </c>
      <c r="R686" s="3">
        <v>0</v>
      </c>
      <c r="S686" s="3">
        <v>0</v>
      </c>
      <c r="T686" s="3">
        <v>0</v>
      </c>
      <c r="U686" s="3">
        <v>0</v>
      </c>
      <c r="V686" s="3">
        <v>0</v>
      </c>
      <c r="W686" s="3">
        <v>0</v>
      </c>
      <c r="X686" s="3">
        <v>0</v>
      </c>
      <c r="Y686" s="3">
        <v>0</v>
      </c>
      <c r="Z686" s="3">
        <v>0</v>
      </c>
      <c r="AA686" s="3">
        <v>1870746</v>
      </c>
      <c r="AB686" s="3">
        <v>0</v>
      </c>
      <c r="AC686" s="3">
        <v>0</v>
      </c>
      <c r="AD686" s="3">
        <v>84793.43</v>
      </c>
      <c r="AE686" s="3">
        <v>2313893</v>
      </c>
      <c r="AF686" s="3">
        <v>25523.3</v>
      </c>
      <c r="AG686" s="3">
        <v>0</v>
      </c>
      <c r="AH686" s="3">
        <v>0</v>
      </c>
      <c r="AI686" s="3">
        <v>-26431.87</v>
      </c>
      <c r="AJ686" s="3">
        <v>109476.8</v>
      </c>
      <c r="AK686" s="3">
        <v>61104.6</v>
      </c>
      <c r="AL686" s="3">
        <v>188773.4</v>
      </c>
      <c r="AM686" s="3">
        <v>1837732</v>
      </c>
      <c r="AN686" s="1" t="s">
        <v>67</v>
      </c>
    </row>
    <row r="687" spans="1:40" x14ac:dyDescent="0.3">
      <c r="A687" s="2">
        <v>30180</v>
      </c>
      <c r="B687" s="3">
        <v>738893.1</v>
      </c>
      <c r="C687" s="3">
        <v>0</v>
      </c>
      <c r="D687" s="3">
        <v>854896.4</v>
      </c>
      <c r="E687" s="3">
        <v>120188.2</v>
      </c>
      <c r="F687" s="3">
        <v>95.533169999999998</v>
      </c>
      <c r="G687" s="3">
        <v>-287602.59999999998</v>
      </c>
      <c r="H687" s="3">
        <v>0</v>
      </c>
      <c r="I687" s="3">
        <v>30609020</v>
      </c>
      <c r="J687" s="3">
        <v>0</v>
      </c>
      <c r="K687" s="3">
        <v>0</v>
      </c>
      <c r="L687" s="3">
        <v>56276300</v>
      </c>
      <c r="M687" s="3">
        <v>3426773</v>
      </c>
      <c r="N687" s="3">
        <v>50775330</v>
      </c>
      <c r="O687" s="3">
        <v>9136079000</v>
      </c>
      <c r="P687" s="3">
        <v>24367.79</v>
      </c>
      <c r="Q687" s="3">
        <v>156296300000</v>
      </c>
      <c r="R687" s="3">
        <v>0</v>
      </c>
      <c r="S687" s="3">
        <v>0</v>
      </c>
      <c r="T687" s="3">
        <v>0</v>
      </c>
      <c r="U687" s="3">
        <v>0</v>
      </c>
      <c r="V687" s="3">
        <v>0</v>
      </c>
      <c r="W687" s="3">
        <v>0</v>
      </c>
      <c r="X687" s="3">
        <v>0</v>
      </c>
      <c r="Y687" s="3">
        <v>0</v>
      </c>
      <c r="Z687" s="3">
        <v>0</v>
      </c>
      <c r="AA687" s="3">
        <v>1882697</v>
      </c>
      <c r="AB687" s="3">
        <v>0</v>
      </c>
      <c r="AC687" s="3">
        <v>0</v>
      </c>
      <c r="AD687" s="3">
        <v>82436.3</v>
      </c>
      <c r="AE687" s="3">
        <v>2297537</v>
      </c>
      <c r="AF687" s="3">
        <v>34593.15</v>
      </c>
      <c r="AG687" s="3">
        <v>0</v>
      </c>
      <c r="AH687" s="3">
        <v>0</v>
      </c>
      <c r="AI687" s="3">
        <v>-26479.72</v>
      </c>
      <c r="AJ687" s="3">
        <v>104926.5</v>
      </c>
      <c r="AK687" s="3">
        <v>76427.570000000007</v>
      </c>
      <c r="AL687" s="3">
        <v>219006</v>
      </c>
      <c r="AM687" s="3">
        <v>1808140</v>
      </c>
      <c r="AN687" s="1" t="s">
        <v>97</v>
      </c>
    </row>
    <row r="688" spans="1:40" x14ac:dyDescent="0.3">
      <c r="A688" s="2">
        <v>30181</v>
      </c>
      <c r="B688" s="3">
        <v>765803.2</v>
      </c>
      <c r="C688" s="3">
        <v>0</v>
      </c>
      <c r="D688" s="3">
        <v>827410.9</v>
      </c>
      <c r="E688" s="3">
        <v>116089</v>
      </c>
      <c r="F688" s="3">
        <v>88.109340000000003</v>
      </c>
      <c r="G688" s="3">
        <v>-284475</v>
      </c>
      <c r="H688" s="3">
        <v>0</v>
      </c>
      <c r="I688" s="3">
        <v>28838620</v>
      </c>
      <c r="J688" s="3">
        <v>0</v>
      </c>
      <c r="K688" s="3">
        <v>0</v>
      </c>
      <c r="L688" s="3">
        <v>55243750</v>
      </c>
      <c r="M688" s="3">
        <v>3291647</v>
      </c>
      <c r="N688" s="3">
        <v>50672310</v>
      </c>
      <c r="O688" s="3">
        <v>9135822000</v>
      </c>
      <c r="P688" s="3">
        <v>24883.25</v>
      </c>
      <c r="Q688" s="3">
        <v>156294200000</v>
      </c>
      <c r="R688" s="3">
        <v>0</v>
      </c>
      <c r="S688" s="3">
        <v>0</v>
      </c>
      <c r="T688" s="3">
        <v>0</v>
      </c>
      <c r="U688" s="3">
        <v>0</v>
      </c>
      <c r="V688" s="3">
        <v>0</v>
      </c>
      <c r="W688" s="3">
        <v>0</v>
      </c>
      <c r="X688" s="3">
        <v>0</v>
      </c>
      <c r="Y688" s="3">
        <v>0</v>
      </c>
      <c r="Z688" s="3">
        <v>0</v>
      </c>
      <c r="AA688" s="3">
        <v>1929210</v>
      </c>
      <c r="AB688" s="3">
        <v>0</v>
      </c>
      <c r="AC688" s="3">
        <v>0</v>
      </c>
      <c r="AD688" s="3">
        <v>91851.56</v>
      </c>
      <c r="AE688" s="3">
        <v>2607241</v>
      </c>
      <c r="AF688" s="3">
        <v>23455.29</v>
      </c>
      <c r="AG688" s="3">
        <v>0</v>
      </c>
      <c r="AH688" s="3">
        <v>0</v>
      </c>
      <c r="AI688" s="3">
        <v>-26534.97</v>
      </c>
      <c r="AJ688" s="3">
        <v>99365.54</v>
      </c>
      <c r="AK688" s="3">
        <v>56344.23</v>
      </c>
      <c r="AL688" s="3">
        <v>202587</v>
      </c>
      <c r="AM688" s="3">
        <v>1770401</v>
      </c>
      <c r="AN688" s="1" t="s">
        <v>97</v>
      </c>
    </row>
    <row r="689" spans="1:40" x14ac:dyDescent="0.3">
      <c r="A689" s="2">
        <v>30182</v>
      </c>
      <c r="B689" s="3">
        <v>768660.2</v>
      </c>
      <c r="C689" s="3">
        <v>12564.95</v>
      </c>
      <c r="D689" s="3">
        <v>2358302</v>
      </c>
      <c r="E689" s="3">
        <v>253879</v>
      </c>
      <c r="F689" s="3">
        <v>174.94560000000001</v>
      </c>
      <c r="G689" s="3">
        <v>27414.06</v>
      </c>
      <c r="H689" s="3">
        <v>361583.2</v>
      </c>
      <c r="I689" s="3">
        <v>26302920</v>
      </c>
      <c r="J689" s="3">
        <v>0</v>
      </c>
      <c r="K689" s="3">
        <v>0</v>
      </c>
      <c r="L689" s="3">
        <v>57903170</v>
      </c>
      <c r="M689" s="3">
        <v>3810951</v>
      </c>
      <c r="N689" s="3">
        <v>50576310</v>
      </c>
      <c r="O689" s="3">
        <v>9135910000</v>
      </c>
      <c r="P689" s="3">
        <v>27909.599999999999</v>
      </c>
      <c r="Q689" s="3">
        <v>156296900000</v>
      </c>
      <c r="R689" s="3">
        <v>0</v>
      </c>
      <c r="S689" s="3">
        <v>6983306</v>
      </c>
      <c r="T689" s="3">
        <v>0</v>
      </c>
      <c r="U689" s="3">
        <v>0</v>
      </c>
      <c r="V689" s="3">
        <v>0</v>
      </c>
      <c r="W689" s="3">
        <v>0</v>
      </c>
      <c r="X689" s="3">
        <v>0</v>
      </c>
      <c r="Y689" s="3">
        <v>0</v>
      </c>
      <c r="Z689" s="3">
        <v>0</v>
      </c>
      <c r="AA689" s="3">
        <v>1083327</v>
      </c>
      <c r="AB689" s="3">
        <v>0</v>
      </c>
      <c r="AC689" s="3">
        <v>0</v>
      </c>
      <c r="AD689" s="3">
        <v>32880.65</v>
      </c>
      <c r="AE689" s="3">
        <v>1117477</v>
      </c>
      <c r="AF689" s="3">
        <v>75114.42</v>
      </c>
      <c r="AG689" s="3">
        <v>891.38630000000001</v>
      </c>
      <c r="AH689" s="3">
        <v>0</v>
      </c>
      <c r="AI689" s="3">
        <v>-26035.53</v>
      </c>
      <c r="AJ689" s="3">
        <v>107294.3</v>
      </c>
      <c r="AK689" s="3">
        <v>55869.5</v>
      </c>
      <c r="AL689" s="3">
        <v>203482.6</v>
      </c>
      <c r="AM689" s="3">
        <v>6999819</v>
      </c>
      <c r="AN689" s="1" t="s">
        <v>52</v>
      </c>
    </row>
    <row r="690" spans="1:40" x14ac:dyDescent="0.3">
      <c r="A690" s="2">
        <v>30183</v>
      </c>
      <c r="B690" s="3">
        <v>768307.9</v>
      </c>
      <c r="C690" s="3">
        <v>0</v>
      </c>
      <c r="D690" s="3">
        <v>947183</v>
      </c>
      <c r="E690" s="3">
        <v>158801.4</v>
      </c>
      <c r="F690" s="3">
        <v>102.93559999999999</v>
      </c>
      <c r="G690" s="3">
        <v>-273569.59999999998</v>
      </c>
      <c r="H690" s="3">
        <v>0</v>
      </c>
      <c r="I690" s="3">
        <v>24760490</v>
      </c>
      <c r="J690" s="3">
        <v>0</v>
      </c>
      <c r="K690" s="3">
        <v>0</v>
      </c>
      <c r="L690" s="3">
        <v>56505930</v>
      </c>
      <c r="M690" s="3">
        <v>3686705</v>
      </c>
      <c r="N690" s="3">
        <v>50502020</v>
      </c>
      <c r="O690" s="3">
        <v>9135657000</v>
      </c>
      <c r="P690" s="3">
        <v>26661.25</v>
      </c>
      <c r="Q690" s="3">
        <v>156295100000</v>
      </c>
      <c r="R690" s="3">
        <v>0</v>
      </c>
      <c r="S690" s="3">
        <v>0</v>
      </c>
      <c r="T690" s="3">
        <v>0</v>
      </c>
      <c r="U690" s="3">
        <v>0</v>
      </c>
      <c r="V690" s="3">
        <v>0</v>
      </c>
      <c r="W690" s="3">
        <v>361583.2</v>
      </c>
      <c r="X690" s="3">
        <v>0</v>
      </c>
      <c r="Y690" s="3">
        <v>0</v>
      </c>
      <c r="Z690" s="3">
        <v>0</v>
      </c>
      <c r="AA690" s="3">
        <v>1880209</v>
      </c>
      <c r="AB690" s="3">
        <v>0</v>
      </c>
      <c r="AC690" s="3">
        <v>0</v>
      </c>
      <c r="AD690" s="3">
        <v>78356.820000000007</v>
      </c>
      <c r="AE690" s="3">
        <v>2501501</v>
      </c>
      <c r="AF690" s="3">
        <v>29025.03</v>
      </c>
      <c r="AG690" s="3">
        <v>0</v>
      </c>
      <c r="AH690" s="3">
        <v>0</v>
      </c>
      <c r="AI690" s="3">
        <v>-26363.91</v>
      </c>
      <c r="AJ690" s="3">
        <v>105072.5</v>
      </c>
      <c r="AK690" s="3">
        <v>55272.33</v>
      </c>
      <c r="AL690" s="3">
        <v>179561.60000000001</v>
      </c>
      <c r="AM690" s="3">
        <v>1542432</v>
      </c>
      <c r="AN690" s="1" t="s">
        <v>65</v>
      </c>
    </row>
    <row r="691" spans="1:40" x14ac:dyDescent="0.3">
      <c r="A691" s="2">
        <v>30184</v>
      </c>
      <c r="B691" s="3">
        <v>765850.9</v>
      </c>
      <c r="C691" s="3">
        <v>0</v>
      </c>
      <c r="D691" s="3">
        <v>795613.6</v>
      </c>
      <c r="E691" s="3">
        <v>136595.5</v>
      </c>
      <c r="F691" s="3">
        <v>82.594350000000006</v>
      </c>
      <c r="G691" s="3">
        <v>-295213.90000000002</v>
      </c>
      <c r="H691" s="3">
        <v>0</v>
      </c>
      <c r="I691" s="3">
        <v>23157770</v>
      </c>
      <c r="J691" s="3">
        <v>0</v>
      </c>
      <c r="K691" s="3">
        <v>0</v>
      </c>
      <c r="L691" s="3">
        <v>55261070</v>
      </c>
      <c r="M691" s="3">
        <v>3459920</v>
      </c>
      <c r="N691" s="3">
        <v>50422390</v>
      </c>
      <c r="O691" s="3">
        <v>9135369000</v>
      </c>
      <c r="P691" s="3">
        <v>24825.45</v>
      </c>
      <c r="Q691" s="3">
        <v>156293000000</v>
      </c>
      <c r="R691" s="3">
        <v>0</v>
      </c>
      <c r="S691" s="3">
        <v>0</v>
      </c>
      <c r="T691" s="3">
        <v>0</v>
      </c>
      <c r="U691" s="3">
        <v>0</v>
      </c>
      <c r="V691" s="3">
        <v>0</v>
      </c>
      <c r="W691" s="3">
        <v>0</v>
      </c>
      <c r="X691" s="3">
        <v>0</v>
      </c>
      <c r="Y691" s="3">
        <v>0</v>
      </c>
      <c r="Z691" s="3">
        <v>0</v>
      </c>
      <c r="AA691" s="3">
        <v>2074928</v>
      </c>
      <c r="AB691" s="3">
        <v>0</v>
      </c>
      <c r="AC691" s="3">
        <v>0</v>
      </c>
      <c r="AD691" s="3">
        <v>89704.65</v>
      </c>
      <c r="AE691" s="3">
        <v>2611024</v>
      </c>
      <c r="AF691" s="3">
        <v>23263.5</v>
      </c>
      <c r="AG691" s="3">
        <v>0</v>
      </c>
      <c r="AH691" s="3">
        <v>0</v>
      </c>
      <c r="AI691" s="3">
        <v>-26150.51</v>
      </c>
      <c r="AJ691" s="3">
        <v>99111.12</v>
      </c>
      <c r="AK691" s="3">
        <v>54064.95</v>
      </c>
      <c r="AL691" s="3">
        <v>178929.3</v>
      </c>
      <c r="AM691" s="3">
        <v>1602717</v>
      </c>
      <c r="AN691" s="1" t="s">
        <v>65</v>
      </c>
    </row>
    <row r="692" spans="1:40" x14ac:dyDescent="0.3">
      <c r="A692" s="2">
        <v>30185</v>
      </c>
      <c r="B692" s="3">
        <v>765842.4</v>
      </c>
      <c r="C692" s="3">
        <v>0</v>
      </c>
      <c r="D692" s="3">
        <v>702548</v>
      </c>
      <c r="E692" s="3">
        <v>122821</v>
      </c>
      <c r="F692" s="3">
        <v>74.694710000000001</v>
      </c>
      <c r="G692" s="3">
        <v>-302821.09999999998</v>
      </c>
      <c r="H692" s="3">
        <v>0</v>
      </c>
      <c r="I692" s="3">
        <v>21592410</v>
      </c>
      <c r="J692" s="3">
        <v>0</v>
      </c>
      <c r="K692" s="3">
        <v>0</v>
      </c>
      <c r="L692" s="3">
        <v>54128300</v>
      </c>
      <c r="M692" s="3">
        <v>3191997</v>
      </c>
      <c r="N692" s="3">
        <v>50329070</v>
      </c>
      <c r="O692" s="3">
        <v>9135078000</v>
      </c>
      <c r="P692" s="3">
        <v>24654.959999999999</v>
      </c>
      <c r="Q692" s="3">
        <v>156290700000</v>
      </c>
      <c r="R692" s="3">
        <v>0</v>
      </c>
      <c r="S692" s="3">
        <v>0</v>
      </c>
      <c r="T692" s="3">
        <v>0</v>
      </c>
      <c r="U692" s="3">
        <v>0</v>
      </c>
      <c r="V692" s="3">
        <v>0</v>
      </c>
      <c r="W692" s="3">
        <v>0</v>
      </c>
      <c r="X692" s="3">
        <v>0</v>
      </c>
      <c r="Y692" s="3">
        <v>0</v>
      </c>
      <c r="Z692" s="3">
        <v>0</v>
      </c>
      <c r="AA692" s="3">
        <v>2082785</v>
      </c>
      <c r="AB692" s="3">
        <v>0</v>
      </c>
      <c r="AC692" s="3">
        <v>0</v>
      </c>
      <c r="AD692" s="3">
        <v>95964.92</v>
      </c>
      <c r="AE692" s="3">
        <v>2722134</v>
      </c>
      <c r="AF692" s="3">
        <v>19963.28</v>
      </c>
      <c r="AG692" s="3">
        <v>0</v>
      </c>
      <c r="AH692" s="3">
        <v>0</v>
      </c>
      <c r="AI692" s="3">
        <v>-26245.75</v>
      </c>
      <c r="AJ692" s="3">
        <v>90832.65</v>
      </c>
      <c r="AK692" s="3">
        <v>51838.78</v>
      </c>
      <c r="AL692" s="3">
        <v>184346.8</v>
      </c>
      <c r="AM692" s="3">
        <v>1565363</v>
      </c>
      <c r="AN692" s="1" t="s">
        <v>63</v>
      </c>
    </row>
    <row r="693" spans="1:40" x14ac:dyDescent="0.3">
      <c r="A693" s="2">
        <v>30186</v>
      </c>
      <c r="B693" s="3">
        <v>765835.1</v>
      </c>
      <c r="C693" s="3">
        <v>0</v>
      </c>
      <c r="D693" s="3">
        <v>550356.4</v>
      </c>
      <c r="E693" s="3">
        <v>107976.2</v>
      </c>
      <c r="F693" s="3">
        <v>60.569200000000002</v>
      </c>
      <c r="G693" s="3">
        <v>-319416.5</v>
      </c>
      <c r="H693" s="3">
        <v>0</v>
      </c>
      <c r="I693" s="3">
        <v>20234760</v>
      </c>
      <c r="J693" s="3">
        <v>0</v>
      </c>
      <c r="K693" s="3">
        <v>0</v>
      </c>
      <c r="L693" s="3">
        <v>53145570</v>
      </c>
      <c r="M693" s="3">
        <v>2923769</v>
      </c>
      <c r="N693" s="3">
        <v>50247450</v>
      </c>
      <c r="O693" s="3">
        <v>9134755000</v>
      </c>
      <c r="P693" s="3">
        <v>23852.44</v>
      </c>
      <c r="Q693" s="3">
        <v>156288300000</v>
      </c>
      <c r="R693" s="3">
        <v>0</v>
      </c>
      <c r="S693" s="3">
        <v>0</v>
      </c>
      <c r="T693" s="3">
        <v>0</v>
      </c>
      <c r="U693" s="3">
        <v>0</v>
      </c>
      <c r="V693" s="3">
        <v>0</v>
      </c>
      <c r="W693" s="3">
        <v>0</v>
      </c>
      <c r="X693" s="3">
        <v>0</v>
      </c>
      <c r="Y693" s="3">
        <v>0</v>
      </c>
      <c r="Z693" s="3">
        <v>0</v>
      </c>
      <c r="AA693" s="3">
        <v>1902494</v>
      </c>
      <c r="AB693" s="3">
        <v>0</v>
      </c>
      <c r="AC693" s="3">
        <v>0</v>
      </c>
      <c r="AD693" s="3">
        <v>92491.92</v>
      </c>
      <c r="AE693" s="3">
        <v>2655783</v>
      </c>
      <c r="AF693" s="3">
        <v>15315.61</v>
      </c>
      <c r="AG693" s="3">
        <v>0</v>
      </c>
      <c r="AH693" s="3">
        <v>0</v>
      </c>
      <c r="AI693" s="3">
        <v>-26552.959999999999</v>
      </c>
      <c r="AJ693" s="3">
        <v>83041.91</v>
      </c>
      <c r="AK693" s="3">
        <v>49548.26</v>
      </c>
      <c r="AL693" s="3">
        <v>164868.9</v>
      </c>
      <c r="AM693" s="3">
        <v>1357646</v>
      </c>
      <c r="AN693" s="1" t="s">
        <v>64</v>
      </c>
    </row>
    <row r="694" spans="1:40" x14ac:dyDescent="0.3">
      <c r="A694" s="2">
        <v>30187</v>
      </c>
      <c r="B694" s="3">
        <v>765828.9</v>
      </c>
      <c r="C694" s="3">
        <v>0</v>
      </c>
      <c r="D694" s="3">
        <v>482405</v>
      </c>
      <c r="E694" s="3">
        <v>97558.42</v>
      </c>
      <c r="F694" s="3">
        <v>55.903880000000001</v>
      </c>
      <c r="G694" s="3">
        <v>-313312.40000000002</v>
      </c>
      <c r="H694" s="3">
        <v>0</v>
      </c>
      <c r="I694" s="3">
        <v>19026850</v>
      </c>
      <c r="J694" s="3">
        <v>0</v>
      </c>
      <c r="K694" s="3">
        <v>0</v>
      </c>
      <c r="L694" s="3">
        <v>52210510</v>
      </c>
      <c r="M694" s="3">
        <v>2716580</v>
      </c>
      <c r="N694" s="3">
        <v>50166070</v>
      </c>
      <c r="O694" s="3">
        <v>9134444000</v>
      </c>
      <c r="P694" s="3">
        <v>22932.26</v>
      </c>
      <c r="Q694" s="3">
        <v>156286100000</v>
      </c>
      <c r="R694" s="3">
        <v>0</v>
      </c>
      <c r="S694" s="3">
        <v>0</v>
      </c>
      <c r="T694" s="3">
        <v>0</v>
      </c>
      <c r="U694" s="3">
        <v>0</v>
      </c>
      <c r="V694" s="3">
        <v>0</v>
      </c>
      <c r="W694" s="3">
        <v>0</v>
      </c>
      <c r="X694" s="3">
        <v>0</v>
      </c>
      <c r="Y694" s="3">
        <v>0</v>
      </c>
      <c r="Z694" s="3">
        <v>0</v>
      </c>
      <c r="AA694" s="3">
        <v>1728360</v>
      </c>
      <c r="AB694" s="3">
        <v>0</v>
      </c>
      <c r="AC694" s="3">
        <v>0</v>
      </c>
      <c r="AD694" s="3">
        <v>83943.7</v>
      </c>
      <c r="AE694" s="3">
        <v>2327201</v>
      </c>
      <c r="AF694" s="3">
        <v>13208.96</v>
      </c>
      <c r="AG694" s="3">
        <v>0</v>
      </c>
      <c r="AH694" s="3">
        <v>0</v>
      </c>
      <c r="AI694" s="3">
        <v>-26708.14</v>
      </c>
      <c r="AJ694" s="3">
        <v>77403.45</v>
      </c>
      <c r="AK694" s="3">
        <v>47754.38</v>
      </c>
      <c r="AL694" s="3">
        <v>158976.9</v>
      </c>
      <c r="AM694" s="3">
        <v>1207915</v>
      </c>
      <c r="AN694" s="1" t="s">
        <v>64</v>
      </c>
    </row>
    <row r="695" spans="1:40" x14ac:dyDescent="0.3">
      <c r="A695" s="2">
        <v>30188</v>
      </c>
      <c r="B695" s="3">
        <v>765823.7</v>
      </c>
      <c r="C695" s="3">
        <v>0</v>
      </c>
      <c r="D695" s="3">
        <v>466970.8</v>
      </c>
      <c r="E695" s="3">
        <v>91441.13</v>
      </c>
      <c r="F695" s="3">
        <v>54.078800000000001</v>
      </c>
      <c r="G695" s="3">
        <v>-300540.09999999998</v>
      </c>
      <c r="H695" s="3">
        <v>0</v>
      </c>
      <c r="I695" s="3">
        <v>17881690</v>
      </c>
      <c r="J695" s="3">
        <v>0</v>
      </c>
      <c r="K695" s="3">
        <v>0</v>
      </c>
      <c r="L695" s="3">
        <v>51213150</v>
      </c>
      <c r="M695" s="3">
        <v>2561895</v>
      </c>
      <c r="N695" s="3">
        <v>50091020</v>
      </c>
      <c r="O695" s="3">
        <v>9134132000</v>
      </c>
      <c r="P695" s="3">
        <v>22661.55</v>
      </c>
      <c r="Q695" s="3">
        <v>156283800000</v>
      </c>
      <c r="R695" s="3">
        <v>0</v>
      </c>
      <c r="S695" s="3">
        <v>0</v>
      </c>
      <c r="T695" s="3">
        <v>0</v>
      </c>
      <c r="U695" s="3">
        <v>0</v>
      </c>
      <c r="V695" s="3">
        <v>0</v>
      </c>
      <c r="W695" s="3">
        <v>0</v>
      </c>
      <c r="X695" s="3">
        <v>0</v>
      </c>
      <c r="Y695" s="3">
        <v>0</v>
      </c>
      <c r="Z695" s="3">
        <v>0</v>
      </c>
      <c r="AA695" s="3">
        <v>1699789</v>
      </c>
      <c r="AB695" s="3">
        <v>0</v>
      </c>
      <c r="AC695" s="3">
        <v>0</v>
      </c>
      <c r="AD695" s="3">
        <v>86736.19</v>
      </c>
      <c r="AE695" s="3">
        <v>2436002</v>
      </c>
      <c r="AF695" s="3">
        <v>12637.73</v>
      </c>
      <c r="AG695" s="3">
        <v>0</v>
      </c>
      <c r="AH695" s="3">
        <v>0</v>
      </c>
      <c r="AI695" s="3">
        <v>-26752.94</v>
      </c>
      <c r="AJ695" s="3">
        <v>73051.22</v>
      </c>
      <c r="AK695" s="3">
        <v>45695.64</v>
      </c>
      <c r="AL695" s="3">
        <v>148301</v>
      </c>
      <c r="AM695" s="3">
        <v>1145156</v>
      </c>
      <c r="AN695" s="1" t="s">
        <v>62</v>
      </c>
    </row>
    <row r="696" spans="1:40" x14ac:dyDescent="0.3">
      <c r="A696" s="2">
        <v>30189</v>
      </c>
      <c r="B696" s="3">
        <v>765819.2</v>
      </c>
      <c r="C696" s="3">
        <v>0</v>
      </c>
      <c r="D696" s="3">
        <v>471251.1</v>
      </c>
      <c r="E696" s="3">
        <v>86330.27</v>
      </c>
      <c r="F696" s="3">
        <v>54.011670000000002</v>
      </c>
      <c r="G696" s="3">
        <v>-283558.09999999998</v>
      </c>
      <c r="H696" s="3">
        <v>0</v>
      </c>
      <c r="I696" s="3">
        <v>16746540</v>
      </c>
      <c r="J696" s="3">
        <v>0</v>
      </c>
      <c r="K696" s="3">
        <v>0</v>
      </c>
      <c r="L696" s="3">
        <v>50159630</v>
      </c>
      <c r="M696" s="3">
        <v>2427451</v>
      </c>
      <c r="N696" s="3">
        <v>50015570</v>
      </c>
      <c r="O696" s="3">
        <v>9133833000</v>
      </c>
      <c r="P696" s="3">
        <v>22316.86</v>
      </c>
      <c r="Q696" s="3">
        <v>156281300000</v>
      </c>
      <c r="R696" s="3">
        <v>0</v>
      </c>
      <c r="S696" s="3">
        <v>0</v>
      </c>
      <c r="T696" s="3">
        <v>0</v>
      </c>
      <c r="U696" s="3">
        <v>0</v>
      </c>
      <c r="V696" s="3">
        <v>0</v>
      </c>
      <c r="W696" s="3">
        <v>0</v>
      </c>
      <c r="X696" s="3">
        <v>0</v>
      </c>
      <c r="Y696" s="3">
        <v>0</v>
      </c>
      <c r="Z696" s="3">
        <v>0</v>
      </c>
      <c r="AA696" s="3">
        <v>1728106</v>
      </c>
      <c r="AB696" s="3">
        <v>0</v>
      </c>
      <c r="AC696" s="3">
        <v>0</v>
      </c>
      <c r="AD696" s="3">
        <v>92315.41</v>
      </c>
      <c r="AE696" s="3">
        <v>2571235</v>
      </c>
      <c r="AF696" s="3">
        <v>12380.08</v>
      </c>
      <c r="AG696" s="3">
        <v>0</v>
      </c>
      <c r="AH696" s="3">
        <v>0</v>
      </c>
      <c r="AI696" s="3">
        <v>-26803.77</v>
      </c>
      <c r="AJ696" s="3">
        <v>70137.63</v>
      </c>
      <c r="AK696" s="3">
        <v>44122.48</v>
      </c>
      <c r="AL696" s="3">
        <v>145776.29999999999</v>
      </c>
      <c r="AM696" s="3">
        <v>1135151</v>
      </c>
      <c r="AN696" s="1" t="s">
        <v>53</v>
      </c>
    </row>
    <row r="697" spans="1:40" x14ac:dyDescent="0.3">
      <c r="A697" s="2">
        <v>30190</v>
      </c>
      <c r="B697" s="3">
        <v>765815.2</v>
      </c>
      <c r="C697" s="3">
        <v>0</v>
      </c>
      <c r="D697" s="3">
        <v>316427.3</v>
      </c>
      <c r="E697" s="3">
        <v>75508.429999999993</v>
      </c>
      <c r="F697" s="3">
        <v>32.743160000000003</v>
      </c>
      <c r="G697" s="3">
        <v>-306682</v>
      </c>
      <c r="H697" s="3">
        <v>0</v>
      </c>
      <c r="I697" s="3">
        <v>15833860</v>
      </c>
      <c r="J697" s="3">
        <v>0</v>
      </c>
      <c r="K697" s="3">
        <v>0</v>
      </c>
      <c r="L697" s="3">
        <v>49363020</v>
      </c>
      <c r="M697" s="3">
        <v>2264958</v>
      </c>
      <c r="N697" s="3">
        <v>49937370</v>
      </c>
      <c r="O697" s="3">
        <v>9133522000</v>
      </c>
      <c r="P697" s="3">
        <v>20373.48</v>
      </c>
      <c r="Q697" s="3">
        <v>156279100000</v>
      </c>
      <c r="R697" s="3">
        <v>0</v>
      </c>
      <c r="S697" s="3">
        <v>0</v>
      </c>
      <c r="T697" s="3">
        <v>0</v>
      </c>
      <c r="U697" s="3">
        <v>0</v>
      </c>
      <c r="V697" s="3">
        <v>0</v>
      </c>
      <c r="W697" s="3">
        <v>0</v>
      </c>
      <c r="X697" s="3">
        <v>0</v>
      </c>
      <c r="Y697" s="3">
        <v>0</v>
      </c>
      <c r="Z697" s="3">
        <v>0</v>
      </c>
      <c r="AA697" s="3">
        <v>1449424</v>
      </c>
      <c r="AB697" s="3">
        <v>0</v>
      </c>
      <c r="AC697" s="3">
        <v>0</v>
      </c>
      <c r="AD697" s="3">
        <v>79136.17</v>
      </c>
      <c r="AE697" s="3">
        <v>2164168</v>
      </c>
      <c r="AF697" s="3">
        <v>8309.6630000000005</v>
      </c>
      <c r="AG697" s="3">
        <v>0</v>
      </c>
      <c r="AH697" s="3">
        <v>0</v>
      </c>
      <c r="AI697" s="3">
        <v>-26834.07</v>
      </c>
      <c r="AJ697" s="3">
        <v>65790.2</v>
      </c>
      <c r="AK697" s="3">
        <v>42708.12</v>
      </c>
      <c r="AL697" s="3">
        <v>144192.5</v>
      </c>
      <c r="AM697" s="3">
        <v>912681.7</v>
      </c>
      <c r="AN697" s="1" t="s">
        <v>62</v>
      </c>
    </row>
    <row r="698" spans="1:40" x14ac:dyDescent="0.3">
      <c r="A698" s="2">
        <v>30191</v>
      </c>
      <c r="B698" s="3">
        <v>765811.9</v>
      </c>
      <c r="C698" s="3">
        <v>0</v>
      </c>
      <c r="D698" s="3">
        <v>356404.7</v>
      </c>
      <c r="E698" s="3">
        <v>73145.899999999994</v>
      </c>
      <c r="F698" s="3">
        <v>34.36609</v>
      </c>
      <c r="G698" s="3">
        <v>-283468.79999999999</v>
      </c>
      <c r="H698" s="3">
        <v>0</v>
      </c>
      <c r="I698" s="3">
        <v>14927540</v>
      </c>
      <c r="J698" s="3">
        <v>0</v>
      </c>
      <c r="K698" s="3">
        <v>0</v>
      </c>
      <c r="L698" s="3">
        <v>48407300</v>
      </c>
      <c r="M698" s="3">
        <v>2163403</v>
      </c>
      <c r="N698" s="3">
        <v>49845230</v>
      </c>
      <c r="O698" s="3">
        <v>9133237000</v>
      </c>
      <c r="P698" s="3">
        <v>20565.099999999999</v>
      </c>
      <c r="Q698" s="3">
        <v>156276600000</v>
      </c>
      <c r="R698" s="3">
        <v>0</v>
      </c>
      <c r="S698" s="3">
        <v>0</v>
      </c>
      <c r="T698" s="3">
        <v>0</v>
      </c>
      <c r="U698" s="3">
        <v>0</v>
      </c>
      <c r="V698" s="3">
        <v>0</v>
      </c>
      <c r="W698" s="3">
        <v>0</v>
      </c>
      <c r="X698" s="3">
        <v>0</v>
      </c>
      <c r="Y698" s="3">
        <v>0</v>
      </c>
      <c r="Z698" s="3">
        <v>0</v>
      </c>
      <c r="AA698" s="3">
        <v>1503912</v>
      </c>
      <c r="AB698" s="3">
        <v>0</v>
      </c>
      <c r="AC698" s="3">
        <v>0</v>
      </c>
      <c r="AD698" s="3">
        <v>89057.34</v>
      </c>
      <c r="AE698" s="3">
        <v>2505318</v>
      </c>
      <c r="AF698" s="3">
        <v>9337.9740000000002</v>
      </c>
      <c r="AG698" s="3">
        <v>0</v>
      </c>
      <c r="AH698" s="3">
        <v>0</v>
      </c>
      <c r="AI698" s="3">
        <v>-25993.99</v>
      </c>
      <c r="AJ698" s="3">
        <v>63560.29</v>
      </c>
      <c r="AK698" s="3">
        <v>41846.85</v>
      </c>
      <c r="AL698" s="3">
        <v>155893.70000000001</v>
      </c>
      <c r="AM698" s="3">
        <v>906317.8</v>
      </c>
      <c r="AN698" s="1" t="s">
        <v>65</v>
      </c>
    </row>
    <row r="699" spans="1:40" x14ac:dyDescent="0.3">
      <c r="A699" s="2">
        <v>30192</v>
      </c>
      <c r="B699" s="3">
        <v>765808.9</v>
      </c>
      <c r="C699" s="3">
        <v>0</v>
      </c>
      <c r="D699" s="3">
        <v>154186.29999999999</v>
      </c>
      <c r="E699" s="3">
        <v>58334.48</v>
      </c>
      <c r="F699" s="3">
        <v>17.77195</v>
      </c>
      <c r="G699" s="3">
        <v>-320041.8</v>
      </c>
      <c r="H699" s="3">
        <v>0</v>
      </c>
      <c r="I699" s="3">
        <v>14338070</v>
      </c>
      <c r="J699" s="3">
        <v>0</v>
      </c>
      <c r="K699" s="3">
        <v>0</v>
      </c>
      <c r="L699" s="3">
        <v>47890880</v>
      </c>
      <c r="M699" s="3">
        <v>1986529</v>
      </c>
      <c r="N699" s="3">
        <v>49761540</v>
      </c>
      <c r="O699" s="3">
        <v>9132925000</v>
      </c>
      <c r="P699" s="3">
        <v>17680.45</v>
      </c>
      <c r="Q699" s="3">
        <v>156274600000</v>
      </c>
      <c r="R699" s="3">
        <v>0</v>
      </c>
      <c r="S699" s="3">
        <v>0</v>
      </c>
      <c r="T699" s="3">
        <v>0</v>
      </c>
      <c r="U699" s="3">
        <v>0</v>
      </c>
      <c r="V699" s="3">
        <v>0</v>
      </c>
      <c r="W699" s="3">
        <v>0</v>
      </c>
      <c r="X699" s="3">
        <v>0</v>
      </c>
      <c r="Y699" s="3">
        <v>0</v>
      </c>
      <c r="Z699" s="3">
        <v>0</v>
      </c>
      <c r="AA699" s="3">
        <v>1048634</v>
      </c>
      <c r="AB699" s="3">
        <v>0</v>
      </c>
      <c r="AC699" s="3">
        <v>0</v>
      </c>
      <c r="AD699" s="3">
        <v>68149.84</v>
      </c>
      <c r="AE699" s="3">
        <v>1771600</v>
      </c>
      <c r="AF699" s="3">
        <v>4132.6509999999998</v>
      </c>
      <c r="AG699" s="3">
        <v>0</v>
      </c>
      <c r="AH699" s="3">
        <v>0</v>
      </c>
      <c r="AI699" s="3">
        <v>-26897.94</v>
      </c>
      <c r="AJ699" s="3">
        <v>59152.72</v>
      </c>
      <c r="AK699" s="3">
        <v>40760.42</v>
      </c>
      <c r="AL699" s="3">
        <v>143041.1</v>
      </c>
      <c r="AM699" s="3">
        <v>589469.69999999995</v>
      </c>
      <c r="AN699" s="1" t="s">
        <v>77</v>
      </c>
    </row>
    <row r="700" spans="1:40" x14ac:dyDescent="0.3">
      <c r="A700" s="2">
        <v>30193</v>
      </c>
      <c r="B700" s="3">
        <v>763359.6</v>
      </c>
      <c r="C700" s="3">
        <v>0</v>
      </c>
      <c r="D700" s="3">
        <v>267384.3</v>
      </c>
      <c r="E700" s="3">
        <v>61110.77</v>
      </c>
      <c r="F700" s="3">
        <v>24.447469999999999</v>
      </c>
      <c r="G700" s="3">
        <v>-271365</v>
      </c>
      <c r="H700" s="3">
        <v>0</v>
      </c>
      <c r="I700" s="3">
        <v>13658940</v>
      </c>
      <c r="J700" s="3">
        <v>0</v>
      </c>
      <c r="K700" s="3">
        <v>0</v>
      </c>
      <c r="L700" s="3">
        <v>47146640</v>
      </c>
      <c r="M700" s="3">
        <v>1933798</v>
      </c>
      <c r="N700" s="3">
        <v>49685920</v>
      </c>
      <c r="O700" s="3">
        <v>9132659000</v>
      </c>
      <c r="P700" s="3">
        <v>18166.57</v>
      </c>
      <c r="Q700" s="3">
        <v>156273000000</v>
      </c>
      <c r="R700" s="3">
        <v>0</v>
      </c>
      <c r="S700" s="3">
        <v>0</v>
      </c>
      <c r="T700" s="3">
        <v>0</v>
      </c>
      <c r="U700" s="3">
        <v>0</v>
      </c>
      <c r="V700" s="3">
        <v>0</v>
      </c>
      <c r="W700" s="3">
        <v>0</v>
      </c>
      <c r="X700" s="3">
        <v>0</v>
      </c>
      <c r="Y700" s="3">
        <v>0</v>
      </c>
      <c r="Z700" s="3">
        <v>0</v>
      </c>
      <c r="AA700" s="3">
        <v>1123645</v>
      </c>
      <c r="AB700" s="3">
        <v>0</v>
      </c>
      <c r="AC700" s="3">
        <v>0</v>
      </c>
      <c r="AD700" s="3">
        <v>61434.17</v>
      </c>
      <c r="AE700" s="3">
        <v>1523383</v>
      </c>
      <c r="AF700" s="3">
        <v>6672.0919999999996</v>
      </c>
      <c r="AG700" s="3">
        <v>0</v>
      </c>
      <c r="AH700" s="3">
        <v>0</v>
      </c>
      <c r="AI700" s="3">
        <v>-26902.03</v>
      </c>
      <c r="AJ700" s="3">
        <v>58377.36</v>
      </c>
      <c r="AK700" s="3">
        <v>40173.449999999997</v>
      </c>
      <c r="AL700" s="3">
        <v>134193.79999999999</v>
      </c>
      <c r="AM700" s="3">
        <v>679137.4</v>
      </c>
      <c r="AN700" s="1" t="s">
        <v>77</v>
      </c>
    </row>
    <row r="701" spans="1:40" x14ac:dyDescent="0.3">
      <c r="A701" s="2">
        <v>30194</v>
      </c>
      <c r="B701" s="3">
        <v>758464.1</v>
      </c>
      <c r="C701" s="3">
        <v>0</v>
      </c>
      <c r="D701" s="3">
        <v>269024</v>
      </c>
      <c r="E701" s="3">
        <v>59830.43</v>
      </c>
      <c r="F701" s="3">
        <v>26.7803</v>
      </c>
      <c r="G701" s="3">
        <v>-263475.5</v>
      </c>
      <c r="H701" s="3">
        <v>0</v>
      </c>
      <c r="I701" s="3">
        <v>12951180</v>
      </c>
      <c r="J701" s="3">
        <v>0</v>
      </c>
      <c r="K701" s="3">
        <v>0</v>
      </c>
      <c r="L701" s="3">
        <v>46366100</v>
      </c>
      <c r="M701" s="3">
        <v>1862659</v>
      </c>
      <c r="N701" s="3">
        <v>49609260</v>
      </c>
      <c r="O701" s="3">
        <v>9132391000</v>
      </c>
      <c r="P701" s="3">
        <v>18616.89</v>
      </c>
      <c r="Q701" s="3">
        <v>156270900000</v>
      </c>
      <c r="R701" s="3">
        <v>0</v>
      </c>
      <c r="S701" s="3">
        <v>0</v>
      </c>
      <c r="T701" s="3">
        <v>0</v>
      </c>
      <c r="U701" s="3">
        <v>0</v>
      </c>
      <c r="V701" s="3">
        <v>0</v>
      </c>
      <c r="W701" s="3">
        <v>0</v>
      </c>
      <c r="X701" s="3">
        <v>0</v>
      </c>
      <c r="Y701" s="3">
        <v>0</v>
      </c>
      <c r="Z701" s="3">
        <v>0</v>
      </c>
      <c r="AA701" s="3">
        <v>1207017</v>
      </c>
      <c r="AB701" s="3">
        <v>0</v>
      </c>
      <c r="AC701" s="3">
        <v>0</v>
      </c>
      <c r="AD701" s="3">
        <v>74515.16</v>
      </c>
      <c r="AE701" s="3">
        <v>1879732</v>
      </c>
      <c r="AF701" s="3">
        <v>6988.01</v>
      </c>
      <c r="AG701" s="3">
        <v>0</v>
      </c>
      <c r="AH701" s="3">
        <v>0</v>
      </c>
      <c r="AI701" s="3">
        <v>-26937.72</v>
      </c>
      <c r="AJ701" s="3">
        <v>56390.47</v>
      </c>
      <c r="AK701" s="3">
        <v>38934.720000000001</v>
      </c>
      <c r="AL701" s="3">
        <v>133242.6</v>
      </c>
      <c r="AM701" s="3">
        <v>707752.2</v>
      </c>
      <c r="AN701" s="1" t="s">
        <v>63</v>
      </c>
    </row>
    <row r="702" spans="1:40" x14ac:dyDescent="0.3">
      <c r="A702" s="2">
        <v>30195</v>
      </c>
      <c r="B702" s="3">
        <v>760908.6</v>
      </c>
      <c r="C702" s="3">
        <v>0</v>
      </c>
      <c r="D702" s="3">
        <v>259619.4</v>
      </c>
      <c r="E702" s="3">
        <v>57168.71</v>
      </c>
      <c r="F702" s="3">
        <v>28.781960000000002</v>
      </c>
      <c r="G702" s="3">
        <v>-256394.5</v>
      </c>
      <c r="H702" s="3">
        <v>0</v>
      </c>
      <c r="I702" s="3">
        <v>12248630</v>
      </c>
      <c r="J702" s="3">
        <v>0</v>
      </c>
      <c r="K702" s="3">
        <v>0</v>
      </c>
      <c r="L702" s="3">
        <v>45724120</v>
      </c>
      <c r="M702" s="3">
        <v>1783047</v>
      </c>
      <c r="N702" s="3">
        <v>49529600</v>
      </c>
      <c r="O702" s="3">
        <v>9132135000</v>
      </c>
      <c r="P702" s="3">
        <v>18309.21</v>
      </c>
      <c r="Q702" s="3">
        <v>156269000000</v>
      </c>
      <c r="R702" s="3">
        <v>0</v>
      </c>
      <c r="S702" s="3">
        <v>0</v>
      </c>
      <c r="T702" s="3">
        <v>0</v>
      </c>
      <c r="U702" s="3">
        <v>0</v>
      </c>
      <c r="V702" s="3">
        <v>0</v>
      </c>
      <c r="W702" s="3">
        <v>0</v>
      </c>
      <c r="X702" s="3">
        <v>0</v>
      </c>
      <c r="Y702" s="3">
        <v>0</v>
      </c>
      <c r="Z702" s="3">
        <v>0</v>
      </c>
      <c r="AA702" s="3">
        <v>1085061</v>
      </c>
      <c r="AB702" s="3">
        <v>0</v>
      </c>
      <c r="AC702" s="3">
        <v>0</v>
      </c>
      <c r="AD702" s="3">
        <v>68997.05</v>
      </c>
      <c r="AE702" s="3">
        <v>1791669</v>
      </c>
      <c r="AF702" s="3">
        <v>6766.7020000000002</v>
      </c>
      <c r="AG702" s="3">
        <v>0</v>
      </c>
      <c r="AH702" s="3">
        <v>0</v>
      </c>
      <c r="AI702" s="3">
        <v>-26967.64</v>
      </c>
      <c r="AJ702" s="3">
        <v>54445.21</v>
      </c>
      <c r="AK702" s="3">
        <v>38059.370000000003</v>
      </c>
      <c r="AL702" s="3">
        <v>134292.79999999999</v>
      </c>
      <c r="AM702" s="3">
        <v>702550</v>
      </c>
      <c r="AN702" s="1" t="s">
        <v>97</v>
      </c>
    </row>
    <row r="703" spans="1:40" x14ac:dyDescent="0.3">
      <c r="A703" s="2">
        <v>30196</v>
      </c>
      <c r="B703" s="3">
        <v>760906.9</v>
      </c>
      <c r="C703" s="3">
        <v>0</v>
      </c>
      <c r="D703" s="3">
        <v>290844.79999999999</v>
      </c>
      <c r="E703" s="3">
        <v>56138.69</v>
      </c>
      <c r="F703" s="3">
        <v>29.902729999999998</v>
      </c>
      <c r="G703" s="3">
        <v>-240217.8</v>
      </c>
      <c r="H703" s="3">
        <v>0</v>
      </c>
      <c r="I703" s="3">
        <v>11531330</v>
      </c>
      <c r="J703" s="3">
        <v>0</v>
      </c>
      <c r="K703" s="3">
        <v>0</v>
      </c>
      <c r="L703" s="3">
        <v>44990280</v>
      </c>
      <c r="M703" s="3">
        <v>1724974</v>
      </c>
      <c r="N703" s="3">
        <v>49452790</v>
      </c>
      <c r="O703" s="3">
        <v>9131886000</v>
      </c>
      <c r="P703" s="3">
        <v>18437.12</v>
      </c>
      <c r="Q703" s="3">
        <v>156266900000</v>
      </c>
      <c r="R703" s="3">
        <v>0</v>
      </c>
      <c r="S703" s="3">
        <v>0</v>
      </c>
      <c r="T703" s="3">
        <v>0</v>
      </c>
      <c r="U703" s="3">
        <v>0</v>
      </c>
      <c r="V703" s="3">
        <v>0</v>
      </c>
      <c r="W703" s="3">
        <v>0</v>
      </c>
      <c r="X703" s="3">
        <v>0</v>
      </c>
      <c r="Y703" s="3">
        <v>0</v>
      </c>
      <c r="Z703" s="3">
        <v>0</v>
      </c>
      <c r="AA703" s="3">
        <v>1140109</v>
      </c>
      <c r="AB703" s="3">
        <v>0</v>
      </c>
      <c r="AC703" s="3">
        <v>0</v>
      </c>
      <c r="AD703" s="3">
        <v>75063.25</v>
      </c>
      <c r="AE703" s="3">
        <v>1887376</v>
      </c>
      <c r="AF703" s="3">
        <v>7265.2730000000001</v>
      </c>
      <c r="AG703" s="3">
        <v>0</v>
      </c>
      <c r="AH703" s="3">
        <v>0</v>
      </c>
      <c r="AI703" s="3">
        <v>-26995.54</v>
      </c>
      <c r="AJ703" s="3">
        <v>53072.75</v>
      </c>
      <c r="AK703" s="3">
        <v>37364.559999999998</v>
      </c>
      <c r="AL703" s="3">
        <v>130070.1</v>
      </c>
      <c r="AM703" s="3">
        <v>717301.8</v>
      </c>
      <c r="AN703" s="1" t="s">
        <v>74</v>
      </c>
    </row>
    <row r="704" spans="1:40" x14ac:dyDescent="0.3">
      <c r="A704" s="2">
        <v>30197</v>
      </c>
      <c r="B704" s="3">
        <v>760905.2</v>
      </c>
      <c r="C704" s="3">
        <v>0</v>
      </c>
      <c r="D704" s="3">
        <v>268192.90000000002</v>
      </c>
      <c r="E704" s="3">
        <v>53552</v>
      </c>
      <c r="F704" s="3">
        <v>28.097280000000001</v>
      </c>
      <c r="G704" s="3">
        <v>-240488</v>
      </c>
      <c r="H704" s="3">
        <v>0</v>
      </c>
      <c r="I704" s="3">
        <v>10839730</v>
      </c>
      <c r="J704" s="3">
        <v>0</v>
      </c>
      <c r="K704" s="3">
        <v>0</v>
      </c>
      <c r="L704" s="3">
        <v>44264050</v>
      </c>
      <c r="M704" s="3">
        <v>1656076</v>
      </c>
      <c r="N704" s="3">
        <v>49379380</v>
      </c>
      <c r="O704" s="3">
        <v>9131629000</v>
      </c>
      <c r="P704" s="3">
        <v>18009.07</v>
      </c>
      <c r="Q704" s="3">
        <v>156264800000</v>
      </c>
      <c r="R704" s="3">
        <v>0</v>
      </c>
      <c r="S704" s="3">
        <v>0</v>
      </c>
      <c r="T704" s="3">
        <v>0</v>
      </c>
      <c r="U704" s="3">
        <v>0</v>
      </c>
      <c r="V704" s="3">
        <v>0</v>
      </c>
      <c r="W704" s="3">
        <v>0</v>
      </c>
      <c r="X704" s="3">
        <v>0</v>
      </c>
      <c r="Y704" s="3">
        <v>0</v>
      </c>
      <c r="Z704" s="3">
        <v>0</v>
      </c>
      <c r="AA704" s="3">
        <v>1144242</v>
      </c>
      <c r="AB704" s="3">
        <v>0</v>
      </c>
      <c r="AC704" s="3">
        <v>0</v>
      </c>
      <c r="AD704" s="3">
        <v>75942.13</v>
      </c>
      <c r="AE704" s="3">
        <v>1972883</v>
      </c>
      <c r="AF704" s="3">
        <v>6723.6909999999998</v>
      </c>
      <c r="AG704" s="3">
        <v>0</v>
      </c>
      <c r="AH704" s="3">
        <v>0</v>
      </c>
      <c r="AI704" s="3">
        <v>-27030.21</v>
      </c>
      <c r="AJ704" s="3">
        <v>51422.34</v>
      </c>
      <c r="AK704" s="3">
        <v>36580.080000000002</v>
      </c>
      <c r="AL704" s="3">
        <v>125018.5</v>
      </c>
      <c r="AM704" s="3">
        <v>691603.6</v>
      </c>
      <c r="AN704" s="1" t="s">
        <v>77</v>
      </c>
    </row>
    <row r="705" spans="1:40" x14ac:dyDescent="0.3">
      <c r="A705" s="2">
        <v>30198</v>
      </c>
      <c r="B705" s="3">
        <v>760903.7</v>
      </c>
      <c r="C705" s="3">
        <v>0</v>
      </c>
      <c r="D705" s="3">
        <v>212543.6</v>
      </c>
      <c r="E705" s="3">
        <v>48940.76</v>
      </c>
      <c r="F705" s="3">
        <v>22.71041</v>
      </c>
      <c r="G705" s="3">
        <v>-247316</v>
      </c>
      <c r="H705" s="3">
        <v>0</v>
      </c>
      <c r="I705" s="3">
        <v>10236140</v>
      </c>
      <c r="J705" s="3">
        <v>0</v>
      </c>
      <c r="K705" s="3">
        <v>0</v>
      </c>
      <c r="L705" s="3">
        <v>43643760</v>
      </c>
      <c r="M705" s="3">
        <v>1571054</v>
      </c>
      <c r="N705" s="3">
        <v>49273400</v>
      </c>
      <c r="O705" s="3">
        <v>9131403000</v>
      </c>
      <c r="P705" s="3">
        <v>17050.12</v>
      </c>
      <c r="Q705" s="3">
        <v>156262800000</v>
      </c>
      <c r="R705" s="3">
        <v>0</v>
      </c>
      <c r="S705" s="3">
        <v>0</v>
      </c>
      <c r="T705" s="3">
        <v>0</v>
      </c>
      <c r="U705" s="3">
        <v>0</v>
      </c>
      <c r="V705" s="3">
        <v>0</v>
      </c>
      <c r="W705" s="3">
        <v>0</v>
      </c>
      <c r="X705" s="3">
        <v>0</v>
      </c>
      <c r="Y705" s="3">
        <v>0</v>
      </c>
      <c r="Z705" s="3">
        <v>0</v>
      </c>
      <c r="AA705" s="3">
        <v>1029094</v>
      </c>
      <c r="AB705" s="3">
        <v>0</v>
      </c>
      <c r="AC705" s="3">
        <v>0</v>
      </c>
      <c r="AD705" s="3">
        <v>72209.95</v>
      </c>
      <c r="AE705" s="3">
        <v>1796047</v>
      </c>
      <c r="AF705" s="3">
        <v>5665.5060000000003</v>
      </c>
      <c r="AG705" s="3">
        <v>0</v>
      </c>
      <c r="AH705" s="3">
        <v>0</v>
      </c>
      <c r="AI705" s="3">
        <v>-27056.97</v>
      </c>
      <c r="AJ705" s="3">
        <v>48898.01</v>
      </c>
      <c r="AK705" s="3">
        <v>35450.97</v>
      </c>
      <c r="AL705" s="3">
        <v>155063.1</v>
      </c>
      <c r="AM705" s="3">
        <v>603588.80000000005</v>
      </c>
      <c r="AN705" s="1" t="s">
        <v>60</v>
      </c>
    </row>
    <row r="706" spans="1:40" x14ac:dyDescent="0.3">
      <c r="A706" s="2">
        <v>30199</v>
      </c>
      <c r="B706" s="3">
        <v>763348.9</v>
      </c>
      <c r="C706" s="3">
        <v>0</v>
      </c>
      <c r="D706" s="3">
        <v>221005.8</v>
      </c>
      <c r="E706" s="3">
        <v>47635.91</v>
      </c>
      <c r="F706" s="3">
        <v>22.50103</v>
      </c>
      <c r="G706" s="3">
        <v>-241369.7</v>
      </c>
      <c r="H706" s="3">
        <v>0</v>
      </c>
      <c r="I706" s="3">
        <v>9645879</v>
      </c>
      <c r="J706" s="3">
        <v>0</v>
      </c>
      <c r="K706" s="3">
        <v>0</v>
      </c>
      <c r="L706" s="3">
        <v>42984610</v>
      </c>
      <c r="M706" s="3">
        <v>1507313</v>
      </c>
      <c r="N706" s="3">
        <v>49169280</v>
      </c>
      <c r="O706" s="3">
        <v>9131182000</v>
      </c>
      <c r="P706" s="3">
        <v>16707.169999999998</v>
      </c>
      <c r="Q706" s="3">
        <v>156260800000</v>
      </c>
      <c r="R706" s="3">
        <v>0</v>
      </c>
      <c r="S706" s="3">
        <v>0</v>
      </c>
      <c r="T706" s="3">
        <v>0</v>
      </c>
      <c r="U706" s="3">
        <v>0</v>
      </c>
      <c r="V706" s="3">
        <v>0</v>
      </c>
      <c r="W706" s="3">
        <v>0</v>
      </c>
      <c r="X706" s="3">
        <v>0</v>
      </c>
      <c r="Y706" s="3">
        <v>0</v>
      </c>
      <c r="Z706" s="3">
        <v>0</v>
      </c>
      <c r="AA706" s="3">
        <v>1027104</v>
      </c>
      <c r="AB706" s="3">
        <v>0</v>
      </c>
      <c r="AC706" s="3">
        <v>0</v>
      </c>
      <c r="AD706" s="3">
        <v>72435.81</v>
      </c>
      <c r="AE706" s="3">
        <v>1807655</v>
      </c>
      <c r="AF706" s="3">
        <v>5824.9790000000003</v>
      </c>
      <c r="AG706" s="3">
        <v>0</v>
      </c>
      <c r="AH706" s="3">
        <v>0</v>
      </c>
      <c r="AI706" s="3">
        <v>-27139.31</v>
      </c>
      <c r="AJ706" s="3">
        <v>46664.07</v>
      </c>
      <c r="AK706" s="3">
        <v>34319.980000000003</v>
      </c>
      <c r="AL706" s="3">
        <v>150968.6</v>
      </c>
      <c r="AM706" s="3">
        <v>590260.69999999995</v>
      </c>
      <c r="AN706" s="1" t="s">
        <v>53</v>
      </c>
    </row>
    <row r="707" spans="1:40" x14ac:dyDescent="0.3">
      <c r="A707" s="2">
        <v>30200</v>
      </c>
      <c r="B707" s="3">
        <v>760901.1</v>
      </c>
      <c r="C707" s="3">
        <v>0</v>
      </c>
      <c r="D707" s="3">
        <v>210722.9</v>
      </c>
      <c r="E707" s="3">
        <v>45455.66</v>
      </c>
      <c r="F707" s="3">
        <v>21.707370000000001</v>
      </c>
      <c r="G707" s="3">
        <v>-238807.9</v>
      </c>
      <c r="H707" s="3">
        <v>0</v>
      </c>
      <c r="I707" s="3">
        <v>9074871</v>
      </c>
      <c r="J707" s="3">
        <v>0</v>
      </c>
      <c r="K707" s="3">
        <v>0</v>
      </c>
      <c r="L707" s="3">
        <v>42298860</v>
      </c>
      <c r="M707" s="3">
        <v>1442923</v>
      </c>
      <c r="N707" s="3">
        <v>49097680</v>
      </c>
      <c r="O707" s="3">
        <v>9130920000</v>
      </c>
      <c r="P707" s="3">
        <v>16424.04</v>
      </c>
      <c r="Q707" s="3">
        <v>156258500000</v>
      </c>
      <c r="R707" s="3">
        <v>0</v>
      </c>
      <c r="S707" s="3">
        <v>0</v>
      </c>
      <c r="T707" s="3">
        <v>0</v>
      </c>
      <c r="U707" s="3">
        <v>0</v>
      </c>
      <c r="V707" s="3">
        <v>0</v>
      </c>
      <c r="W707" s="3">
        <v>0</v>
      </c>
      <c r="X707" s="3">
        <v>0</v>
      </c>
      <c r="Y707" s="3">
        <v>0</v>
      </c>
      <c r="Z707" s="3">
        <v>0</v>
      </c>
      <c r="AA707" s="3">
        <v>1048837</v>
      </c>
      <c r="AB707" s="3">
        <v>0</v>
      </c>
      <c r="AC707" s="3">
        <v>0</v>
      </c>
      <c r="AD707" s="3">
        <v>81155.59</v>
      </c>
      <c r="AE707" s="3">
        <v>2044299</v>
      </c>
      <c r="AF707" s="3">
        <v>5584.69</v>
      </c>
      <c r="AG707" s="3">
        <v>0</v>
      </c>
      <c r="AH707" s="3">
        <v>0</v>
      </c>
      <c r="AI707" s="3">
        <v>-27110.36</v>
      </c>
      <c r="AJ707" s="3">
        <v>44696.160000000003</v>
      </c>
      <c r="AK707" s="3">
        <v>33394.46</v>
      </c>
      <c r="AL707" s="3">
        <v>116477.4</v>
      </c>
      <c r="AM707" s="3">
        <v>571008</v>
      </c>
      <c r="AN707" s="1" t="s">
        <v>62</v>
      </c>
    </row>
    <row r="708" spans="1:40" x14ac:dyDescent="0.3">
      <c r="A708" s="2">
        <v>30201</v>
      </c>
      <c r="B708" s="3">
        <v>760900.1</v>
      </c>
      <c r="C708" s="3">
        <v>0</v>
      </c>
      <c r="D708" s="3">
        <v>168746.4</v>
      </c>
      <c r="E708" s="3">
        <v>41379.86</v>
      </c>
      <c r="F708" s="3">
        <v>18.384499999999999</v>
      </c>
      <c r="G708" s="3">
        <v>-242415</v>
      </c>
      <c r="H708" s="3">
        <v>0</v>
      </c>
      <c r="I708" s="3">
        <v>8573277</v>
      </c>
      <c r="J708" s="3">
        <v>0</v>
      </c>
      <c r="K708" s="3">
        <v>0</v>
      </c>
      <c r="L708" s="3">
        <v>41715640</v>
      </c>
      <c r="M708" s="3">
        <v>1368409</v>
      </c>
      <c r="N708" s="3">
        <v>49013300</v>
      </c>
      <c r="O708" s="3">
        <v>9130674000</v>
      </c>
      <c r="P708" s="3">
        <v>15726.47</v>
      </c>
      <c r="Q708" s="3">
        <v>156256400000</v>
      </c>
      <c r="R708" s="3">
        <v>0</v>
      </c>
      <c r="S708" s="3">
        <v>0</v>
      </c>
      <c r="T708" s="3">
        <v>0</v>
      </c>
      <c r="U708" s="3">
        <v>0</v>
      </c>
      <c r="V708" s="3">
        <v>0</v>
      </c>
      <c r="W708" s="3">
        <v>0</v>
      </c>
      <c r="X708" s="3">
        <v>0</v>
      </c>
      <c r="Y708" s="3">
        <v>0</v>
      </c>
      <c r="Z708" s="3">
        <v>0</v>
      </c>
      <c r="AA708" s="3">
        <v>934862.4</v>
      </c>
      <c r="AB708" s="3">
        <v>0</v>
      </c>
      <c r="AC708" s="3">
        <v>0</v>
      </c>
      <c r="AD708" s="3">
        <v>69689.460000000006</v>
      </c>
      <c r="AE708" s="3">
        <v>1762036</v>
      </c>
      <c r="AF708" s="3">
        <v>4770.0860000000002</v>
      </c>
      <c r="AG708" s="3">
        <v>0</v>
      </c>
      <c r="AH708" s="3">
        <v>0</v>
      </c>
      <c r="AI708" s="3">
        <v>-27130.46</v>
      </c>
      <c r="AJ708" s="3">
        <v>42616.41</v>
      </c>
      <c r="AK708" s="3">
        <v>32327.09</v>
      </c>
      <c r="AL708" s="3">
        <v>127178.9</v>
      </c>
      <c r="AM708" s="3">
        <v>501593.9</v>
      </c>
      <c r="AN708" s="1" t="s">
        <v>53</v>
      </c>
    </row>
    <row r="709" spans="1:40" x14ac:dyDescent="0.3">
      <c r="A709" s="2">
        <v>30202</v>
      </c>
      <c r="B709" s="3">
        <v>760899</v>
      </c>
      <c r="C709" s="3">
        <v>0</v>
      </c>
      <c r="D709" s="3">
        <v>180118.2</v>
      </c>
      <c r="E709" s="3">
        <v>40719.120000000003</v>
      </c>
      <c r="F709" s="3">
        <v>19.399139999999999</v>
      </c>
      <c r="G709" s="3">
        <v>-233428.7</v>
      </c>
      <c r="H709" s="3">
        <v>0</v>
      </c>
      <c r="I709" s="3">
        <v>8074775</v>
      </c>
      <c r="J709" s="3">
        <v>0</v>
      </c>
      <c r="K709" s="3">
        <v>0</v>
      </c>
      <c r="L709" s="3">
        <v>41070010</v>
      </c>
      <c r="M709" s="3">
        <v>1316064</v>
      </c>
      <c r="N709" s="3">
        <v>48910850</v>
      </c>
      <c r="O709" s="3">
        <v>9130450000</v>
      </c>
      <c r="P709" s="3">
        <v>15391.63</v>
      </c>
      <c r="Q709" s="3">
        <v>156254300000</v>
      </c>
      <c r="R709" s="3">
        <v>0</v>
      </c>
      <c r="S709" s="3">
        <v>0</v>
      </c>
      <c r="T709" s="3">
        <v>0</v>
      </c>
      <c r="U709" s="3">
        <v>0</v>
      </c>
      <c r="V709" s="3">
        <v>0</v>
      </c>
      <c r="W709" s="3">
        <v>0</v>
      </c>
      <c r="X709" s="3">
        <v>0</v>
      </c>
      <c r="Y709" s="3">
        <v>0</v>
      </c>
      <c r="Z709" s="3">
        <v>0</v>
      </c>
      <c r="AA709" s="3">
        <v>961677.6</v>
      </c>
      <c r="AB709" s="3">
        <v>0</v>
      </c>
      <c r="AC709" s="3">
        <v>0</v>
      </c>
      <c r="AD709" s="3">
        <v>75210.87</v>
      </c>
      <c r="AE709" s="3">
        <v>1899171</v>
      </c>
      <c r="AF709" s="3">
        <v>5051.9589999999998</v>
      </c>
      <c r="AG709" s="3">
        <v>0</v>
      </c>
      <c r="AH709" s="3">
        <v>0</v>
      </c>
      <c r="AI709" s="3">
        <v>-27152.79</v>
      </c>
      <c r="AJ709" s="3">
        <v>41190.32</v>
      </c>
      <c r="AK709" s="3">
        <v>31568.5</v>
      </c>
      <c r="AL709" s="3">
        <v>143812.79999999999</v>
      </c>
      <c r="AM709" s="3">
        <v>498502</v>
      </c>
      <c r="AN709" s="1" t="s">
        <v>71</v>
      </c>
    </row>
    <row r="710" spans="1:40" x14ac:dyDescent="0.3">
      <c r="A710" s="2">
        <v>30203</v>
      </c>
      <c r="B710" s="3">
        <v>758451.5</v>
      </c>
      <c r="C710" s="3">
        <v>0</v>
      </c>
      <c r="D710" s="3">
        <v>159932.70000000001</v>
      </c>
      <c r="E710" s="3">
        <v>38231.81</v>
      </c>
      <c r="F710" s="3">
        <v>17.81034</v>
      </c>
      <c r="G710" s="3">
        <v>-233603.1</v>
      </c>
      <c r="H710" s="3">
        <v>0</v>
      </c>
      <c r="I710" s="3">
        <v>7607164</v>
      </c>
      <c r="J710" s="3">
        <v>0</v>
      </c>
      <c r="K710" s="3">
        <v>0</v>
      </c>
      <c r="L710" s="3">
        <v>40446230</v>
      </c>
      <c r="M710" s="3">
        <v>1257502</v>
      </c>
      <c r="N710" s="3">
        <v>48774000</v>
      </c>
      <c r="O710" s="3">
        <v>9130256000</v>
      </c>
      <c r="P710" s="3">
        <v>14940.8</v>
      </c>
      <c r="Q710" s="3">
        <v>156252000000</v>
      </c>
      <c r="R710" s="3">
        <v>0</v>
      </c>
      <c r="S710" s="3">
        <v>0</v>
      </c>
      <c r="T710" s="3">
        <v>0</v>
      </c>
      <c r="U710" s="3">
        <v>0</v>
      </c>
      <c r="V710" s="3">
        <v>0</v>
      </c>
      <c r="W710" s="3">
        <v>0</v>
      </c>
      <c r="X710" s="3">
        <v>0</v>
      </c>
      <c r="Y710" s="3">
        <v>0</v>
      </c>
      <c r="Z710" s="3">
        <v>0</v>
      </c>
      <c r="AA710" s="3">
        <v>939154.9</v>
      </c>
      <c r="AB710" s="3">
        <v>0</v>
      </c>
      <c r="AC710" s="3">
        <v>0</v>
      </c>
      <c r="AD710" s="3">
        <v>78251.990000000005</v>
      </c>
      <c r="AE710" s="3">
        <v>1964218</v>
      </c>
      <c r="AF710" s="3">
        <v>4714.5940000000001</v>
      </c>
      <c r="AG710" s="3">
        <v>0</v>
      </c>
      <c r="AH710" s="3">
        <v>0</v>
      </c>
      <c r="AI710" s="3">
        <v>-27183.42</v>
      </c>
      <c r="AJ710" s="3">
        <v>39117.300000000003</v>
      </c>
      <c r="AK710" s="3">
        <v>30520.59</v>
      </c>
      <c r="AL710" s="3">
        <v>176151.7</v>
      </c>
      <c r="AM710" s="3">
        <v>467611.4</v>
      </c>
      <c r="AN710" s="1" t="s">
        <v>77</v>
      </c>
    </row>
    <row r="711" spans="1:40" x14ac:dyDescent="0.3">
      <c r="A711" s="2">
        <v>30204</v>
      </c>
      <c r="B711" s="3">
        <v>756004.2</v>
      </c>
      <c r="C711" s="3">
        <v>0</v>
      </c>
      <c r="D711" s="3">
        <v>122547.2</v>
      </c>
      <c r="E711" s="3">
        <v>34761.279999999999</v>
      </c>
      <c r="F711" s="3">
        <v>14.522830000000001</v>
      </c>
      <c r="G711" s="3">
        <v>-237886.6</v>
      </c>
      <c r="H711" s="3">
        <v>0</v>
      </c>
      <c r="I711" s="3">
        <v>7207872</v>
      </c>
      <c r="J711" s="3">
        <v>0</v>
      </c>
      <c r="K711" s="3">
        <v>0</v>
      </c>
      <c r="L711" s="3">
        <v>39905190</v>
      </c>
      <c r="M711" s="3">
        <v>1190797</v>
      </c>
      <c r="N711" s="3">
        <v>48692910</v>
      </c>
      <c r="O711" s="3">
        <v>9130007000</v>
      </c>
      <c r="P711" s="3">
        <v>14308.55</v>
      </c>
      <c r="Q711" s="3">
        <v>156249800000</v>
      </c>
      <c r="R711" s="3">
        <v>0</v>
      </c>
      <c r="S711" s="3">
        <v>0</v>
      </c>
      <c r="T711" s="3">
        <v>0</v>
      </c>
      <c r="U711" s="3">
        <v>0</v>
      </c>
      <c r="V711" s="3">
        <v>0</v>
      </c>
      <c r="W711" s="3">
        <v>0</v>
      </c>
      <c r="X711" s="3">
        <v>0</v>
      </c>
      <c r="Y711" s="3">
        <v>0</v>
      </c>
      <c r="Z711" s="3">
        <v>0</v>
      </c>
      <c r="AA711" s="3">
        <v>839062.3</v>
      </c>
      <c r="AB711" s="3">
        <v>0</v>
      </c>
      <c r="AC711" s="3">
        <v>0</v>
      </c>
      <c r="AD711" s="3">
        <v>72435.850000000006</v>
      </c>
      <c r="AE711" s="3">
        <v>1807125</v>
      </c>
      <c r="AF711" s="3">
        <v>3934.4520000000002</v>
      </c>
      <c r="AG711" s="3">
        <v>0</v>
      </c>
      <c r="AH711" s="3">
        <v>0</v>
      </c>
      <c r="AI711" s="3">
        <v>-27203.39</v>
      </c>
      <c r="AJ711" s="3">
        <v>37139</v>
      </c>
      <c r="AK711" s="3">
        <v>29724.78</v>
      </c>
      <c r="AL711" s="3">
        <v>118401.4</v>
      </c>
      <c r="AM711" s="3">
        <v>399292</v>
      </c>
      <c r="AN711" s="1" t="s">
        <v>61</v>
      </c>
    </row>
    <row r="712" spans="1:40" x14ac:dyDescent="0.3">
      <c r="A712" s="2">
        <v>30205</v>
      </c>
      <c r="B712" s="3">
        <v>751110.2</v>
      </c>
      <c r="C712" s="3">
        <v>0</v>
      </c>
      <c r="D712" s="3">
        <v>88474.54</v>
      </c>
      <c r="E712" s="3">
        <v>31025.53</v>
      </c>
      <c r="F712" s="3">
        <v>12.55256</v>
      </c>
      <c r="G712" s="3">
        <v>-241040.9</v>
      </c>
      <c r="H712" s="3">
        <v>0</v>
      </c>
      <c r="I712" s="3">
        <v>6886076</v>
      </c>
      <c r="J712" s="3">
        <v>0</v>
      </c>
      <c r="K712" s="3">
        <v>0</v>
      </c>
      <c r="L712" s="3">
        <v>39487280</v>
      </c>
      <c r="M712" s="3">
        <v>1125444</v>
      </c>
      <c r="N712" s="3">
        <v>48621120</v>
      </c>
      <c r="O712" s="3">
        <v>9129755000</v>
      </c>
      <c r="P712" s="3">
        <v>13637.18</v>
      </c>
      <c r="Q712" s="3">
        <v>156248000000</v>
      </c>
      <c r="R712" s="3">
        <v>0</v>
      </c>
      <c r="S712" s="3">
        <v>0</v>
      </c>
      <c r="T712" s="3">
        <v>0</v>
      </c>
      <c r="U712" s="3">
        <v>0</v>
      </c>
      <c r="V712" s="3">
        <v>0</v>
      </c>
      <c r="W712" s="3">
        <v>0</v>
      </c>
      <c r="X712" s="3">
        <v>0</v>
      </c>
      <c r="Y712" s="3">
        <v>0</v>
      </c>
      <c r="Z712" s="3">
        <v>0</v>
      </c>
      <c r="AA712" s="3">
        <v>677213.2</v>
      </c>
      <c r="AB712" s="3">
        <v>0</v>
      </c>
      <c r="AC712" s="3">
        <v>0</v>
      </c>
      <c r="AD712" s="3">
        <v>60927.38</v>
      </c>
      <c r="AE712" s="3">
        <v>1499378</v>
      </c>
      <c r="AF712" s="3">
        <v>3057.607</v>
      </c>
      <c r="AG712" s="3">
        <v>0</v>
      </c>
      <c r="AH712" s="3">
        <v>0</v>
      </c>
      <c r="AI712" s="3">
        <v>-27207.599999999999</v>
      </c>
      <c r="AJ712" s="3">
        <v>34893.519999999997</v>
      </c>
      <c r="AK712" s="3">
        <v>28964.74</v>
      </c>
      <c r="AL712" s="3">
        <v>106864.5</v>
      </c>
      <c r="AM712" s="3">
        <v>321795.3</v>
      </c>
      <c r="AN712" s="1" t="s">
        <v>72</v>
      </c>
    </row>
    <row r="713" spans="1:40" x14ac:dyDescent="0.3">
      <c r="A713" s="2">
        <v>30206</v>
      </c>
      <c r="B713" s="3">
        <v>761073.9</v>
      </c>
      <c r="C713" s="3">
        <v>5166.5150000000003</v>
      </c>
      <c r="D713" s="3">
        <v>365487.7</v>
      </c>
      <c r="E713" s="3">
        <v>111922.6</v>
      </c>
      <c r="F713" s="3">
        <v>48.331760000000003</v>
      </c>
      <c r="G713" s="3">
        <v>-137223.29999999999</v>
      </c>
      <c r="H713" s="3">
        <v>360359.7</v>
      </c>
      <c r="I713" s="3">
        <v>6405097</v>
      </c>
      <c r="J713" s="3">
        <v>0</v>
      </c>
      <c r="K713" s="3">
        <v>0</v>
      </c>
      <c r="L713" s="3">
        <v>41031050</v>
      </c>
      <c r="M713" s="3">
        <v>1448522</v>
      </c>
      <c r="N713" s="3">
        <v>48496810</v>
      </c>
      <c r="O713" s="3">
        <v>9129696000</v>
      </c>
      <c r="P713" s="3">
        <v>18532.14</v>
      </c>
      <c r="Q713" s="3">
        <v>156248100000</v>
      </c>
      <c r="R713" s="3">
        <v>0</v>
      </c>
      <c r="S713" s="3">
        <v>3600789</v>
      </c>
      <c r="T713" s="3">
        <v>0</v>
      </c>
      <c r="U713" s="3">
        <v>0</v>
      </c>
      <c r="V713" s="3">
        <v>0</v>
      </c>
      <c r="W713" s="3">
        <v>0</v>
      </c>
      <c r="X713" s="3">
        <v>0</v>
      </c>
      <c r="Y713" s="3">
        <v>0</v>
      </c>
      <c r="Z713" s="3">
        <v>0</v>
      </c>
      <c r="AA713" s="3">
        <v>389745</v>
      </c>
      <c r="AB713" s="3">
        <v>0</v>
      </c>
      <c r="AC713" s="3">
        <v>0</v>
      </c>
      <c r="AD713" s="3">
        <v>27402.13</v>
      </c>
      <c r="AE713" s="3">
        <v>685802.6</v>
      </c>
      <c r="AF713" s="3">
        <v>13807.18</v>
      </c>
      <c r="AG713" s="3">
        <v>384.86320000000001</v>
      </c>
      <c r="AH713" s="3">
        <v>0</v>
      </c>
      <c r="AI713" s="3">
        <v>-27098.26</v>
      </c>
      <c r="AJ713" s="3">
        <v>37786.82</v>
      </c>
      <c r="AK713" s="3">
        <v>28797</v>
      </c>
      <c r="AL713" s="3">
        <v>162265.9</v>
      </c>
      <c r="AM713" s="3">
        <v>2756166</v>
      </c>
      <c r="AN713" s="1" t="s">
        <v>52</v>
      </c>
    </row>
    <row r="714" spans="1:40" x14ac:dyDescent="0.3">
      <c r="A714" s="2">
        <v>30207</v>
      </c>
      <c r="B714" s="3">
        <v>768259.6</v>
      </c>
      <c r="C714" s="3">
        <v>0</v>
      </c>
      <c r="D714" s="3">
        <v>118187.5</v>
      </c>
      <c r="E714" s="3">
        <v>57889.52</v>
      </c>
      <c r="F714" s="3">
        <v>19.684640000000002</v>
      </c>
      <c r="G714" s="3">
        <v>-212986.7</v>
      </c>
      <c r="H714" s="3">
        <v>0</v>
      </c>
      <c r="I714" s="3">
        <v>6129499</v>
      </c>
      <c r="J714" s="3">
        <v>0</v>
      </c>
      <c r="K714" s="3">
        <v>0</v>
      </c>
      <c r="L714" s="3">
        <v>40555500</v>
      </c>
      <c r="M714" s="3">
        <v>1386725</v>
      </c>
      <c r="N714" s="3">
        <v>48426230</v>
      </c>
      <c r="O714" s="3">
        <v>9129488000</v>
      </c>
      <c r="P714" s="3">
        <v>17112.330000000002</v>
      </c>
      <c r="Q714" s="3">
        <v>156246300000</v>
      </c>
      <c r="R714" s="3">
        <v>0</v>
      </c>
      <c r="S714" s="3">
        <v>0</v>
      </c>
      <c r="T714" s="3">
        <v>0</v>
      </c>
      <c r="U714" s="3">
        <v>0</v>
      </c>
      <c r="V714" s="3">
        <v>0</v>
      </c>
      <c r="W714" s="3">
        <v>360359.7</v>
      </c>
      <c r="X714" s="3">
        <v>0</v>
      </c>
      <c r="Y714" s="3">
        <v>0</v>
      </c>
      <c r="Z714" s="3">
        <v>0</v>
      </c>
      <c r="AA714" s="3">
        <v>623995.6</v>
      </c>
      <c r="AB714" s="3">
        <v>0</v>
      </c>
      <c r="AC714" s="3">
        <v>0</v>
      </c>
      <c r="AD714" s="3">
        <v>50205.13</v>
      </c>
      <c r="AE714" s="3">
        <v>1482622</v>
      </c>
      <c r="AF714" s="3">
        <v>4900.2359999999999</v>
      </c>
      <c r="AG714" s="3">
        <v>0</v>
      </c>
      <c r="AH714" s="3">
        <v>0</v>
      </c>
      <c r="AI714" s="3">
        <v>-27152.04</v>
      </c>
      <c r="AJ714" s="3">
        <v>37345.550000000003</v>
      </c>
      <c r="AK714" s="3">
        <v>28741.119999999999</v>
      </c>
      <c r="AL714" s="3">
        <v>108102</v>
      </c>
      <c r="AM714" s="3">
        <v>275597.90000000002</v>
      </c>
      <c r="AN714" s="1" t="s">
        <v>66</v>
      </c>
    </row>
    <row r="715" spans="1:40" x14ac:dyDescent="0.3">
      <c r="A715" s="2">
        <v>30208</v>
      </c>
      <c r="B715" s="3">
        <v>763363</v>
      </c>
      <c r="C715" s="3">
        <v>0</v>
      </c>
      <c r="D715" s="3">
        <v>77609.539999999994</v>
      </c>
      <c r="E715" s="3">
        <v>46642.77</v>
      </c>
      <c r="F715" s="3">
        <v>14.227410000000001</v>
      </c>
      <c r="G715" s="3">
        <v>-232874.6</v>
      </c>
      <c r="H715" s="3">
        <v>0</v>
      </c>
      <c r="I715" s="3">
        <v>5883317</v>
      </c>
      <c r="J715" s="3">
        <v>0</v>
      </c>
      <c r="K715" s="3">
        <v>0</v>
      </c>
      <c r="L715" s="3">
        <v>40119760</v>
      </c>
      <c r="M715" s="3">
        <v>1305763</v>
      </c>
      <c r="N715" s="3">
        <v>48358090</v>
      </c>
      <c r="O715" s="3">
        <v>9129252000</v>
      </c>
      <c r="P715" s="3">
        <v>15747.84</v>
      </c>
      <c r="Q715" s="3">
        <v>156244700000</v>
      </c>
      <c r="R715" s="3">
        <v>0</v>
      </c>
      <c r="S715" s="3">
        <v>0</v>
      </c>
      <c r="T715" s="3">
        <v>0</v>
      </c>
      <c r="U715" s="3">
        <v>0</v>
      </c>
      <c r="V715" s="3">
        <v>0</v>
      </c>
      <c r="W715" s="3">
        <v>0</v>
      </c>
      <c r="X715" s="3">
        <v>0</v>
      </c>
      <c r="Y715" s="3">
        <v>0</v>
      </c>
      <c r="Z715" s="3">
        <v>0</v>
      </c>
      <c r="AA715" s="3">
        <v>628392.5</v>
      </c>
      <c r="AB715" s="3">
        <v>0</v>
      </c>
      <c r="AC715" s="3">
        <v>0</v>
      </c>
      <c r="AD715" s="3">
        <v>50525.11</v>
      </c>
      <c r="AE715" s="3">
        <v>1223884</v>
      </c>
      <c r="AF715" s="3">
        <v>3730.0410000000002</v>
      </c>
      <c r="AG715" s="3">
        <v>0</v>
      </c>
      <c r="AH715" s="3">
        <v>0</v>
      </c>
      <c r="AI715" s="3">
        <v>-27188.99</v>
      </c>
      <c r="AJ715" s="3">
        <v>35464.22</v>
      </c>
      <c r="AK715" s="3">
        <v>28340.89</v>
      </c>
      <c r="AL715" s="3">
        <v>103773.2</v>
      </c>
      <c r="AM715" s="3">
        <v>246182.5</v>
      </c>
      <c r="AN715" s="1" t="s">
        <v>66</v>
      </c>
    </row>
    <row r="716" spans="1:40" x14ac:dyDescent="0.3">
      <c r="A716" s="2">
        <v>30209</v>
      </c>
      <c r="B716" s="3">
        <v>766551.1</v>
      </c>
      <c r="C716" s="3">
        <v>129023.4</v>
      </c>
      <c r="D716" s="3">
        <v>5322962</v>
      </c>
      <c r="E716" s="3">
        <v>728804.8</v>
      </c>
      <c r="F716" s="3">
        <v>409.23719999999997</v>
      </c>
      <c r="G716" s="3">
        <v>776224.5</v>
      </c>
      <c r="H716" s="3">
        <v>360707.5</v>
      </c>
      <c r="I716" s="3">
        <v>5444886</v>
      </c>
      <c r="J716" s="3">
        <v>0</v>
      </c>
      <c r="K716" s="3">
        <v>0</v>
      </c>
      <c r="L716" s="3">
        <v>59518380</v>
      </c>
      <c r="M716" s="3">
        <v>3474900</v>
      </c>
      <c r="N716" s="3">
        <v>48290360</v>
      </c>
      <c r="O716" s="3">
        <v>9130102000</v>
      </c>
      <c r="P716" s="3">
        <v>33362.120000000003</v>
      </c>
      <c r="Q716" s="3">
        <v>156259300000</v>
      </c>
      <c r="R716" s="3">
        <v>0</v>
      </c>
      <c r="S716" s="3">
        <v>39608680</v>
      </c>
      <c r="T716" s="3">
        <v>0</v>
      </c>
      <c r="U716" s="3">
        <v>0</v>
      </c>
      <c r="V716" s="3">
        <v>0</v>
      </c>
      <c r="W716" s="3">
        <v>0</v>
      </c>
      <c r="X716" s="3">
        <v>0</v>
      </c>
      <c r="Y716" s="3">
        <v>0</v>
      </c>
      <c r="Z716" s="3">
        <v>0</v>
      </c>
      <c r="AA716" s="3">
        <v>1074848</v>
      </c>
      <c r="AB716" s="3">
        <v>0</v>
      </c>
      <c r="AC716" s="3">
        <v>0</v>
      </c>
      <c r="AD716" s="3">
        <v>476.01490000000001</v>
      </c>
      <c r="AE716" s="3">
        <v>645631.69999999995</v>
      </c>
      <c r="AF716" s="3">
        <v>249330</v>
      </c>
      <c r="AG716" s="3">
        <v>4377.1989999999996</v>
      </c>
      <c r="AH716" s="3">
        <v>0</v>
      </c>
      <c r="AI716" s="3">
        <v>-25998.02</v>
      </c>
      <c r="AJ716" s="3">
        <v>84196.04</v>
      </c>
      <c r="AK716" s="3">
        <v>34539.57</v>
      </c>
      <c r="AL716" s="3">
        <v>152089</v>
      </c>
      <c r="AM716" s="3">
        <v>28996400</v>
      </c>
      <c r="AN716" s="1" t="s">
        <v>67</v>
      </c>
    </row>
    <row r="717" spans="1:40" x14ac:dyDescent="0.3">
      <c r="A717" s="2">
        <v>30210</v>
      </c>
      <c r="B717" s="3">
        <v>774438.2</v>
      </c>
      <c r="C717" s="3">
        <v>18392.79</v>
      </c>
      <c r="D717" s="3">
        <v>2236778</v>
      </c>
      <c r="E717" s="3">
        <v>442627.7</v>
      </c>
      <c r="F717" s="3">
        <v>242.16050000000001</v>
      </c>
      <c r="G717" s="3">
        <v>286217.09999999998</v>
      </c>
      <c r="H717" s="3">
        <v>392190.6</v>
      </c>
      <c r="I717" s="3">
        <v>5244714</v>
      </c>
      <c r="J717" s="3">
        <v>0</v>
      </c>
      <c r="K717" s="3">
        <v>0</v>
      </c>
      <c r="L717" s="3">
        <v>63550850</v>
      </c>
      <c r="M717" s="3">
        <v>4062347</v>
      </c>
      <c r="N717" s="3">
        <v>48259600</v>
      </c>
      <c r="O717" s="3">
        <v>9130472000</v>
      </c>
      <c r="P717" s="3">
        <v>34745.480000000003</v>
      </c>
      <c r="Q717" s="3">
        <v>156264500000</v>
      </c>
      <c r="R717" s="3">
        <v>0</v>
      </c>
      <c r="S717" s="3">
        <v>10802370</v>
      </c>
      <c r="T717" s="3">
        <v>0</v>
      </c>
      <c r="U717" s="3">
        <v>0</v>
      </c>
      <c r="V717" s="3">
        <v>0</v>
      </c>
      <c r="W717" s="3">
        <v>0</v>
      </c>
      <c r="X717" s="3">
        <v>0</v>
      </c>
      <c r="Y717" s="3">
        <v>0</v>
      </c>
      <c r="Z717" s="3">
        <v>0</v>
      </c>
      <c r="AA717" s="3">
        <v>594832.5</v>
      </c>
      <c r="AB717" s="3">
        <v>0</v>
      </c>
      <c r="AC717" s="3">
        <v>0</v>
      </c>
      <c r="AD717" s="3">
        <v>251.04990000000001</v>
      </c>
      <c r="AE717" s="3">
        <v>327812</v>
      </c>
      <c r="AF717" s="3">
        <v>111607.9</v>
      </c>
      <c r="AG717" s="3">
        <v>1203.732</v>
      </c>
      <c r="AH717" s="3">
        <v>0</v>
      </c>
      <c r="AI717" s="3">
        <v>-26092.53</v>
      </c>
      <c r="AJ717" s="3">
        <v>100857.1</v>
      </c>
      <c r="AK717" s="3">
        <v>38502.43</v>
      </c>
      <c r="AL717" s="3">
        <v>131768.5</v>
      </c>
      <c r="AM717" s="3">
        <v>8072386</v>
      </c>
      <c r="AN717" s="1" t="s">
        <v>59</v>
      </c>
    </row>
    <row r="718" spans="1:40" x14ac:dyDescent="0.3">
      <c r="A718" s="2">
        <v>30211</v>
      </c>
      <c r="B718" s="3">
        <v>769295.7</v>
      </c>
      <c r="C718" s="3">
        <v>12561.85</v>
      </c>
      <c r="D718" s="3">
        <v>1847035</v>
      </c>
      <c r="E718" s="3">
        <v>393827.8</v>
      </c>
      <c r="F718" s="3">
        <v>215.42150000000001</v>
      </c>
      <c r="G718" s="3">
        <v>-15605.7</v>
      </c>
      <c r="H718" s="3">
        <v>360434.9</v>
      </c>
      <c r="I718" s="3">
        <v>4964006</v>
      </c>
      <c r="J718" s="3">
        <v>0</v>
      </c>
      <c r="K718" s="3">
        <v>0</v>
      </c>
      <c r="L718" s="3">
        <v>65622080</v>
      </c>
      <c r="M718" s="3">
        <v>4338245</v>
      </c>
      <c r="N718" s="3">
        <v>48244430</v>
      </c>
      <c r="O718" s="3">
        <v>9130542000</v>
      </c>
      <c r="P718" s="3">
        <v>32307.94</v>
      </c>
      <c r="Q718" s="3">
        <v>156267900000</v>
      </c>
      <c r="R718" s="3">
        <v>0</v>
      </c>
      <c r="S718" s="3">
        <v>7201577</v>
      </c>
      <c r="T718" s="3">
        <v>0</v>
      </c>
      <c r="U718" s="3">
        <v>0</v>
      </c>
      <c r="V718" s="3">
        <v>0</v>
      </c>
      <c r="W718" s="3">
        <v>0</v>
      </c>
      <c r="X718" s="3">
        <v>0</v>
      </c>
      <c r="Y718" s="3">
        <v>0</v>
      </c>
      <c r="Z718" s="3">
        <v>0</v>
      </c>
      <c r="AA718" s="3">
        <v>821044.9</v>
      </c>
      <c r="AB718" s="3">
        <v>0</v>
      </c>
      <c r="AC718" s="3">
        <v>0</v>
      </c>
      <c r="AD718" s="3">
        <v>282.87959999999998</v>
      </c>
      <c r="AE718" s="3">
        <v>383264.3</v>
      </c>
      <c r="AF718" s="3">
        <v>96034.84</v>
      </c>
      <c r="AG718" s="3">
        <v>796.09670000000006</v>
      </c>
      <c r="AH718" s="3">
        <v>0</v>
      </c>
      <c r="AI718" s="3">
        <v>-26439.57</v>
      </c>
      <c r="AJ718" s="3">
        <v>111063.3</v>
      </c>
      <c r="AK718" s="3">
        <v>40185.06</v>
      </c>
      <c r="AL718" s="3">
        <v>126376.3</v>
      </c>
      <c r="AM718" s="3">
        <v>5581303</v>
      </c>
      <c r="AN718" s="1" t="s">
        <v>48</v>
      </c>
    </row>
    <row r="719" spans="1:40" x14ac:dyDescent="0.3">
      <c r="A719" s="2">
        <v>30212</v>
      </c>
      <c r="B719" s="3">
        <v>769597.9</v>
      </c>
      <c r="C719" s="3">
        <v>19035.64</v>
      </c>
      <c r="D719" s="3">
        <v>3023397</v>
      </c>
      <c r="E719" s="3">
        <v>438415.9</v>
      </c>
      <c r="F719" s="3">
        <v>262.82679999999999</v>
      </c>
      <c r="G719" s="3">
        <v>62213.25</v>
      </c>
      <c r="H719" s="3">
        <v>361583.2</v>
      </c>
      <c r="I719" s="3">
        <v>4697105</v>
      </c>
      <c r="J719" s="3">
        <v>0</v>
      </c>
      <c r="K719" s="3">
        <v>0</v>
      </c>
      <c r="L719" s="3">
        <v>68671410</v>
      </c>
      <c r="M719" s="3">
        <v>4804485</v>
      </c>
      <c r="N719" s="3">
        <v>48219250</v>
      </c>
      <c r="O719" s="3">
        <v>9130691000</v>
      </c>
      <c r="P719" s="3">
        <v>34007.269999999997</v>
      </c>
      <c r="Q719" s="3">
        <v>156272800000</v>
      </c>
      <c r="R719" s="3">
        <v>0</v>
      </c>
      <c r="S719" s="3">
        <v>10802370</v>
      </c>
      <c r="T719" s="3">
        <v>0</v>
      </c>
      <c r="U719" s="3">
        <v>0</v>
      </c>
      <c r="V719" s="3">
        <v>0</v>
      </c>
      <c r="W719" s="3">
        <v>0</v>
      </c>
      <c r="X719" s="3">
        <v>0</v>
      </c>
      <c r="Y719" s="3">
        <v>0</v>
      </c>
      <c r="Z719" s="3">
        <v>0</v>
      </c>
      <c r="AA719" s="3">
        <v>911116.1</v>
      </c>
      <c r="AB719" s="3">
        <v>0</v>
      </c>
      <c r="AC719" s="3">
        <v>0</v>
      </c>
      <c r="AD719" s="3">
        <v>267.25139999999999</v>
      </c>
      <c r="AE719" s="3">
        <v>551376.6</v>
      </c>
      <c r="AF719" s="3">
        <v>179536.8</v>
      </c>
      <c r="AG719" s="3">
        <v>1194.22</v>
      </c>
      <c r="AH719" s="3">
        <v>0</v>
      </c>
      <c r="AI719" s="3">
        <v>-26036.21</v>
      </c>
      <c r="AJ719" s="3">
        <v>137202.6</v>
      </c>
      <c r="AK719" s="3">
        <v>44352.89</v>
      </c>
      <c r="AL719" s="3">
        <v>162525.1</v>
      </c>
      <c r="AM719" s="3">
        <v>8168816</v>
      </c>
      <c r="AN719" s="1" t="s">
        <v>49</v>
      </c>
    </row>
    <row r="720" spans="1:40" x14ac:dyDescent="0.3">
      <c r="A720" s="2">
        <v>30213</v>
      </c>
      <c r="B720" s="3">
        <v>766580.8</v>
      </c>
      <c r="C720" s="3">
        <v>6390.08</v>
      </c>
      <c r="D720" s="3">
        <v>896623.9</v>
      </c>
      <c r="E720" s="3">
        <v>329757.90000000002</v>
      </c>
      <c r="F720" s="3">
        <v>149.322</v>
      </c>
      <c r="G720" s="3">
        <v>-264551.40000000002</v>
      </c>
      <c r="H720" s="3">
        <v>361583.2</v>
      </c>
      <c r="I720" s="3">
        <v>4464885</v>
      </c>
      <c r="J720" s="3">
        <v>0</v>
      </c>
      <c r="K720" s="3">
        <v>0</v>
      </c>
      <c r="L720" s="3">
        <v>69350770</v>
      </c>
      <c r="M720" s="3">
        <v>4774639</v>
      </c>
      <c r="N720" s="3">
        <v>48218480</v>
      </c>
      <c r="O720" s="3">
        <v>9130502000</v>
      </c>
      <c r="P720" s="3">
        <v>30820.7</v>
      </c>
      <c r="Q720" s="3">
        <v>156274000000</v>
      </c>
      <c r="R720" s="3">
        <v>0</v>
      </c>
      <c r="S720" s="3">
        <v>3600789</v>
      </c>
      <c r="T720" s="3">
        <v>0</v>
      </c>
      <c r="U720" s="3">
        <v>0</v>
      </c>
      <c r="V720" s="3">
        <v>0</v>
      </c>
      <c r="W720" s="3">
        <v>0</v>
      </c>
      <c r="X720" s="3">
        <v>0</v>
      </c>
      <c r="Y720" s="3">
        <v>0</v>
      </c>
      <c r="Z720" s="3">
        <v>0</v>
      </c>
      <c r="AA720" s="3">
        <v>846159.5</v>
      </c>
      <c r="AB720" s="3">
        <v>0</v>
      </c>
      <c r="AC720" s="3">
        <v>0</v>
      </c>
      <c r="AD720" s="3">
        <v>350.17579999999998</v>
      </c>
      <c r="AE720" s="3">
        <v>486593.9</v>
      </c>
      <c r="AF720" s="3">
        <v>55491.17</v>
      </c>
      <c r="AG720" s="3">
        <v>400.06529999999998</v>
      </c>
      <c r="AH720" s="3">
        <v>0</v>
      </c>
      <c r="AI720" s="3">
        <v>-26269.83</v>
      </c>
      <c r="AJ720" s="3">
        <v>129427.5</v>
      </c>
      <c r="AK720" s="3">
        <v>45997.15</v>
      </c>
      <c r="AL720" s="3">
        <v>130325.4</v>
      </c>
      <c r="AM720" s="3">
        <v>2866529</v>
      </c>
      <c r="AN720" s="1" t="s">
        <v>73</v>
      </c>
    </row>
    <row r="721" spans="1:40" x14ac:dyDescent="0.3">
      <c r="A721" s="2">
        <v>30214</v>
      </c>
      <c r="B721" s="3">
        <v>649375.4</v>
      </c>
      <c r="C721" s="3">
        <v>13171.23</v>
      </c>
      <c r="D721" s="3">
        <v>2092640</v>
      </c>
      <c r="E721" s="3">
        <v>377462</v>
      </c>
      <c r="F721" s="3">
        <v>219.21369999999999</v>
      </c>
      <c r="G721" s="3">
        <v>-16031.66</v>
      </c>
      <c r="H721" s="3">
        <v>382813.7</v>
      </c>
      <c r="I721" s="3">
        <v>4202256</v>
      </c>
      <c r="J721" s="3">
        <v>0</v>
      </c>
      <c r="K721" s="3">
        <v>0</v>
      </c>
      <c r="L721" s="3">
        <v>71008060</v>
      </c>
      <c r="M721" s="3">
        <v>5038625</v>
      </c>
      <c r="N721" s="3">
        <v>48212740</v>
      </c>
      <c r="O721" s="3">
        <v>9130544000</v>
      </c>
      <c r="P721" s="3">
        <v>33127.08</v>
      </c>
      <c r="Q721" s="3">
        <v>156277500000</v>
      </c>
      <c r="R721" s="3">
        <v>0</v>
      </c>
      <c r="S721" s="3">
        <v>7201577</v>
      </c>
      <c r="T721" s="3">
        <v>0</v>
      </c>
      <c r="U721" s="3">
        <v>0</v>
      </c>
      <c r="V721" s="3">
        <v>0</v>
      </c>
      <c r="W721" s="3">
        <v>0</v>
      </c>
      <c r="X721" s="3">
        <v>0</v>
      </c>
      <c r="Y721" s="3">
        <v>0</v>
      </c>
      <c r="Z721" s="3">
        <v>0</v>
      </c>
      <c r="AA721" s="3">
        <v>871443.9</v>
      </c>
      <c r="AB721" s="3">
        <v>0</v>
      </c>
      <c r="AC721" s="3">
        <v>0</v>
      </c>
      <c r="AD721" s="3">
        <v>223.21440000000001</v>
      </c>
      <c r="AE721" s="3">
        <v>408825.8</v>
      </c>
      <c r="AF721" s="3">
        <v>139423.4</v>
      </c>
      <c r="AG721" s="3">
        <v>809.14610000000005</v>
      </c>
      <c r="AH721" s="3">
        <v>0</v>
      </c>
      <c r="AI721" s="3">
        <v>-26019.41</v>
      </c>
      <c r="AJ721" s="3">
        <v>148087.1</v>
      </c>
      <c r="AK721" s="3">
        <v>47928.39</v>
      </c>
      <c r="AL721" s="3">
        <v>153958</v>
      </c>
      <c r="AM721" s="3">
        <v>5509614</v>
      </c>
      <c r="AN721" s="1" t="s">
        <v>75</v>
      </c>
    </row>
    <row r="722" spans="1:40" x14ac:dyDescent="0.3">
      <c r="A722" s="2">
        <v>30215</v>
      </c>
      <c r="B722" s="3">
        <v>333178.8</v>
      </c>
      <c r="C722" s="3">
        <v>0</v>
      </c>
      <c r="D722" s="3">
        <v>80247.08</v>
      </c>
      <c r="E722" s="3">
        <v>185094.2</v>
      </c>
      <c r="F722" s="3">
        <v>42.973750000000003</v>
      </c>
      <c r="G722" s="3">
        <v>-284620.7</v>
      </c>
      <c r="H722" s="3">
        <v>213.59229999999999</v>
      </c>
      <c r="I722" s="3">
        <v>4021205</v>
      </c>
      <c r="J722" s="3">
        <v>0</v>
      </c>
      <c r="K722" s="3">
        <v>0</v>
      </c>
      <c r="L722" s="3">
        <v>69556340</v>
      </c>
      <c r="M722" s="3">
        <v>4424206</v>
      </c>
      <c r="N722" s="3">
        <v>48217160</v>
      </c>
      <c r="O722" s="3">
        <v>9130305000</v>
      </c>
      <c r="P722" s="3">
        <v>23242.16</v>
      </c>
      <c r="Q722" s="3">
        <v>156277300000</v>
      </c>
      <c r="R722" s="3">
        <v>0</v>
      </c>
      <c r="S722" s="3">
        <v>0</v>
      </c>
      <c r="T722" s="3">
        <v>0</v>
      </c>
      <c r="U722" s="3">
        <v>0</v>
      </c>
      <c r="V722" s="3">
        <v>0</v>
      </c>
      <c r="W722" s="3">
        <v>382600.1</v>
      </c>
      <c r="X722" s="3">
        <v>0</v>
      </c>
      <c r="Y722" s="3">
        <v>0</v>
      </c>
      <c r="Z722" s="3">
        <v>0</v>
      </c>
      <c r="AA722" s="3">
        <v>1896800</v>
      </c>
      <c r="AB722" s="3">
        <v>0</v>
      </c>
      <c r="AC722" s="3">
        <v>0</v>
      </c>
      <c r="AD722" s="3">
        <v>632.66729999999995</v>
      </c>
      <c r="AE722" s="3">
        <v>1161983</v>
      </c>
      <c r="AF722" s="3">
        <v>9815.2990000000009</v>
      </c>
      <c r="AG722" s="3">
        <v>0</v>
      </c>
      <c r="AH722" s="3">
        <v>0</v>
      </c>
      <c r="AI722" s="3">
        <v>-26299.040000000001</v>
      </c>
      <c r="AJ722" s="3">
        <v>120040.1</v>
      </c>
      <c r="AK722" s="3">
        <v>48617.7</v>
      </c>
      <c r="AL722" s="3">
        <v>115775.2</v>
      </c>
      <c r="AM722" s="3">
        <v>181050.9</v>
      </c>
      <c r="AN722" s="1" t="s">
        <v>57</v>
      </c>
    </row>
    <row r="723" spans="1:40" x14ac:dyDescent="0.3">
      <c r="A723" s="2">
        <v>30216</v>
      </c>
      <c r="B723" s="3">
        <v>325738</v>
      </c>
      <c r="C723" s="3">
        <v>0</v>
      </c>
      <c r="D723" s="3">
        <v>54842.02</v>
      </c>
      <c r="E723" s="3">
        <v>136526.1</v>
      </c>
      <c r="F723" s="3">
        <v>28.493020000000001</v>
      </c>
      <c r="G723" s="3">
        <v>-461816.8</v>
      </c>
      <c r="H723" s="3">
        <v>0</v>
      </c>
      <c r="I723" s="3">
        <v>3841401</v>
      </c>
      <c r="J723" s="3">
        <v>0</v>
      </c>
      <c r="K723" s="3">
        <v>0</v>
      </c>
      <c r="L723" s="3">
        <v>67929950</v>
      </c>
      <c r="M723" s="3">
        <v>3536351</v>
      </c>
      <c r="N723" s="3">
        <v>48189590</v>
      </c>
      <c r="O723" s="3">
        <v>9129891000</v>
      </c>
      <c r="P723" s="3">
        <v>21028.14</v>
      </c>
      <c r="Q723" s="3">
        <v>156276400000</v>
      </c>
      <c r="R723" s="3">
        <v>0</v>
      </c>
      <c r="S723" s="3">
        <v>0</v>
      </c>
      <c r="T723" s="3">
        <v>0</v>
      </c>
      <c r="U723" s="3">
        <v>0</v>
      </c>
      <c r="V723" s="3">
        <v>0</v>
      </c>
      <c r="W723" s="3">
        <v>213.59229999999999</v>
      </c>
      <c r="X723" s="3">
        <v>0</v>
      </c>
      <c r="Y723" s="3">
        <v>0</v>
      </c>
      <c r="Z723" s="3">
        <v>0</v>
      </c>
      <c r="AA723" s="3">
        <v>2448365</v>
      </c>
      <c r="AB723" s="3">
        <v>0</v>
      </c>
      <c r="AC723" s="3">
        <v>0</v>
      </c>
      <c r="AD723" s="3">
        <v>929.83749999999998</v>
      </c>
      <c r="AE723" s="3">
        <v>1333730</v>
      </c>
      <c r="AF723" s="3">
        <v>7558.6090000000004</v>
      </c>
      <c r="AG723" s="3">
        <v>0</v>
      </c>
      <c r="AH723" s="3">
        <v>0</v>
      </c>
      <c r="AI723" s="3">
        <v>-26522.66</v>
      </c>
      <c r="AJ723" s="3">
        <v>93128.92</v>
      </c>
      <c r="AK723" s="3">
        <v>46969.760000000002</v>
      </c>
      <c r="AL723" s="3">
        <v>120861.6</v>
      </c>
      <c r="AM723" s="3">
        <v>179804.3</v>
      </c>
      <c r="AN723" s="1" t="s">
        <v>54</v>
      </c>
    </row>
    <row r="724" spans="1:40" x14ac:dyDescent="0.3">
      <c r="A724" s="2">
        <v>30217</v>
      </c>
      <c r="B724" s="3">
        <v>331498.8</v>
      </c>
      <c r="C724" s="3">
        <v>102563.3</v>
      </c>
      <c r="D724" s="3">
        <v>11490140</v>
      </c>
      <c r="E724" s="3">
        <v>736690.2</v>
      </c>
      <c r="F724" s="3">
        <v>466.5582</v>
      </c>
      <c r="G724" s="3">
        <v>1152011</v>
      </c>
      <c r="H724" s="3">
        <v>361583.2</v>
      </c>
      <c r="I724" s="3">
        <v>3443836</v>
      </c>
      <c r="J724" s="3">
        <v>0</v>
      </c>
      <c r="K724" s="3">
        <v>0</v>
      </c>
      <c r="L724" s="3">
        <v>76886290</v>
      </c>
      <c r="M724" s="3">
        <v>6250241</v>
      </c>
      <c r="N724" s="3">
        <v>48271440</v>
      </c>
      <c r="O724" s="3">
        <v>9131139000</v>
      </c>
      <c r="P724" s="3">
        <v>35842.080000000002</v>
      </c>
      <c r="Q724" s="3">
        <v>156296800000</v>
      </c>
      <c r="R724" s="3">
        <v>0</v>
      </c>
      <c r="S724" s="3">
        <v>36007890</v>
      </c>
      <c r="T724" s="3">
        <v>0</v>
      </c>
      <c r="U724" s="3">
        <v>0</v>
      </c>
      <c r="V724" s="3">
        <v>0</v>
      </c>
      <c r="W724" s="3">
        <v>0</v>
      </c>
      <c r="X724" s="3">
        <v>0</v>
      </c>
      <c r="Y724" s="3">
        <v>0</v>
      </c>
      <c r="Z724" s="3">
        <v>0</v>
      </c>
      <c r="AA724" s="3">
        <v>1482052</v>
      </c>
      <c r="AB724" s="3">
        <v>0</v>
      </c>
      <c r="AC724" s="3">
        <v>0</v>
      </c>
      <c r="AD724" s="3">
        <v>454.3476</v>
      </c>
      <c r="AE724" s="3">
        <v>745126.7</v>
      </c>
      <c r="AF724" s="3">
        <v>733573.4</v>
      </c>
      <c r="AG724" s="3">
        <v>3997.2849999999999</v>
      </c>
      <c r="AH724" s="3">
        <v>0</v>
      </c>
      <c r="AI724" s="3">
        <v>-26074.13</v>
      </c>
      <c r="AJ724" s="3">
        <v>268935.2</v>
      </c>
      <c r="AK724" s="3">
        <v>55601.45</v>
      </c>
      <c r="AL724" s="3">
        <v>187209.9</v>
      </c>
      <c r="AM724" s="3">
        <v>26340400</v>
      </c>
      <c r="AN724" s="1" t="s">
        <v>74</v>
      </c>
    </row>
    <row r="725" spans="1:40" x14ac:dyDescent="0.3">
      <c r="A725" s="2">
        <v>30218</v>
      </c>
      <c r="B725" s="3">
        <v>334691.09999999998</v>
      </c>
      <c r="C725" s="3">
        <v>28015.71</v>
      </c>
      <c r="D725" s="3">
        <v>5175877</v>
      </c>
      <c r="E725" s="3">
        <v>543743.6</v>
      </c>
      <c r="F725" s="3">
        <v>362.13339999999999</v>
      </c>
      <c r="G725" s="3">
        <v>201766.3</v>
      </c>
      <c r="H725" s="3">
        <v>361583.2</v>
      </c>
      <c r="I725" s="3">
        <v>3165228</v>
      </c>
      <c r="J725" s="3">
        <v>0</v>
      </c>
      <c r="K725" s="3">
        <v>0</v>
      </c>
      <c r="L725" s="3">
        <v>79553880</v>
      </c>
      <c r="M725" s="3">
        <v>6807884</v>
      </c>
      <c r="N725" s="3">
        <v>48393040</v>
      </c>
      <c r="O725" s="3">
        <v>9131450000</v>
      </c>
      <c r="P725" s="3">
        <v>34858.17</v>
      </c>
      <c r="Q725" s="3">
        <v>156305500000</v>
      </c>
      <c r="R725" s="3">
        <v>0</v>
      </c>
      <c r="S725" s="3">
        <v>14403150</v>
      </c>
      <c r="T725" s="3">
        <v>0</v>
      </c>
      <c r="U725" s="3">
        <v>0</v>
      </c>
      <c r="V725" s="3">
        <v>0</v>
      </c>
      <c r="W725" s="3">
        <v>0</v>
      </c>
      <c r="X725" s="3">
        <v>0</v>
      </c>
      <c r="Y725" s="3">
        <v>0</v>
      </c>
      <c r="Z725" s="3">
        <v>0</v>
      </c>
      <c r="AA725" s="3">
        <v>1238295</v>
      </c>
      <c r="AB725" s="3">
        <v>0</v>
      </c>
      <c r="AC725" s="3">
        <v>0</v>
      </c>
      <c r="AD725" s="3">
        <v>355.46460000000002</v>
      </c>
      <c r="AE725" s="3">
        <v>737899.4</v>
      </c>
      <c r="AF725" s="3">
        <v>378681.2</v>
      </c>
      <c r="AG725" s="3">
        <v>1604.8430000000001</v>
      </c>
      <c r="AH725" s="3">
        <v>0</v>
      </c>
      <c r="AI725" s="3">
        <v>-26233.14</v>
      </c>
      <c r="AJ725" s="3">
        <v>298834.40000000002</v>
      </c>
      <c r="AK725" s="3">
        <v>62223.77</v>
      </c>
      <c r="AL725" s="3">
        <v>177324.79999999999</v>
      </c>
      <c r="AM725" s="3">
        <v>10813380</v>
      </c>
      <c r="AN725" s="1" t="s">
        <v>69</v>
      </c>
    </row>
    <row r="726" spans="1:40" x14ac:dyDescent="0.3">
      <c r="A726" s="2">
        <v>30219</v>
      </c>
      <c r="B726" s="3">
        <v>338853.8</v>
      </c>
      <c r="C726" s="3">
        <v>59106.22</v>
      </c>
      <c r="D726" s="3">
        <v>11990390</v>
      </c>
      <c r="E726" s="3">
        <v>716933.1</v>
      </c>
      <c r="F726" s="3">
        <v>534.48389999999995</v>
      </c>
      <c r="G726" s="3">
        <v>774381.6</v>
      </c>
      <c r="H726" s="3">
        <v>361583.2</v>
      </c>
      <c r="I726" s="3">
        <v>2890743</v>
      </c>
      <c r="J726" s="3">
        <v>0</v>
      </c>
      <c r="K726" s="3">
        <v>0</v>
      </c>
      <c r="L726" s="3">
        <v>84295960</v>
      </c>
      <c r="M726" s="3">
        <v>8154531</v>
      </c>
      <c r="N726" s="3">
        <v>48666360</v>
      </c>
      <c r="O726" s="3">
        <v>9132329000</v>
      </c>
      <c r="P726" s="3">
        <v>36690.71</v>
      </c>
      <c r="Q726" s="3">
        <v>156324700000</v>
      </c>
      <c r="R726" s="3">
        <v>0</v>
      </c>
      <c r="S726" s="3">
        <v>28806310</v>
      </c>
      <c r="T726" s="3">
        <v>0</v>
      </c>
      <c r="U726" s="3">
        <v>0</v>
      </c>
      <c r="V726" s="3">
        <v>0</v>
      </c>
      <c r="W726" s="3">
        <v>0</v>
      </c>
      <c r="X726" s="3">
        <v>0</v>
      </c>
      <c r="Y726" s="3">
        <v>0</v>
      </c>
      <c r="Z726" s="3">
        <v>0</v>
      </c>
      <c r="AA726" s="3">
        <v>1175082</v>
      </c>
      <c r="AB726" s="3">
        <v>0</v>
      </c>
      <c r="AC726" s="3">
        <v>0</v>
      </c>
      <c r="AD726" s="3">
        <v>316.01100000000002</v>
      </c>
      <c r="AE726" s="3">
        <v>712853.5</v>
      </c>
      <c r="AF726" s="3">
        <v>938026.4</v>
      </c>
      <c r="AG726" s="3">
        <v>3217.5839999999998</v>
      </c>
      <c r="AH726" s="3">
        <v>0</v>
      </c>
      <c r="AI726" s="3">
        <v>-29615.34</v>
      </c>
      <c r="AJ726" s="3">
        <v>487742.9</v>
      </c>
      <c r="AK726" s="3">
        <v>79301.88</v>
      </c>
      <c r="AL726" s="3">
        <v>214518.9</v>
      </c>
      <c r="AM726" s="3">
        <v>21340950</v>
      </c>
      <c r="AN726" s="1" t="s">
        <v>75</v>
      </c>
    </row>
    <row r="727" spans="1:40" x14ac:dyDescent="0.3">
      <c r="A727" s="2">
        <v>30220</v>
      </c>
      <c r="B727" s="3">
        <v>331097.5</v>
      </c>
      <c r="C727" s="3">
        <v>0</v>
      </c>
      <c r="D727" s="3">
        <v>19641.14</v>
      </c>
      <c r="E727" s="3">
        <v>248078.2</v>
      </c>
      <c r="F727" s="3">
        <v>61.056319999999999</v>
      </c>
      <c r="G727" s="3">
        <v>-843443.6</v>
      </c>
      <c r="H727" s="3">
        <v>320.64429999999999</v>
      </c>
      <c r="I727" s="3">
        <v>2812386</v>
      </c>
      <c r="J727" s="3">
        <v>0</v>
      </c>
      <c r="K727" s="3">
        <v>0</v>
      </c>
      <c r="L727" s="3">
        <v>83612810</v>
      </c>
      <c r="M727" s="3">
        <v>6944700</v>
      </c>
      <c r="N727" s="3">
        <v>48760120</v>
      </c>
      <c r="O727" s="3">
        <v>9131566000</v>
      </c>
      <c r="P727" s="3">
        <v>23613.42</v>
      </c>
      <c r="Q727" s="3">
        <v>156324400000</v>
      </c>
      <c r="R727" s="3">
        <v>0</v>
      </c>
      <c r="S727" s="3">
        <v>0</v>
      </c>
      <c r="T727" s="3">
        <v>0</v>
      </c>
      <c r="U727" s="3">
        <v>0</v>
      </c>
      <c r="V727" s="3">
        <v>0</v>
      </c>
      <c r="W727" s="3">
        <v>361262.6</v>
      </c>
      <c r="X727" s="3">
        <v>0</v>
      </c>
      <c r="Y727" s="3">
        <v>0</v>
      </c>
      <c r="Z727" s="3">
        <v>0</v>
      </c>
      <c r="AA727" s="3">
        <v>1499510</v>
      </c>
      <c r="AB727" s="3">
        <v>0</v>
      </c>
      <c r="AC727" s="3">
        <v>0</v>
      </c>
      <c r="AD727" s="3">
        <v>353.39409999999998</v>
      </c>
      <c r="AE727" s="3">
        <v>1084735</v>
      </c>
      <c r="AF727" s="3">
        <v>8772.527</v>
      </c>
      <c r="AG727" s="3">
        <v>0</v>
      </c>
      <c r="AH727" s="3">
        <v>0</v>
      </c>
      <c r="AI727" s="3">
        <v>-25763.32</v>
      </c>
      <c r="AJ727" s="3">
        <v>260676.5</v>
      </c>
      <c r="AK727" s="3">
        <v>76579.95</v>
      </c>
      <c r="AL727" s="3">
        <v>167224.20000000001</v>
      </c>
      <c r="AM727" s="3">
        <v>78356.509999999995</v>
      </c>
      <c r="AN727" s="1" t="s">
        <v>74</v>
      </c>
    </row>
    <row r="728" spans="1:40" x14ac:dyDescent="0.3">
      <c r="A728" s="2">
        <v>30221</v>
      </c>
      <c r="B728" s="3">
        <v>328419.09999999998</v>
      </c>
      <c r="C728" s="3">
        <v>0</v>
      </c>
      <c r="D728" s="3">
        <v>9754.8670000000002</v>
      </c>
      <c r="E728" s="3">
        <v>176622.3</v>
      </c>
      <c r="F728" s="3">
        <v>36.003480000000003</v>
      </c>
      <c r="G728" s="3">
        <v>-711855.7</v>
      </c>
      <c r="H728" s="3">
        <v>4.4879480000000003</v>
      </c>
      <c r="I728" s="3">
        <v>2749428</v>
      </c>
      <c r="J728" s="3">
        <v>0</v>
      </c>
      <c r="K728" s="3">
        <v>0</v>
      </c>
      <c r="L728" s="3">
        <v>82946240</v>
      </c>
      <c r="M728" s="3">
        <v>5733922</v>
      </c>
      <c r="N728" s="3">
        <v>48798280</v>
      </c>
      <c r="O728" s="3">
        <v>9130909000</v>
      </c>
      <c r="P728" s="3">
        <v>21448.59</v>
      </c>
      <c r="Q728" s="3">
        <v>156324200000</v>
      </c>
      <c r="R728" s="3">
        <v>0</v>
      </c>
      <c r="S728" s="3">
        <v>0</v>
      </c>
      <c r="T728" s="3">
        <v>0</v>
      </c>
      <c r="U728" s="3">
        <v>0</v>
      </c>
      <c r="V728" s="3">
        <v>0</v>
      </c>
      <c r="W728" s="3">
        <v>316.15640000000002</v>
      </c>
      <c r="X728" s="3">
        <v>0</v>
      </c>
      <c r="Y728" s="3">
        <v>0</v>
      </c>
      <c r="Z728" s="3">
        <v>0</v>
      </c>
      <c r="AA728" s="3">
        <v>1627495</v>
      </c>
      <c r="AB728" s="3">
        <v>0</v>
      </c>
      <c r="AC728" s="3">
        <v>0</v>
      </c>
      <c r="AD728" s="3">
        <v>403.38479999999998</v>
      </c>
      <c r="AE728" s="3">
        <v>925516.3</v>
      </c>
      <c r="AF728" s="3">
        <v>6258.7669999999998</v>
      </c>
      <c r="AG728" s="3">
        <v>0</v>
      </c>
      <c r="AH728" s="3">
        <v>0</v>
      </c>
      <c r="AI728" s="3">
        <v>-26054.27</v>
      </c>
      <c r="AJ728" s="3">
        <v>193113.3</v>
      </c>
      <c r="AK728" s="3">
        <v>78240.56</v>
      </c>
      <c r="AL728" s="3">
        <v>155133.4</v>
      </c>
      <c r="AM728" s="3">
        <v>62958.09</v>
      </c>
      <c r="AN728" s="1" t="s">
        <v>49</v>
      </c>
    </row>
    <row r="729" spans="1:40" x14ac:dyDescent="0.3">
      <c r="A729" s="2">
        <v>30222</v>
      </c>
      <c r="B729" s="3">
        <v>223643.8</v>
      </c>
      <c r="C729" s="3">
        <v>13833.24</v>
      </c>
      <c r="D729" s="3">
        <v>976489.8</v>
      </c>
      <c r="E729" s="3">
        <v>355044.1</v>
      </c>
      <c r="F729" s="3">
        <v>112.85120000000001</v>
      </c>
      <c r="G729" s="3">
        <v>-397136.2</v>
      </c>
      <c r="H729" s="3">
        <v>464820.1</v>
      </c>
      <c r="I729" s="3">
        <v>2569555</v>
      </c>
      <c r="J729" s="3">
        <v>0</v>
      </c>
      <c r="K729" s="3">
        <v>0</v>
      </c>
      <c r="L729" s="3">
        <v>84351000</v>
      </c>
      <c r="M729" s="3">
        <v>7117746</v>
      </c>
      <c r="N729" s="3">
        <v>48881530</v>
      </c>
      <c r="O729" s="3">
        <v>9130564000</v>
      </c>
      <c r="P729" s="3">
        <v>27980.03</v>
      </c>
      <c r="Q729" s="3">
        <v>156327100000</v>
      </c>
      <c r="R729" s="3">
        <v>0</v>
      </c>
      <c r="S729" s="3">
        <v>7201577</v>
      </c>
      <c r="T729" s="3">
        <v>0</v>
      </c>
      <c r="U729" s="3">
        <v>0</v>
      </c>
      <c r="V729" s="3">
        <v>0</v>
      </c>
      <c r="W729" s="3">
        <v>0</v>
      </c>
      <c r="X729" s="3">
        <v>0</v>
      </c>
      <c r="Y729" s="3">
        <v>0</v>
      </c>
      <c r="Z729" s="3">
        <v>0</v>
      </c>
      <c r="AA729" s="3">
        <v>634717.1</v>
      </c>
      <c r="AB729" s="3">
        <v>0</v>
      </c>
      <c r="AC729" s="3">
        <v>0</v>
      </c>
      <c r="AD729" s="3">
        <v>162.82990000000001</v>
      </c>
      <c r="AE729" s="3">
        <v>296142.2</v>
      </c>
      <c r="AF729" s="3">
        <v>51870.04</v>
      </c>
      <c r="AG729" s="3">
        <v>798.07590000000005</v>
      </c>
      <c r="AH729" s="3">
        <v>0</v>
      </c>
      <c r="AI729" s="3">
        <v>-26170.27</v>
      </c>
      <c r="AJ729" s="3">
        <v>247344</v>
      </c>
      <c r="AK729" s="3">
        <v>80141.78</v>
      </c>
      <c r="AL729" s="3">
        <v>164222</v>
      </c>
      <c r="AM729" s="3">
        <v>4982622</v>
      </c>
      <c r="AN729" s="1" t="s">
        <v>49</v>
      </c>
    </row>
    <row r="730" spans="1:40" x14ac:dyDescent="0.3">
      <c r="A730" s="2">
        <v>30223</v>
      </c>
      <c r="B730" s="3">
        <v>169534</v>
      </c>
      <c r="C730" s="3">
        <v>7688.6620000000003</v>
      </c>
      <c r="D730" s="3">
        <v>966006.5</v>
      </c>
      <c r="E730" s="3">
        <v>325070.3</v>
      </c>
      <c r="F730" s="3">
        <v>136.32499999999999</v>
      </c>
      <c r="G730" s="3">
        <v>-261221.8</v>
      </c>
      <c r="H730" s="3">
        <v>417672.2</v>
      </c>
      <c r="I730" s="3">
        <v>2444619</v>
      </c>
      <c r="J730" s="3">
        <v>0</v>
      </c>
      <c r="K730" s="3">
        <v>0</v>
      </c>
      <c r="L730" s="3">
        <v>84670550</v>
      </c>
      <c r="M730" s="3">
        <v>7380951</v>
      </c>
      <c r="N730" s="3">
        <v>48974740</v>
      </c>
      <c r="O730" s="3">
        <v>9130369000</v>
      </c>
      <c r="P730" s="3">
        <v>30063.83</v>
      </c>
      <c r="Q730" s="3">
        <v>156329200000</v>
      </c>
      <c r="R730" s="3">
        <v>0</v>
      </c>
      <c r="S730" s="3">
        <v>3600789</v>
      </c>
      <c r="T730" s="3">
        <v>0</v>
      </c>
      <c r="U730" s="3">
        <v>0</v>
      </c>
      <c r="V730" s="3">
        <v>0</v>
      </c>
      <c r="W730" s="3">
        <v>0</v>
      </c>
      <c r="X730" s="3">
        <v>0</v>
      </c>
      <c r="Y730" s="3">
        <v>0</v>
      </c>
      <c r="Z730" s="3">
        <v>0</v>
      </c>
      <c r="AA730" s="3">
        <v>679411</v>
      </c>
      <c r="AB730" s="3">
        <v>0</v>
      </c>
      <c r="AC730" s="3">
        <v>0</v>
      </c>
      <c r="AD730" s="3">
        <v>199.81129999999999</v>
      </c>
      <c r="AE730" s="3">
        <v>371030.7</v>
      </c>
      <c r="AF730" s="3">
        <v>55640.51</v>
      </c>
      <c r="AG730" s="3">
        <v>401.70600000000002</v>
      </c>
      <c r="AH730" s="3">
        <v>0</v>
      </c>
      <c r="AI730" s="3">
        <v>-26372.06</v>
      </c>
      <c r="AJ730" s="3">
        <v>267189.8</v>
      </c>
      <c r="AK730" s="3">
        <v>82165.88</v>
      </c>
      <c r="AL730" s="3">
        <v>174074.2</v>
      </c>
      <c r="AM730" s="3">
        <v>2805092</v>
      </c>
      <c r="AN730" s="1" t="s">
        <v>60</v>
      </c>
    </row>
    <row r="731" spans="1:40" x14ac:dyDescent="0.3">
      <c r="A731" s="2">
        <v>30224</v>
      </c>
      <c r="B731" s="3">
        <v>166755.70000000001</v>
      </c>
      <c r="C731" s="3">
        <v>0</v>
      </c>
      <c r="D731" s="3">
        <v>5442.1360000000004</v>
      </c>
      <c r="E731" s="3">
        <v>160079</v>
      </c>
      <c r="F731" s="3">
        <v>30.096260000000001</v>
      </c>
      <c r="G731" s="3">
        <v>-380751.7</v>
      </c>
      <c r="H731" s="3">
        <v>85017.58</v>
      </c>
      <c r="I731" s="3">
        <v>2417099</v>
      </c>
      <c r="J731" s="3">
        <v>0</v>
      </c>
      <c r="K731" s="3">
        <v>0</v>
      </c>
      <c r="L731" s="3">
        <v>84472290</v>
      </c>
      <c r="M731" s="3">
        <v>6629591</v>
      </c>
      <c r="N731" s="3">
        <v>49049140</v>
      </c>
      <c r="O731" s="3">
        <v>9130028000</v>
      </c>
      <c r="P731" s="3">
        <v>22261.200000000001</v>
      </c>
      <c r="Q731" s="3">
        <v>156329800000</v>
      </c>
      <c r="R731" s="3">
        <v>0</v>
      </c>
      <c r="S731" s="3">
        <v>0</v>
      </c>
      <c r="T731" s="3">
        <v>0</v>
      </c>
      <c r="U731" s="3">
        <v>0</v>
      </c>
      <c r="V731" s="3">
        <v>0</v>
      </c>
      <c r="W731" s="3">
        <v>332654.59999999998</v>
      </c>
      <c r="X731" s="3">
        <v>0</v>
      </c>
      <c r="Y731" s="3">
        <v>0</v>
      </c>
      <c r="Z731" s="3">
        <v>0</v>
      </c>
      <c r="AA731" s="3">
        <v>657319.30000000005</v>
      </c>
      <c r="AB731" s="3">
        <v>0</v>
      </c>
      <c r="AC731" s="3">
        <v>0</v>
      </c>
      <c r="AD731" s="3">
        <v>210.32429999999999</v>
      </c>
      <c r="AE731" s="3">
        <v>354785.6</v>
      </c>
      <c r="AF731" s="3">
        <v>6619.8230000000003</v>
      </c>
      <c r="AG731" s="3">
        <v>0</v>
      </c>
      <c r="AH731" s="3">
        <v>0</v>
      </c>
      <c r="AI731" s="3">
        <v>-26595.45</v>
      </c>
      <c r="AJ731" s="3">
        <v>221599.7</v>
      </c>
      <c r="AK731" s="3">
        <v>81902.97</v>
      </c>
      <c r="AL731" s="3">
        <v>147323.1</v>
      </c>
      <c r="AM731" s="3">
        <v>27520.87</v>
      </c>
      <c r="AN731" s="1" t="s">
        <v>55</v>
      </c>
    </row>
    <row r="732" spans="1:40" x14ac:dyDescent="0.3">
      <c r="A732" s="2">
        <v>30225</v>
      </c>
      <c r="B732" s="3">
        <v>164225.20000000001</v>
      </c>
      <c r="C732" s="3">
        <v>9.2785069999999994</v>
      </c>
      <c r="D732" s="3">
        <v>6193.5990000000002</v>
      </c>
      <c r="E732" s="3">
        <v>122676.1</v>
      </c>
      <c r="F732" s="3">
        <v>23.703309999999998</v>
      </c>
      <c r="G732" s="3">
        <v>-452585.9</v>
      </c>
      <c r="H732" s="3">
        <v>6898.47</v>
      </c>
      <c r="I732" s="3">
        <v>2382734</v>
      </c>
      <c r="J732" s="3">
        <v>0</v>
      </c>
      <c r="K732" s="3">
        <v>0</v>
      </c>
      <c r="L732" s="3">
        <v>84036790</v>
      </c>
      <c r="M732" s="3">
        <v>5960890</v>
      </c>
      <c r="N732" s="3">
        <v>49093850</v>
      </c>
      <c r="O732" s="3">
        <v>9129617000</v>
      </c>
      <c r="P732" s="3">
        <v>19742.96</v>
      </c>
      <c r="Q732" s="3">
        <v>156330000000</v>
      </c>
      <c r="R732" s="3">
        <v>0</v>
      </c>
      <c r="S732" s="3">
        <v>0</v>
      </c>
      <c r="T732" s="3">
        <v>0</v>
      </c>
      <c r="U732" s="3">
        <v>0</v>
      </c>
      <c r="V732" s="3">
        <v>0</v>
      </c>
      <c r="W732" s="3">
        <v>74781.070000000007</v>
      </c>
      <c r="X732" s="3">
        <v>3499.4740000000002</v>
      </c>
      <c r="Y732" s="3">
        <v>0</v>
      </c>
      <c r="Z732" s="3">
        <v>0</v>
      </c>
      <c r="AA732" s="3">
        <v>885208.3</v>
      </c>
      <c r="AB732" s="3">
        <v>0</v>
      </c>
      <c r="AC732" s="3">
        <v>0</v>
      </c>
      <c r="AD732" s="3">
        <v>453.36450000000002</v>
      </c>
      <c r="AE732" s="3">
        <v>312989.5</v>
      </c>
      <c r="AF732" s="3">
        <v>5229.2269999999999</v>
      </c>
      <c r="AG732" s="3">
        <v>3.6315459999999998E-3</v>
      </c>
      <c r="AH732" s="3">
        <v>0</v>
      </c>
      <c r="AI732" s="3">
        <v>-26651.46</v>
      </c>
      <c r="AJ732" s="3">
        <v>194246.2</v>
      </c>
      <c r="AK732" s="3">
        <v>80973.210000000006</v>
      </c>
      <c r="AL732" s="3">
        <v>149637.4</v>
      </c>
      <c r="AM732" s="3">
        <v>34193.599999999999</v>
      </c>
      <c r="AN732" s="1" t="s">
        <v>59</v>
      </c>
    </row>
    <row r="733" spans="1:40" x14ac:dyDescent="0.3">
      <c r="A733" s="2">
        <v>30226</v>
      </c>
      <c r="B733" s="3">
        <v>169058.4</v>
      </c>
      <c r="C733" s="3">
        <v>0</v>
      </c>
      <c r="D733" s="3">
        <v>12880.2</v>
      </c>
      <c r="E733" s="3">
        <v>97981.83</v>
      </c>
      <c r="F733" s="3">
        <v>19.539909999999999</v>
      </c>
      <c r="G733" s="3">
        <v>-426552.3</v>
      </c>
      <c r="H733" s="3">
        <v>140.8989</v>
      </c>
      <c r="I733" s="3">
        <v>2322955</v>
      </c>
      <c r="J733" s="3">
        <v>0</v>
      </c>
      <c r="K733" s="3">
        <v>0</v>
      </c>
      <c r="L733" s="3">
        <v>83130430</v>
      </c>
      <c r="M733" s="3">
        <v>5247097</v>
      </c>
      <c r="N733" s="3">
        <v>49117440</v>
      </c>
      <c r="O733" s="3">
        <v>9129228000</v>
      </c>
      <c r="P733" s="3">
        <v>18479.54</v>
      </c>
      <c r="Q733" s="3">
        <v>156329700000</v>
      </c>
      <c r="R733" s="3">
        <v>0</v>
      </c>
      <c r="S733" s="3">
        <v>0</v>
      </c>
      <c r="T733" s="3">
        <v>0</v>
      </c>
      <c r="U733" s="3">
        <v>0</v>
      </c>
      <c r="V733" s="3">
        <v>0</v>
      </c>
      <c r="W733" s="3">
        <v>6757.5709999999999</v>
      </c>
      <c r="X733" s="3">
        <v>7247.9120000000003</v>
      </c>
      <c r="Y733" s="3">
        <v>0</v>
      </c>
      <c r="Z733" s="3">
        <v>0</v>
      </c>
      <c r="AA733" s="3">
        <v>1465404</v>
      </c>
      <c r="AB733" s="3">
        <v>0</v>
      </c>
      <c r="AC733" s="3">
        <v>0</v>
      </c>
      <c r="AD733" s="3">
        <v>775.84540000000004</v>
      </c>
      <c r="AE733" s="3">
        <v>712346.8</v>
      </c>
      <c r="AF733" s="3">
        <v>4599.8149999999996</v>
      </c>
      <c r="AG733" s="3">
        <v>0</v>
      </c>
      <c r="AH733" s="3">
        <v>0</v>
      </c>
      <c r="AI733" s="3">
        <v>-26731.65</v>
      </c>
      <c r="AJ733" s="3">
        <v>167602.20000000001</v>
      </c>
      <c r="AK733" s="3">
        <v>79681.66</v>
      </c>
      <c r="AL733" s="3">
        <v>144092.9</v>
      </c>
      <c r="AM733" s="3">
        <v>52531.34</v>
      </c>
      <c r="AN733" s="1" t="s">
        <v>50</v>
      </c>
    </row>
    <row r="734" spans="1:40" x14ac:dyDescent="0.3">
      <c r="A734" s="2">
        <v>30227</v>
      </c>
      <c r="B734" s="3">
        <v>178800.4</v>
      </c>
      <c r="C734" s="3">
        <v>0</v>
      </c>
      <c r="D734" s="3">
        <v>10740.03</v>
      </c>
      <c r="E734" s="3">
        <v>78532.02</v>
      </c>
      <c r="F734" s="3">
        <v>16.902460000000001</v>
      </c>
      <c r="G734" s="3">
        <v>-389625.7</v>
      </c>
      <c r="H734" s="3">
        <v>0</v>
      </c>
      <c r="I734" s="3">
        <v>2262337</v>
      </c>
      <c r="J734" s="3">
        <v>0</v>
      </c>
      <c r="K734" s="3">
        <v>0</v>
      </c>
      <c r="L734" s="3">
        <v>82237200</v>
      </c>
      <c r="M734" s="3">
        <v>4319442</v>
      </c>
      <c r="N734" s="3">
        <v>49100530</v>
      </c>
      <c r="O734" s="3">
        <v>9128885000</v>
      </c>
      <c r="P734" s="3">
        <v>17295.919999999998</v>
      </c>
      <c r="Q734" s="3">
        <v>156329000000</v>
      </c>
      <c r="R734" s="3">
        <v>0</v>
      </c>
      <c r="S734" s="3">
        <v>0</v>
      </c>
      <c r="T734" s="3">
        <v>0</v>
      </c>
      <c r="U734" s="3">
        <v>0</v>
      </c>
      <c r="V734" s="3">
        <v>0</v>
      </c>
      <c r="W734" s="3">
        <v>140.8989</v>
      </c>
      <c r="X734" s="3">
        <v>7720.4949999999999</v>
      </c>
      <c r="Y734" s="3">
        <v>0</v>
      </c>
      <c r="Z734" s="3">
        <v>0</v>
      </c>
      <c r="AA734" s="3">
        <v>1723308</v>
      </c>
      <c r="AB734" s="3">
        <v>0</v>
      </c>
      <c r="AC734" s="3">
        <v>0</v>
      </c>
      <c r="AD734" s="3">
        <v>1070.925</v>
      </c>
      <c r="AE734" s="3">
        <v>1037416</v>
      </c>
      <c r="AF734" s="3">
        <v>3728.0639999999999</v>
      </c>
      <c r="AG734" s="3">
        <v>0</v>
      </c>
      <c r="AH734" s="3">
        <v>0</v>
      </c>
      <c r="AI734" s="3">
        <v>-26857.35</v>
      </c>
      <c r="AJ734" s="3">
        <v>134071.79999999999</v>
      </c>
      <c r="AK734" s="3">
        <v>77886.990000000005</v>
      </c>
      <c r="AL734" s="3">
        <v>151084.6</v>
      </c>
      <c r="AM734" s="3">
        <v>52897.21</v>
      </c>
      <c r="AN734" s="1" t="s">
        <v>48</v>
      </c>
    </row>
    <row r="735" spans="1:40" x14ac:dyDescent="0.3">
      <c r="A735" s="2">
        <v>30228</v>
      </c>
      <c r="B735" s="3">
        <v>181213.5</v>
      </c>
      <c r="C735" s="3">
        <v>0</v>
      </c>
      <c r="D735" s="3">
        <v>8862.0499999999993</v>
      </c>
      <c r="E735" s="3">
        <v>64003.58</v>
      </c>
      <c r="F735" s="3">
        <v>14.64409</v>
      </c>
      <c r="G735" s="3">
        <v>-355897.4</v>
      </c>
      <c r="H735" s="3">
        <v>0</v>
      </c>
      <c r="I735" s="3">
        <v>2205282</v>
      </c>
      <c r="J735" s="3">
        <v>0</v>
      </c>
      <c r="K735" s="3">
        <v>0</v>
      </c>
      <c r="L735" s="3">
        <v>81337910</v>
      </c>
      <c r="M735" s="3">
        <v>3482463</v>
      </c>
      <c r="N735" s="3">
        <v>49047480</v>
      </c>
      <c r="O735" s="3">
        <v>9128586000</v>
      </c>
      <c r="P735" s="3">
        <v>16406.580000000002</v>
      </c>
      <c r="Q735" s="3">
        <v>156328400000</v>
      </c>
      <c r="R735" s="3">
        <v>0</v>
      </c>
      <c r="S735" s="3">
        <v>0</v>
      </c>
      <c r="T735" s="3">
        <v>0</v>
      </c>
      <c r="U735" s="3">
        <v>0</v>
      </c>
      <c r="V735" s="3">
        <v>0</v>
      </c>
      <c r="W735" s="3">
        <v>0</v>
      </c>
      <c r="X735" s="3">
        <v>7591.085</v>
      </c>
      <c r="Y735" s="3">
        <v>0</v>
      </c>
      <c r="Z735" s="3">
        <v>0</v>
      </c>
      <c r="AA735" s="3">
        <v>1680731</v>
      </c>
      <c r="AB735" s="3">
        <v>0</v>
      </c>
      <c r="AC735" s="3">
        <v>0</v>
      </c>
      <c r="AD735" s="3">
        <v>1701.8889999999999</v>
      </c>
      <c r="AE735" s="3">
        <v>965109.6</v>
      </c>
      <c r="AF735" s="3">
        <v>3003.473</v>
      </c>
      <c r="AG735" s="3">
        <v>0</v>
      </c>
      <c r="AH735" s="3">
        <v>0</v>
      </c>
      <c r="AI735" s="3">
        <v>-27131.86</v>
      </c>
      <c r="AJ735" s="3">
        <v>105523.9</v>
      </c>
      <c r="AK735" s="3">
        <v>75950.600000000006</v>
      </c>
      <c r="AL735" s="3">
        <v>158720</v>
      </c>
      <c r="AM735" s="3">
        <v>49464.36</v>
      </c>
      <c r="AN735" s="1" t="s">
        <v>48</v>
      </c>
    </row>
    <row r="736" spans="1:40" x14ac:dyDescent="0.3">
      <c r="A736" s="2">
        <v>30229</v>
      </c>
      <c r="B736" s="3">
        <v>181415.3</v>
      </c>
      <c r="C736" s="3">
        <v>5703.768</v>
      </c>
      <c r="D736" s="3">
        <v>84882.81</v>
      </c>
      <c r="E736" s="3">
        <v>134580.4</v>
      </c>
      <c r="F736" s="3">
        <v>23.300139999999999</v>
      </c>
      <c r="G736" s="3">
        <v>-290986.59999999998</v>
      </c>
      <c r="H736" s="3">
        <v>515106</v>
      </c>
      <c r="I736" s="3">
        <v>2110149</v>
      </c>
      <c r="J736" s="3">
        <v>0</v>
      </c>
      <c r="K736" s="3">
        <v>0</v>
      </c>
      <c r="L736" s="3">
        <v>82150660</v>
      </c>
      <c r="M736" s="3">
        <v>3892787</v>
      </c>
      <c r="N736" s="3">
        <v>49017540</v>
      </c>
      <c r="O736" s="3">
        <v>9128335000</v>
      </c>
      <c r="P736" s="3">
        <v>17751.7</v>
      </c>
      <c r="Q736" s="3">
        <v>156329100000</v>
      </c>
      <c r="R736" s="3">
        <v>0</v>
      </c>
      <c r="S736" s="3">
        <v>3360552</v>
      </c>
      <c r="T736" s="3">
        <v>0</v>
      </c>
      <c r="U736" s="3">
        <v>0</v>
      </c>
      <c r="V736" s="3">
        <v>0</v>
      </c>
      <c r="W736" s="3">
        <v>0</v>
      </c>
      <c r="X736" s="3">
        <v>7605.6570000000002</v>
      </c>
      <c r="Y736" s="3">
        <v>0</v>
      </c>
      <c r="Z736" s="3">
        <v>0</v>
      </c>
      <c r="AA736" s="3">
        <v>616716.9</v>
      </c>
      <c r="AB736" s="3">
        <v>0</v>
      </c>
      <c r="AC736" s="3">
        <v>0</v>
      </c>
      <c r="AD736" s="3">
        <v>516.21559999999999</v>
      </c>
      <c r="AE736" s="3">
        <v>368792.4</v>
      </c>
      <c r="AF736" s="3">
        <v>10143.86</v>
      </c>
      <c r="AG736" s="3">
        <v>366.56439999999998</v>
      </c>
      <c r="AH736" s="3">
        <v>0</v>
      </c>
      <c r="AI736" s="3">
        <v>-26821.919999999998</v>
      </c>
      <c r="AJ736" s="3">
        <v>112625.2</v>
      </c>
      <c r="AK736" s="3">
        <v>74874.960000000006</v>
      </c>
      <c r="AL736" s="3">
        <v>142705.70000000001</v>
      </c>
      <c r="AM736" s="3">
        <v>2106635</v>
      </c>
      <c r="AN736" s="1" t="s">
        <v>50</v>
      </c>
    </row>
    <row r="737" spans="1:40" x14ac:dyDescent="0.3">
      <c r="A737" s="2">
        <v>30230</v>
      </c>
      <c r="B737" s="3">
        <v>181207.9</v>
      </c>
      <c r="C737" s="3">
        <v>0</v>
      </c>
      <c r="D737" s="3">
        <v>2626.819</v>
      </c>
      <c r="E737" s="3">
        <v>68861.73</v>
      </c>
      <c r="F737" s="3">
        <v>14.80916</v>
      </c>
      <c r="G737" s="3">
        <v>-287622.7</v>
      </c>
      <c r="H737" s="3">
        <v>97625.85</v>
      </c>
      <c r="I737" s="3">
        <v>2104339</v>
      </c>
      <c r="J737" s="3">
        <v>0</v>
      </c>
      <c r="K737" s="3">
        <v>0</v>
      </c>
      <c r="L737" s="3">
        <v>81494210</v>
      </c>
      <c r="M737" s="3">
        <v>3537023</v>
      </c>
      <c r="N737" s="3">
        <v>48979500</v>
      </c>
      <c r="O737" s="3">
        <v>9128088000</v>
      </c>
      <c r="P737" s="3">
        <v>16527.810000000001</v>
      </c>
      <c r="Q737" s="3">
        <v>156328700000</v>
      </c>
      <c r="R737" s="3">
        <v>0</v>
      </c>
      <c r="S737" s="3">
        <v>0</v>
      </c>
      <c r="T737" s="3">
        <v>0</v>
      </c>
      <c r="U737" s="3">
        <v>0</v>
      </c>
      <c r="V737" s="3">
        <v>0</v>
      </c>
      <c r="W737" s="3">
        <v>417480.2</v>
      </c>
      <c r="X737" s="3">
        <v>612.18129999999996</v>
      </c>
      <c r="Y737" s="3">
        <v>0</v>
      </c>
      <c r="Z737" s="3">
        <v>0</v>
      </c>
      <c r="AA737" s="3">
        <v>915247.7</v>
      </c>
      <c r="AB737" s="3">
        <v>0</v>
      </c>
      <c r="AC737" s="3">
        <v>0</v>
      </c>
      <c r="AD737" s="3">
        <v>749.7527</v>
      </c>
      <c r="AE737" s="3">
        <v>686513.1</v>
      </c>
      <c r="AF737" s="3">
        <v>3357.4659999999999</v>
      </c>
      <c r="AG737" s="3">
        <v>0</v>
      </c>
      <c r="AH737" s="3">
        <v>0</v>
      </c>
      <c r="AI737" s="3">
        <v>-26903.43</v>
      </c>
      <c r="AJ737" s="3">
        <v>101978.8</v>
      </c>
      <c r="AK737" s="3">
        <v>73808.990000000005</v>
      </c>
      <c r="AL737" s="3">
        <v>140163.1</v>
      </c>
      <c r="AM737" s="3">
        <v>5197.6090000000004</v>
      </c>
      <c r="AN737" s="1" t="s">
        <v>56</v>
      </c>
    </row>
    <row r="738" spans="1:40" x14ac:dyDescent="0.3">
      <c r="A738" s="2">
        <v>30231</v>
      </c>
      <c r="B738" s="3">
        <v>181183</v>
      </c>
      <c r="C738" s="3">
        <v>0</v>
      </c>
      <c r="D738" s="3">
        <v>2487.098</v>
      </c>
      <c r="E738" s="3">
        <v>56244.9</v>
      </c>
      <c r="F738" s="3">
        <v>13.68974</v>
      </c>
      <c r="G738" s="3">
        <v>-282595.20000000001</v>
      </c>
      <c r="H738" s="3">
        <v>17309.09</v>
      </c>
      <c r="I738" s="3">
        <v>2103282</v>
      </c>
      <c r="J738" s="3">
        <v>0</v>
      </c>
      <c r="K738" s="3">
        <v>0</v>
      </c>
      <c r="L738" s="3">
        <v>80819520</v>
      </c>
      <c r="M738" s="3">
        <v>3145506</v>
      </c>
      <c r="N738" s="3">
        <v>48939250</v>
      </c>
      <c r="O738" s="3">
        <v>9127839000</v>
      </c>
      <c r="P738" s="3">
        <v>15916.64</v>
      </c>
      <c r="Q738" s="3">
        <v>156328200000</v>
      </c>
      <c r="R738" s="3">
        <v>0</v>
      </c>
      <c r="S738" s="3">
        <v>0</v>
      </c>
      <c r="T738" s="3">
        <v>0</v>
      </c>
      <c r="U738" s="3">
        <v>0</v>
      </c>
      <c r="V738" s="3">
        <v>0</v>
      </c>
      <c r="W738" s="3">
        <v>80316.759999999995</v>
      </c>
      <c r="X738" s="3">
        <v>332.23770000000002</v>
      </c>
      <c r="Y738" s="3">
        <v>0</v>
      </c>
      <c r="Z738" s="3">
        <v>0</v>
      </c>
      <c r="AA738" s="3">
        <v>987085.5</v>
      </c>
      <c r="AB738" s="3">
        <v>0</v>
      </c>
      <c r="AC738" s="3">
        <v>0</v>
      </c>
      <c r="AD738" s="3">
        <v>738.59760000000006</v>
      </c>
      <c r="AE738" s="3">
        <v>770832.7</v>
      </c>
      <c r="AF738" s="3">
        <v>2707.3919999999998</v>
      </c>
      <c r="AG738" s="3">
        <v>0</v>
      </c>
      <c r="AH738" s="3">
        <v>0</v>
      </c>
      <c r="AI738" s="3">
        <v>-26953.15</v>
      </c>
      <c r="AJ738" s="3">
        <v>92575</v>
      </c>
      <c r="AK738" s="3">
        <v>73082.289999999994</v>
      </c>
      <c r="AL738" s="3">
        <v>132973.29999999999</v>
      </c>
      <c r="AM738" s="3">
        <v>724.99130000000002</v>
      </c>
      <c r="AN738" s="1" t="s">
        <v>48</v>
      </c>
    </row>
    <row r="739" spans="1:40" x14ac:dyDescent="0.3">
      <c r="A739" s="2">
        <v>30232</v>
      </c>
      <c r="B739" s="3">
        <v>178939</v>
      </c>
      <c r="C739" s="3">
        <v>5711.1890000000003</v>
      </c>
      <c r="D739" s="3">
        <v>91007.98</v>
      </c>
      <c r="E739" s="3">
        <v>132601.5</v>
      </c>
      <c r="F739" s="3">
        <v>23.649000000000001</v>
      </c>
      <c r="G739" s="3">
        <v>-232114.9</v>
      </c>
      <c r="H739" s="3">
        <v>516409.59999999998</v>
      </c>
      <c r="I739" s="3">
        <v>2090551</v>
      </c>
      <c r="J739" s="3">
        <v>0</v>
      </c>
      <c r="K739" s="3">
        <v>0</v>
      </c>
      <c r="L739" s="3">
        <v>81496900</v>
      </c>
      <c r="M739" s="3">
        <v>3824855</v>
      </c>
      <c r="N739" s="3">
        <v>48909750</v>
      </c>
      <c r="O739" s="3">
        <v>9127644000</v>
      </c>
      <c r="P739" s="3">
        <v>17921.61</v>
      </c>
      <c r="Q739" s="3">
        <v>156329100000</v>
      </c>
      <c r="R739" s="3">
        <v>0</v>
      </c>
      <c r="S739" s="3">
        <v>3360552</v>
      </c>
      <c r="T739" s="3">
        <v>0</v>
      </c>
      <c r="U739" s="3">
        <v>0</v>
      </c>
      <c r="V739" s="3">
        <v>0</v>
      </c>
      <c r="W739" s="3">
        <v>0</v>
      </c>
      <c r="X739" s="3">
        <v>6628.5450000000001</v>
      </c>
      <c r="Y739" s="3">
        <v>0</v>
      </c>
      <c r="Z739" s="3">
        <v>0</v>
      </c>
      <c r="AA739" s="3">
        <v>415764.7</v>
      </c>
      <c r="AB739" s="3">
        <v>0</v>
      </c>
      <c r="AC739" s="3">
        <v>0</v>
      </c>
      <c r="AD739" s="3">
        <v>389.79910000000001</v>
      </c>
      <c r="AE739" s="3">
        <v>215989.7</v>
      </c>
      <c r="AF739" s="3">
        <v>11044.25</v>
      </c>
      <c r="AG739" s="3">
        <v>366.43830000000003</v>
      </c>
      <c r="AH739" s="3">
        <v>0</v>
      </c>
      <c r="AI739" s="3">
        <v>-27154.79</v>
      </c>
      <c r="AJ739" s="3">
        <v>108413.1</v>
      </c>
      <c r="AK739" s="3">
        <v>73316.05</v>
      </c>
      <c r="AL739" s="3">
        <v>138044.6</v>
      </c>
      <c r="AM739" s="3">
        <v>2041208</v>
      </c>
      <c r="AN739" s="1" t="s">
        <v>48</v>
      </c>
    </row>
    <row r="740" spans="1:40" x14ac:dyDescent="0.3">
      <c r="A740" s="2">
        <v>30233</v>
      </c>
      <c r="B740" s="3">
        <v>176293.8</v>
      </c>
      <c r="C740" s="3">
        <v>0</v>
      </c>
      <c r="D740" s="3">
        <v>3113.9789999999998</v>
      </c>
      <c r="E740" s="3">
        <v>66552.42</v>
      </c>
      <c r="F740" s="3">
        <v>14.090299999999999</v>
      </c>
      <c r="G740" s="3">
        <v>-244654.9</v>
      </c>
      <c r="H740" s="3">
        <v>124729.7</v>
      </c>
      <c r="I740" s="3">
        <v>2088081</v>
      </c>
      <c r="J740" s="3">
        <v>0</v>
      </c>
      <c r="K740" s="3">
        <v>0</v>
      </c>
      <c r="L740" s="3">
        <v>80819700</v>
      </c>
      <c r="M740" s="3">
        <v>3550916</v>
      </c>
      <c r="N740" s="3">
        <v>48879970</v>
      </c>
      <c r="O740" s="3">
        <v>9127430000</v>
      </c>
      <c r="P740" s="3">
        <v>16802.560000000001</v>
      </c>
      <c r="Q740" s="3">
        <v>156328500000</v>
      </c>
      <c r="R740" s="3">
        <v>0</v>
      </c>
      <c r="S740" s="3">
        <v>0</v>
      </c>
      <c r="T740" s="3">
        <v>0</v>
      </c>
      <c r="U740" s="3">
        <v>0</v>
      </c>
      <c r="V740" s="3">
        <v>0</v>
      </c>
      <c r="W740" s="3">
        <v>391679.9</v>
      </c>
      <c r="X740" s="3">
        <v>578.09789999999998</v>
      </c>
      <c r="Y740" s="3">
        <v>0</v>
      </c>
      <c r="Z740" s="3">
        <v>0</v>
      </c>
      <c r="AA740" s="3">
        <v>852742.9</v>
      </c>
      <c r="AB740" s="3">
        <v>0</v>
      </c>
      <c r="AC740" s="3">
        <v>0</v>
      </c>
      <c r="AD740" s="3">
        <v>657.05550000000005</v>
      </c>
      <c r="AE740" s="3">
        <v>761791</v>
      </c>
      <c r="AF740" s="3">
        <v>3628.8409999999999</v>
      </c>
      <c r="AG740" s="3">
        <v>0</v>
      </c>
      <c r="AH740" s="3">
        <v>0</v>
      </c>
      <c r="AI740" s="3">
        <v>-26419.16</v>
      </c>
      <c r="AJ740" s="3">
        <v>101046</v>
      </c>
      <c r="AK740" s="3">
        <v>72930.63</v>
      </c>
      <c r="AL740" s="3">
        <v>130959.1</v>
      </c>
      <c r="AM740" s="3">
        <v>1892.145</v>
      </c>
      <c r="AN740" s="1" t="s">
        <v>50</v>
      </c>
    </row>
    <row r="741" spans="1:40" x14ac:dyDescent="0.3">
      <c r="A741" s="2">
        <v>30234</v>
      </c>
      <c r="B741" s="3">
        <v>176273.2</v>
      </c>
      <c r="C741" s="3">
        <v>0</v>
      </c>
      <c r="D741" s="3">
        <v>2066.857</v>
      </c>
      <c r="E741" s="3">
        <v>53380.71</v>
      </c>
      <c r="F741" s="3">
        <v>12.555730000000001</v>
      </c>
      <c r="G741" s="3">
        <v>-243473.4</v>
      </c>
      <c r="H741" s="3">
        <v>17147.36</v>
      </c>
      <c r="I741" s="3">
        <v>2085110</v>
      </c>
      <c r="J741" s="3">
        <v>0</v>
      </c>
      <c r="K741" s="3">
        <v>0</v>
      </c>
      <c r="L741" s="3">
        <v>80052810</v>
      </c>
      <c r="M741" s="3">
        <v>3198327</v>
      </c>
      <c r="N741" s="3">
        <v>48844500</v>
      </c>
      <c r="O741" s="3">
        <v>9127214000</v>
      </c>
      <c r="P741" s="3">
        <v>16120.35</v>
      </c>
      <c r="Q741" s="3">
        <v>156328000000</v>
      </c>
      <c r="R741" s="3">
        <v>0</v>
      </c>
      <c r="S741" s="3">
        <v>0</v>
      </c>
      <c r="T741" s="3">
        <v>0</v>
      </c>
      <c r="U741" s="3">
        <v>0</v>
      </c>
      <c r="V741" s="3">
        <v>0</v>
      </c>
      <c r="W741" s="3">
        <v>107582.39999999999</v>
      </c>
      <c r="X741" s="3">
        <v>571.55430000000001</v>
      </c>
      <c r="Y741" s="3">
        <v>0</v>
      </c>
      <c r="Z741" s="3">
        <v>0</v>
      </c>
      <c r="AA741" s="3">
        <v>1045643</v>
      </c>
      <c r="AB741" s="3">
        <v>0</v>
      </c>
      <c r="AC741" s="3">
        <v>0</v>
      </c>
      <c r="AD741" s="3">
        <v>976.42319999999995</v>
      </c>
      <c r="AE741" s="3">
        <v>651828</v>
      </c>
      <c r="AF741" s="3">
        <v>2661.3609999999999</v>
      </c>
      <c r="AG741" s="3">
        <v>0</v>
      </c>
      <c r="AH741" s="3">
        <v>0</v>
      </c>
      <c r="AI741" s="3">
        <v>-27531.42</v>
      </c>
      <c r="AJ741" s="3">
        <v>91328.33</v>
      </c>
      <c r="AK741" s="3">
        <v>71957.440000000002</v>
      </c>
      <c r="AL741" s="3">
        <v>126930.4</v>
      </c>
      <c r="AM741" s="3">
        <v>2398.8890000000001</v>
      </c>
      <c r="AN741" s="1" t="s">
        <v>50</v>
      </c>
    </row>
    <row r="742" spans="1:40" x14ac:dyDescent="0.3">
      <c r="A742" s="2">
        <v>30235</v>
      </c>
      <c r="B742" s="3">
        <v>176475.5</v>
      </c>
      <c r="C742" s="3">
        <v>5700.8</v>
      </c>
      <c r="D742" s="3">
        <v>183736.8</v>
      </c>
      <c r="E742" s="3">
        <v>135649.4</v>
      </c>
      <c r="F742" s="3">
        <v>26.187460000000002</v>
      </c>
      <c r="G742" s="3">
        <v>-188112.7</v>
      </c>
      <c r="H742" s="3">
        <v>516625.3</v>
      </c>
      <c r="I742" s="3">
        <v>1996945</v>
      </c>
      <c r="J742" s="3">
        <v>0</v>
      </c>
      <c r="K742" s="3">
        <v>0</v>
      </c>
      <c r="L742" s="3">
        <v>80535010</v>
      </c>
      <c r="M742" s="3">
        <v>3842205</v>
      </c>
      <c r="N742" s="3">
        <v>48824100</v>
      </c>
      <c r="O742" s="3">
        <v>9127052000</v>
      </c>
      <c r="P742" s="3">
        <v>18964.73</v>
      </c>
      <c r="Q742" s="3">
        <v>156328700000</v>
      </c>
      <c r="R742" s="3">
        <v>0</v>
      </c>
      <c r="S742" s="3">
        <v>3360552</v>
      </c>
      <c r="T742" s="3">
        <v>0</v>
      </c>
      <c r="U742" s="3">
        <v>0</v>
      </c>
      <c r="V742" s="3">
        <v>0</v>
      </c>
      <c r="W742" s="3">
        <v>0</v>
      </c>
      <c r="X742" s="3">
        <v>7004.8159999999998</v>
      </c>
      <c r="Y742" s="3">
        <v>0</v>
      </c>
      <c r="Z742" s="3">
        <v>0</v>
      </c>
      <c r="AA742" s="3">
        <v>621283.19999999995</v>
      </c>
      <c r="AB742" s="3">
        <v>0</v>
      </c>
      <c r="AC742" s="3">
        <v>0</v>
      </c>
      <c r="AD742" s="3">
        <v>563.77520000000004</v>
      </c>
      <c r="AE742" s="3">
        <v>348821.8</v>
      </c>
      <c r="AF742" s="3">
        <v>13726.54</v>
      </c>
      <c r="AG742" s="3">
        <v>366.34370000000001</v>
      </c>
      <c r="AH742" s="3">
        <v>0</v>
      </c>
      <c r="AI742" s="3">
        <v>-27466.51</v>
      </c>
      <c r="AJ742" s="3">
        <v>108800.9</v>
      </c>
      <c r="AK742" s="3">
        <v>72170.149999999994</v>
      </c>
      <c r="AL742" s="3">
        <v>129325.6</v>
      </c>
      <c r="AM742" s="3">
        <v>2115899</v>
      </c>
      <c r="AN742" s="1" t="s">
        <v>55</v>
      </c>
    </row>
    <row r="743" spans="1:40" x14ac:dyDescent="0.3">
      <c r="A743" s="2">
        <v>30236</v>
      </c>
      <c r="B743" s="3">
        <v>176281.8</v>
      </c>
      <c r="C743" s="3">
        <v>0</v>
      </c>
      <c r="D743" s="3">
        <v>2831.7840000000001</v>
      </c>
      <c r="E743" s="3">
        <v>65561.97</v>
      </c>
      <c r="F743" s="3">
        <v>13.611599999999999</v>
      </c>
      <c r="G743" s="3">
        <v>-218981.3</v>
      </c>
      <c r="H743" s="3">
        <v>92495.29</v>
      </c>
      <c r="I743" s="3">
        <v>1990975</v>
      </c>
      <c r="J743" s="3">
        <v>0</v>
      </c>
      <c r="K743" s="3">
        <v>0</v>
      </c>
      <c r="L743" s="3">
        <v>79823300</v>
      </c>
      <c r="M743" s="3">
        <v>3508038</v>
      </c>
      <c r="N743" s="3">
        <v>48768260</v>
      </c>
      <c r="O743" s="3">
        <v>9126889000</v>
      </c>
      <c r="P743" s="3">
        <v>17722.310000000001</v>
      </c>
      <c r="Q743" s="3">
        <v>156328100000</v>
      </c>
      <c r="R743" s="3">
        <v>0</v>
      </c>
      <c r="S743" s="3">
        <v>0</v>
      </c>
      <c r="T743" s="3">
        <v>0</v>
      </c>
      <c r="U743" s="3">
        <v>0</v>
      </c>
      <c r="V743" s="3">
        <v>0</v>
      </c>
      <c r="W743" s="3">
        <v>424130.1</v>
      </c>
      <c r="X743" s="3">
        <v>571.95719999999994</v>
      </c>
      <c r="Y743" s="3">
        <v>0</v>
      </c>
      <c r="Z743" s="3">
        <v>0</v>
      </c>
      <c r="AA743" s="3">
        <v>953653.6</v>
      </c>
      <c r="AB743" s="3">
        <v>0</v>
      </c>
      <c r="AC743" s="3">
        <v>0</v>
      </c>
      <c r="AD743" s="3">
        <v>956.43370000000004</v>
      </c>
      <c r="AE743" s="3">
        <v>807154.6</v>
      </c>
      <c r="AF743" s="3">
        <v>3418.5929999999998</v>
      </c>
      <c r="AG743" s="3">
        <v>0</v>
      </c>
      <c r="AH743" s="3">
        <v>0</v>
      </c>
      <c r="AI743" s="3">
        <v>-27579.03</v>
      </c>
      <c r="AJ743" s="3">
        <v>98939.15</v>
      </c>
      <c r="AK743" s="3">
        <v>71894.38</v>
      </c>
      <c r="AL743" s="3">
        <v>154893.9</v>
      </c>
      <c r="AM743" s="3">
        <v>5398.0439999999999</v>
      </c>
      <c r="AN743" s="1" t="s">
        <v>54</v>
      </c>
    </row>
    <row r="744" spans="1:40" x14ac:dyDescent="0.3">
      <c r="A744" s="2">
        <v>30237</v>
      </c>
      <c r="B744" s="3">
        <v>173817</v>
      </c>
      <c r="C744" s="3">
        <v>0</v>
      </c>
      <c r="D744" s="3">
        <v>2175.558</v>
      </c>
      <c r="E744" s="3">
        <v>53190.51</v>
      </c>
      <c r="F744" s="3">
        <v>12.160439999999999</v>
      </c>
      <c r="G744" s="3">
        <v>-230750.7</v>
      </c>
      <c r="H744" s="3">
        <v>6118.174</v>
      </c>
      <c r="I744" s="3">
        <v>1978719</v>
      </c>
      <c r="J744" s="3">
        <v>0</v>
      </c>
      <c r="K744" s="3">
        <v>0</v>
      </c>
      <c r="L744" s="3">
        <v>78725980</v>
      </c>
      <c r="M744" s="3">
        <v>3140107</v>
      </c>
      <c r="N744" s="3">
        <v>48705560</v>
      </c>
      <c r="O744" s="3">
        <v>9126711000</v>
      </c>
      <c r="P744" s="3">
        <v>16823.66</v>
      </c>
      <c r="Q744" s="3">
        <v>156327400000</v>
      </c>
      <c r="R744" s="3">
        <v>0</v>
      </c>
      <c r="S744" s="3">
        <v>0</v>
      </c>
      <c r="T744" s="3">
        <v>0</v>
      </c>
      <c r="U744" s="3">
        <v>0</v>
      </c>
      <c r="V744" s="3">
        <v>0</v>
      </c>
      <c r="W744" s="3">
        <v>86377.12</v>
      </c>
      <c r="X744" s="3">
        <v>850.74090000000001</v>
      </c>
      <c r="Y744" s="3">
        <v>0</v>
      </c>
      <c r="Z744" s="3">
        <v>0</v>
      </c>
      <c r="AA744" s="3">
        <v>1401930</v>
      </c>
      <c r="AB744" s="3">
        <v>0</v>
      </c>
      <c r="AC744" s="3">
        <v>0</v>
      </c>
      <c r="AD744" s="3">
        <v>1143.9359999999999</v>
      </c>
      <c r="AE744" s="3">
        <v>842594.6</v>
      </c>
      <c r="AF744" s="3">
        <v>2611.25</v>
      </c>
      <c r="AG744" s="3">
        <v>0</v>
      </c>
      <c r="AH744" s="3">
        <v>0</v>
      </c>
      <c r="AI744" s="3">
        <v>-27053.79</v>
      </c>
      <c r="AJ744" s="3">
        <v>89090.01</v>
      </c>
      <c r="AK744" s="3">
        <v>71085.960000000006</v>
      </c>
      <c r="AL744" s="3">
        <v>151915.6</v>
      </c>
      <c r="AM744" s="3">
        <v>11405.75</v>
      </c>
      <c r="AN744" s="1" t="s">
        <v>75</v>
      </c>
    </row>
    <row r="745" spans="1:40" x14ac:dyDescent="0.3">
      <c r="A745" s="2">
        <v>30238</v>
      </c>
      <c r="B745" s="3">
        <v>151783.1</v>
      </c>
      <c r="C745" s="3">
        <v>0</v>
      </c>
      <c r="D745" s="3">
        <v>1455.3219999999999</v>
      </c>
      <c r="E745" s="3">
        <v>44011.9</v>
      </c>
      <c r="F745" s="3">
        <v>11.054320000000001</v>
      </c>
      <c r="G745" s="3">
        <v>-223535.1</v>
      </c>
      <c r="H745" s="3">
        <v>778.83540000000005</v>
      </c>
      <c r="I745" s="3">
        <v>1959552</v>
      </c>
      <c r="J745" s="3">
        <v>0</v>
      </c>
      <c r="K745" s="3">
        <v>0</v>
      </c>
      <c r="L745" s="3">
        <v>77616820</v>
      </c>
      <c r="M745" s="3">
        <v>2725358</v>
      </c>
      <c r="N745" s="3">
        <v>48664750</v>
      </c>
      <c r="O745" s="3">
        <v>9126507000</v>
      </c>
      <c r="P745" s="3">
        <v>15854.25</v>
      </c>
      <c r="Q745" s="3">
        <v>156326700000</v>
      </c>
      <c r="R745" s="3">
        <v>0</v>
      </c>
      <c r="S745" s="3">
        <v>0</v>
      </c>
      <c r="T745" s="3">
        <v>0</v>
      </c>
      <c r="U745" s="3">
        <v>0</v>
      </c>
      <c r="V745" s="3">
        <v>0</v>
      </c>
      <c r="W745" s="3">
        <v>5339.3379999999997</v>
      </c>
      <c r="X745" s="3">
        <v>4202.8500000000004</v>
      </c>
      <c r="Y745" s="3">
        <v>0</v>
      </c>
      <c r="Z745" s="3">
        <v>0</v>
      </c>
      <c r="AA745" s="3">
        <v>1484196</v>
      </c>
      <c r="AB745" s="3">
        <v>0</v>
      </c>
      <c r="AC745" s="3">
        <v>0</v>
      </c>
      <c r="AD745" s="3">
        <v>2129.319</v>
      </c>
      <c r="AE745" s="3">
        <v>820533.2</v>
      </c>
      <c r="AF745" s="3">
        <v>2125.5320000000002</v>
      </c>
      <c r="AG745" s="3">
        <v>0</v>
      </c>
      <c r="AH745" s="3">
        <v>0</v>
      </c>
      <c r="AI745" s="3">
        <v>-27555.79</v>
      </c>
      <c r="AJ745" s="3">
        <v>77773.039999999994</v>
      </c>
      <c r="AK745" s="3">
        <v>69406.44</v>
      </c>
      <c r="AL745" s="3">
        <v>118714.4</v>
      </c>
      <c r="AM745" s="3">
        <v>14963.79</v>
      </c>
      <c r="AN745" s="1" t="s">
        <v>50</v>
      </c>
    </row>
    <row r="746" spans="1:40" x14ac:dyDescent="0.3">
      <c r="A746" s="2">
        <v>30239</v>
      </c>
      <c r="B746" s="3">
        <v>80820.23</v>
      </c>
      <c r="C746" s="3">
        <v>0</v>
      </c>
      <c r="D746" s="3">
        <v>1109.1010000000001</v>
      </c>
      <c r="E746" s="3">
        <v>36660.28</v>
      </c>
      <c r="F746" s="3">
        <v>10.277570000000001</v>
      </c>
      <c r="G746" s="3">
        <v>-219740</v>
      </c>
      <c r="H746" s="3">
        <v>277.44189999999998</v>
      </c>
      <c r="I746" s="3">
        <v>1944677</v>
      </c>
      <c r="J746" s="3">
        <v>0</v>
      </c>
      <c r="K746" s="3">
        <v>0</v>
      </c>
      <c r="L746" s="3">
        <v>76548550</v>
      </c>
      <c r="M746" s="3">
        <v>2347966</v>
      </c>
      <c r="N746" s="3">
        <v>48610200</v>
      </c>
      <c r="O746" s="3">
        <v>9126314000</v>
      </c>
      <c r="P746" s="3">
        <v>15016.72</v>
      </c>
      <c r="Q746" s="3">
        <v>156326000000</v>
      </c>
      <c r="R746" s="3">
        <v>0</v>
      </c>
      <c r="S746" s="3">
        <v>0</v>
      </c>
      <c r="T746" s="3">
        <v>0</v>
      </c>
      <c r="U746" s="3">
        <v>0</v>
      </c>
      <c r="V746" s="3">
        <v>0</v>
      </c>
      <c r="W746" s="3">
        <v>501.39350000000002</v>
      </c>
      <c r="X746" s="3">
        <v>4493.6540000000005</v>
      </c>
      <c r="Y746" s="3">
        <v>0</v>
      </c>
      <c r="Z746" s="3">
        <v>0</v>
      </c>
      <c r="AA746" s="3">
        <v>1415493</v>
      </c>
      <c r="AB746" s="3">
        <v>0</v>
      </c>
      <c r="AC746" s="3">
        <v>0</v>
      </c>
      <c r="AD746" s="3">
        <v>2551.527</v>
      </c>
      <c r="AE746" s="3">
        <v>898313.8</v>
      </c>
      <c r="AF746" s="3">
        <v>1786.8820000000001</v>
      </c>
      <c r="AG746" s="3">
        <v>0</v>
      </c>
      <c r="AH746" s="3">
        <v>0</v>
      </c>
      <c r="AI746" s="3">
        <v>-28050.720000000001</v>
      </c>
      <c r="AJ746" s="3">
        <v>70090.509999999995</v>
      </c>
      <c r="AK746" s="3">
        <v>67812.44</v>
      </c>
      <c r="AL746" s="3">
        <v>124785.60000000001</v>
      </c>
      <c r="AM746" s="3">
        <v>10381.280000000001</v>
      </c>
      <c r="AN746" s="1" t="s">
        <v>57</v>
      </c>
    </row>
    <row r="747" spans="1:40" x14ac:dyDescent="0.3">
      <c r="A747" s="2">
        <v>30240</v>
      </c>
      <c r="B747" s="3">
        <v>78363.600000000006</v>
      </c>
      <c r="C747" s="3">
        <v>0</v>
      </c>
      <c r="D747" s="3">
        <v>1318.3710000000001</v>
      </c>
      <c r="E747" s="3">
        <v>31694.28</v>
      </c>
      <c r="F747" s="3">
        <v>8.5158050000000003</v>
      </c>
      <c r="G747" s="3">
        <v>-216104.8</v>
      </c>
      <c r="H747" s="3">
        <v>119.9819</v>
      </c>
      <c r="I747" s="3">
        <v>1925112</v>
      </c>
      <c r="J747" s="3">
        <v>0</v>
      </c>
      <c r="K747" s="3">
        <v>0</v>
      </c>
      <c r="L747" s="3">
        <v>75433660</v>
      </c>
      <c r="M747" s="3">
        <v>2077170</v>
      </c>
      <c r="N747" s="3">
        <v>48557890</v>
      </c>
      <c r="O747" s="3">
        <v>9126117000</v>
      </c>
      <c r="P747" s="3">
        <v>14349.83</v>
      </c>
      <c r="Q747" s="3">
        <v>156325400000</v>
      </c>
      <c r="R747" s="3">
        <v>0</v>
      </c>
      <c r="S747" s="3">
        <v>0</v>
      </c>
      <c r="T747" s="3">
        <v>0</v>
      </c>
      <c r="U747" s="3">
        <v>0</v>
      </c>
      <c r="V747" s="3">
        <v>0</v>
      </c>
      <c r="W747" s="3">
        <v>157.46</v>
      </c>
      <c r="X747" s="3">
        <v>4957.7700000000004</v>
      </c>
      <c r="Y747" s="3">
        <v>0</v>
      </c>
      <c r="Z747" s="3">
        <v>0</v>
      </c>
      <c r="AA747" s="3">
        <v>1369390</v>
      </c>
      <c r="AB747" s="3">
        <v>0</v>
      </c>
      <c r="AC747" s="3">
        <v>0</v>
      </c>
      <c r="AD747" s="3">
        <v>3030.1990000000001</v>
      </c>
      <c r="AE747" s="3">
        <v>790332.1</v>
      </c>
      <c r="AF747" s="3">
        <v>1533.742</v>
      </c>
      <c r="AG747" s="3">
        <v>0</v>
      </c>
      <c r="AH747" s="3">
        <v>0</v>
      </c>
      <c r="AI747" s="3">
        <v>-28280.13</v>
      </c>
      <c r="AJ747" s="3">
        <v>63487.91</v>
      </c>
      <c r="AK747" s="3">
        <v>65870.649999999994</v>
      </c>
      <c r="AL747" s="3">
        <v>115937</v>
      </c>
      <c r="AM747" s="3">
        <v>14607.11</v>
      </c>
      <c r="AN747" s="1" t="s">
        <v>49</v>
      </c>
    </row>
    <row r="748" spans="1:40" x14ac:dyDescent="0.3">
      <c r="A748" s="2">
        <v>30241</v>
      </c>
      <c r="B748" s="3">
        <v>75908.59</v>
      </c>
      <c r="C748" s="3">
        <v>0</v>
      </c>
      <c r="D748" s="3">
        <v>1140.98</v>
      </c>
      <c r="E748" s="3">
        <v>27339.67</v>
      </c>
      <c r="F748" s="3">
        <v>8.071987</v>
      </c>
      <c r="G748" s="3">
        <v>-211166.4</v>
      </c>
      <c r="H748" s="3">
        <v>58.530250000000002</v>
      </c>
      <c r="I748" s="3">
        <v>1910843</v>
      </c>
      <c r="J748" s="3">
        <v>0</v>
      </c>
      <c r="K748" s="3">
        <v>0</v>
      </c>
      <c r="L748" s="3">
        <v>74296640</v>
      </c>
      <c r="M748" s="3">
        <v>1854817</v>
      </c>
      <c r="N748" s="3">
        <v>48506650</v>
      </c>
      <c r="O748" s="3">
        <v>9125921000</v>
      </c>
      <c r="P748" s="3">
        <v>13765.58</v>
      </c>
      <c r="Q748" s="3">
        <v>156324700000</v>
      </c>
      <c r="R748" s="3">
        <v>0</v>
      </c>
      <c r="S748" s="3">
        <v>0</v>
      </c>
      <c r="T748" s="3">
        <v>0</v>
      </c>
      <c r="U748" s="3">
        <v>0</v>
      </c>
      <c r="V748" s="3">
        <v>0</v>
      </c>
      <c r="W748" s="3">
        <v>61.451619999999998</v>
      </c>
      <c r="X748" s="3">
        <v>4306.8890000000001</v>
      </c>
      <c r="Y748" s="3">
        <v>0</v>
      </c>
      <c r="Z748" s="3">
        <v>0</v>
      </c>
      <c r="AA748" s="3">
        <v>1345427</v>
      </c>
      <c r="AB748" s="3">
        <v>0</v>
      </c>
      <c r="AC748" s="3">
        <v>0</v>
      </c>
      <c r="AD748" s="3">
        <v>3103.7220000000002</v>
      </c>
      <c r="AE748" s="3">
        <v>894341.8</v>
      </c>
      <c r="AF748" s="3">
        <v>1348.242</v>
      </c>
      <c r="AG748" s="3">
        <v>0</v>
      </c>
      <c r="AH748" s="3">
        <v>0</v>
      </c>
      <c r="AI748" s="3">
        <v>-28382.03</v>
      </c>
      <c r="AJ748" s="3">
        <v>59435.99</v>
      </c>
      <c r="AK748" s="3">
        <v>64333.16</v>
      </c>
      <c r="AL748" s="3">
        <v>110816.6</v>
      </c>
      <c r="AM748" s="3">
        <v>9963.0519999999997</v>
      </c>
      <c r="AN748" s="1" t="s">
        <v>48</v>
      </c>
    </row>
    <row r="749" spans="1:40" x14ac:dyDescent="0.3">
      <c r="A749" s="2">
        <v>30242</v>
      </c>
      <c r="B749" s="3">
        <v>66115.14</v>
      </c>
      <c r="C749" s="3">
        <v>0</v>
      </c>
      <c r="D749" s="3">
        <v>884.86159999999995</v>
      </c>
      <c r="E749" s="3">
        <v>23661.56</v>
      </c>
      <c r="F749" s="3">
        <v>7.6916130000000003</v>
      </c>
      <c r="G749" s="3">
        <v>-207025.3</v>
      </c>
      <c r="H749" s="3">
        <v>46.373860000000001</v>
      </c>
      <c r="I749" s="3">
        <v>1900069</v>
      </c>
      <c r="J749" s="3">
        <v>0</v>
      </c>
      <c r="K749" s="3">
        <v>0</v>
      </c>
      <c r="L749" s="3">
        <v>73321260</v>
      </c>
      <c r="M749" s="3">
        <v>1684326</v>
      </c>
      <c r="N749" s="3">
        <v>48447250</v>
      </c>
      <c r="O749" s="3">
        <v>9125736000</v>
      </c>
      <c r="P749" s="3">
        <v>13230.16</v>
      </c>
      <c r="Q749" s="3">
        <v>156324200000</v>
      </c>
      <c r="R749" s="3">
        <v>0</v>
      </c>
      <c r="S749" s="3">
        <v>0</v>
      </c>
      <c r="T749" s="3">
        <v>0</v>
      </c>
      <c r="U749" s="3">
        <v>0</v>
      </c>
      <c r="V749" s="3">
        <v>0</v>
      </c>
      <c r="W749" s="3">
        <v>12.15639</v>
      </c>
      <c r="X749" s="3">
        <v>3739.3609999999999</v>
      </c>
      <c r="Y749" s="3">
        <v>0</v>
      </c>
      <c r="Z749" s="3">
        <v>0</v>
      </c>
      <c r="AA749" s="3">
        <v>1135101</v>
      </c>
      <c r="AB749" s="3">
        <v>0</v>
      </c>
      <c r="AC749" s="3">
        <v>0</v>
      </c>
      <c r="AD749" s="3">
        <v>3252.319</v>
      </c>
      <c r="AE749" s="3">
        <v>732240.3</v>
      </c>
      <c r="AF749" s="3">
        <v>1163.0039999999999</v>
      </c>
      <c r="AG749" s="3">
        <v>0</v>
      </c>
      <c r="AH749" s="3">
        <v>0</v>
      </c>
      <c r="AI749" s="3">
        <v>-28610.47</v>
      </c>
      <c r="AJ749" s="3">
        <v>56438.59</v>
      </c>
      <c r="AK749" s="3">
        <v>63085.65</v>
      </c>
      <c r="AL749" s="3">
        <v>115985.60000000001</v>
      </c>
      <c r="AM749" s="3">
        <v>7034.01</v>
      </c>
      <c r="AN749" s="1" t="s">
        <v>59</v>
      </c>
    </row>
    <row r="750" spans="1:40" x14ac:dyDescent="0.3">
      <c r="A750" s="2">
        <v>30243</v>
      </c>
      <c r="B750" s="3">
        <v>61215.9</v>
      </c>
      <c r="C750" s="3">
        <v>0</v>
      </c>
      <c r="D750" s="3">
        <v>1080.999</v>
      </c>
      <c r="E750" s="3">
        <v>20604.95</v>
      </c>
      <c r="F750" s="3">
        <v>7.4676590000000003</v>
      </c>
      <c r="G750" s="3">
        <v>-202572.6</v>
      </c>
      <c r="H750" s="3">
        <v>37.517899999999997</v>
      </c>
      <c r="I750" s="3">
        <v>1893905</v>
      </c>
      <c r="J750" s="3">
        <v>0</v>
      </c>
      <c r="K750" s="3">
        <v>0</v>
      </c>
      <c r="L750" s="3">
        <v>72472570</v>
      </c>
      <c r="M750" s="3">
        <v>1556399</v>
      </c>
      <c r="N750" s="3">
        <v>48394230</v>
      </c>
      <c r="O750" s="3">
        <v>9125546000</v>
      </c>
      <c r="P750" s="3">
        <v>12809.02</v>
      </c>
      <c r="Q750" s="3">
        <v>156323800000</v>
      </c>
      <c r="R750" s="3">
        <v>0</v>
      </c>
      <c r="S750" s="3">
        <v>0</v>
      </c>
      <c r="T750" s="3">
        <v>0</v>
      </c>
      <c r="U750" s="3">
        <v>0</v>
      </c>
      <c r="V750" s="3">
        <v>0</v>
      </c>
      <c r="W750" s="3">
        <v>8.8559549999999998</v>
      </c>
      <c r="X750" s="3">
        <v>2980.6759999999999</v>
      </c>
      <c r="Y750" s="3">
        <v>0</v>
      </c>
      <c r="Z750" s="3">
        <v>0</v>
      </c>
      <c r="AA750" s="3">
        <v>966612</v>
      </c>
      <c r="AB750" s="3">
        <v>0</v>
      </c>
      <c r="AC750" s="3">
        <v>0</v>
      </c>
      <c r="AD750" s="3">
        <v>2858.3249999999998</v>
      </c>
      <c r="AE750" s="3">
        <v>644074.19999999995</v>
      </c>
      <c r="AF750" s="3">
        <v>1077.461</v>
      </c>
      <c r="AG750" s="3">
        <v>0</v>
      </c>
      <c r="AH750" s="3">
        <v>0</v>
      </c>
      <c r="AI750" s="3">
        <v>-28729.38</v>
      </c>
      <c r="AJ750" s="3">
        <v>52979.839999999997</v>
      </c>
      <c r="AK750" s="3">
        <v>61536.42</v>
      </c>
      <c r="AL750" s="3">
        <v>106141.9</v>
      </c>
      <c r="AM750" s="3">
        <v>3183.5340000000001</v>
      </c>
      <c r="AN750" s="1" t="s">
        <v>57</v>
      </c>
    </row>
    <row r="751" spans="1:40" x14ac:dyDescent="0.3">
      <c r="A751" s="2">
        <v>30244</v>
      </c>
      <c r="B751" s="3">
        <v>48977.8</v>
      </c>
      <c r="C751" s="3">
        <v>0</v>
      </c>
      <c r="D751" s="3">
        <v>1276.5219999999999</v>
      </c>
      <c r="E751" s="3">
        <v>18370.3</v>
      </c>
      <c r="F751" s="3">
        <v>7.343966</v>
      </c>
      <c r="G751" s="3">
        <v>-199200.1</v>
      </c>
      <c r="H751" s="3">
        <v>35.579639999999998</v>
      </c>
      <c r="I751" s="3">
        <v>1891468</v>
      </c>
      <c r="J751" s="3">
        <v>0</v>
      </c>
      <c r="K751" s="3">
        <v>0</v>
      </c>
      <c r="L751" s="3">
        <v>71798600</v>
      </c>
      <c r="M751" s="3">
        <v>1456693</v>
      </c>
      <c r="N751" s="3">
        <v>48307060</v>
      </c>
      <c r="O751" s="3">
        <v>9125393000</v>
      </c>
      <c r="P751" s="3">
        <v>12094.83</v>
      </c>
      <c r="Q751" s="3">
        <v>156323400000</v>
      </c>
      <c r="R751" s="3">
        <v>0</v>
      </c>
      <c r="S751" s="3">
        <v>0</v>
      </c>
      <c r="T751" s="3">
        <v>0</v>
      </c>
      <c r="U751" s="3">
        <v>0</v>
      </c>
      <c r="V751" s="3">
        <v>0</v>
      </c>
      <c r="W751" s="3">
        <v>1.938267</v>
      </c>
      <c r="X751" s="3">
        <v>1814.4939999999999</v>
      </c>
      <c r="Y751" s="3">
        <v>0</v>
      </c>
      <c r="Z751" s="3">
        <v>0</v>
      </c>
      <c r="AA751" s="3">
        <v>764034.7</v>
      </c>
      <c r="AB751" s="3">
        <v>0</v>
      </c>
      <c r="AC751" s="3">
        <v>0</v>
      </c>
      <c r="AD751" s="3">
        <v>3190.319</v>
      </c>
      <c r="AE751" s="3">
        <v>572742</v>
      </c>
      <c r="AF751" s="3">
        <v>1000.789</v>
      </c>
      <c r="AG751" s="3">
        <v>0</v>
      </c>
      <c r="AH751" s="3">
        <v>0</v>
      </c>
      <c r="AI751" s="3">
        <v>-28749.919999999998</v>
      </c>
      <c r="AJ751" s="3">
        <v>51198.79</v>
      </c>
      <c r="AK751" s="3">
        <v>60341.83</v>
      </c>
      <c r="AL751" s="3">
        <v>138517.9</v>
      </c>
      <c r="AM751" s="3">
        <v>622.2106</v>
      </c>
      <c r="AN751" s="1" t="s">
        <v>71</v>
      </c>
    </row>
    <row r="752" spans="1:40" x14ac:dyDescent="0.3">
      <c r="A752" s="2">
        <v>30245</v>
      </c>
      <c r="B752" s="3">
        <v>46952.24</v>
      </c>
      <c r="C752" s="3">
        <v>12532.56</v>
      </c>
      <c r="D752" s="3">
        <v>153031.4</v>
      </c>
      <c r="E752" s="3">
        <v>191361.2</v>
      </c>
      <c r="F752" s="3">
        <v>39.809690000000003</v>
      </c>
      <c r="G752" s="3">
        <v>-119330.6</v>
      </c>
      <c r="H752" s="3">
        <v>341291.4</v>
      </c>
      <c r="I752" s="3">
        <v>1830558</v>
      </c>
      <c r="J752" s="3">
        <v>0</v>
      </c>
      <c r="K752" s="3">
        <v>0</v>
      </c>
      <c r="L752" s="3">
        <v>74449300</v>
      </c>
      <c r="M752" s="3">
        <v>2654203</v>
      </c>
      <c r="N752" s="3">
        <v>48264960</v>
      </c>
      <c r="O752" s="3">
        <v>9125290000</v>
      </c>
      <c r="P752" s="3">
        <v>17665.45</v>
      </c>
      <c r="Q752" s="3">
        <v>156325000000</v>
      </c>
      <c r="R752" s="3">
        <v>0</v>
      </c>
      <c r="S752" s="3">
        <v>6721105</v>
      </c>
      <c r="T752" s="3">
        <v>0</v>
      </c>
      <c r="U752" s="3">
        <v>0</v>
      </c>
      <c r="V752" s="3">
        <v>0</v>
      </c>
      <c r="W752" s="3">
        <v>0</v>
      </c>
      <c r="X752" s="3">
        <v>1844.146</v>
      </c>
      <c r="Y752" s="3">
        <v>0</v>
      </c>
      <c r="Z752" s="3">
        <v>0</v>
      </c>
      <c r="AA752" s="3">
        <v>566448.19999999995</v>
      </c>
      <c r="AB752" s="3">
        <v>0</v>
      </c>
      <c r="AC752" s="3">
        <v>0</v>
      </c>
      <c r="AD752" s="3">
        <v>498.58760000000001</v>
      </c>
      <c r="AE752" s="3">
        <v>353690.4</v>
      </c>
      <c r="AF752" s="3">
        <v>20518.400000000001</v>
      </c>
      <c r="AG752" s="3">
        <v>728.05920000000003</v>
      </c>
      <c r="AH752" s="3">
        <v>0</v>
      </c>
      <c r="AI752" s="3">
        <v>-28702.2</v>
      </c>
      <c r="AJ752" s="3">
        <v>68148.59</v>
      </c>
      <c r="AK752" s="3">
        <v>61699.33</v>
      </c>
      <c r="AL752" s="3">
        <v>110376.7</v>
      </c>
      <c r="AM752" s="3">
        <v>4785118</v>
      </c>
      <c r="AN752" s="1" t="s">
        <v>55</v>
      </c>
    </row>
    <row r="753" spans="1:40" x14ac:dyDescent="0.3">
      <c r="A753" s="2">
        <v>30246</v>
      </c>
      <c r="B753" s="3">
        <v>30793.9</v>
      </c>
      <c r="C753" s="3">
        <v>33935.620000000003</v>
      </c>
      <c r="D753" s="3">
        <v>3636758</v>
      </c>
      <c r="E753" s="3">
        <v>433546.9</v>
      </c>
      <c r="F753" s="3">
        <v>257.51080000000002</v>
      </c>
      <c r="G753" s="3">
        <v>449130.9</v>
      </c>
      <c r="H753" s="3">
        <v>338385.7</v>
      </c>
      <c r="I753" s="3">
        <v>1756689</v>
      </c>
      <c r="J753" s="3">
        <v>0</v>
      </c>
      <c r="K753" s="3">
        <v>0</v>
      </c>
      <c r="L753" s="3">
        <v>79283850</v>
      </c>
      <c r="M753" s="3">
        <v>5672492</v>
      </c>
      <c r="N753" s="3">
        <v>48307060</v>
      </c>
      <c r="O753" s="3">
        <v>9125745000</v>
      </c>
      <c r="P753" s="3">
        <v>30573.279999999999</v>
      </c>
      <c r="Q753" s="3">
        <v>156331800000</v>
      </c>
      <c r="R753" s="3">
        <v>0</v>
      </c>
      <c r="S753" s="3">
        <v>16802760</v>
      </c>
      <c r="T753" s="3">
        <v>0</v>
      </c>
      <c r="U753" s="3">
        <v>0</v>
      </c>
      <c r="V753" s="3">
        <v>0</v>
      </c>
      <c r="W753" s="3">
        <v>0</v>
      </c>
      <c r="X753" s="3">
        <v>1608.835</v>
      </c>
      <c r="Y753" s="3">
        <v>0</v>
      </c>
      <c r="Z753" s="3">
        <v>0</v>
      </c>
      <c r="AA753" s="3">
        <v>554622.6</v>
      </c>
      <c r="AB753" s="3">
        <v>0</v>
      </c>
      <c r="AC753" s="3">
        <v>0</v>
      </c>
      <c r="AD753" s="3">
        <v>220.50389999999999</v>
      </c>
      <c r="AE753" s="3">
        <v>331613.59999999998</v>
      </c>
      <c r="AF753" s="3">
        <v>154691.79999999999</v>
      </c>
      <c r="AG753" s="3">
        <v>1845.741</v>
      </c>
      <c r="AH753" s="3">
        <v>0</v>
      </c>
      <c r="AI753" s="3">
        <v>-27946.26</v>
      </c>
      <c r="AJ753" s="3">
        <v>175569.3</v>
      </c>
      <c r="AK753" s="3">
        <v>67777.81</v>
      </c>
      <c r="AL753" s="3">
        <v>133576.4</v>
      </c>
      <c r="AM753" s="3">
        <v>12740800</v>
      </c>
      <c r="AN753" s="1" t="s">
        <v>49</v>
      </c>
    </row>
    <row r="754" spans="1:40" x14ac:dyDescent="0.3">
      <c r="A754" s="2">
        <v>30247</v>
      </c>
      <c r="B754" s="3">
        <v>45191.75</v>
      </c>
      <c r="C754" s="3">
        <v>20655.75</v>
      </c>
      <c r="D754" s="3">
        <v>3645250</v>
      </c>
      <c r="E754" s="3">
        <v>405249.4</v>
      </c>
      <c r="F754" s="3">
        <v>283.48520000000002</v>
      </c>
      <c r="G754" s="3">
        <v>521281</v>
      </c>
      <c r="H754" s="3">
        <v>338385.7</v>
      </c>
      <c r="I754" s="3">
        <v>1692287</v>
      </c>
      <c r="J754" s="3">
        <v>0</v>
      </c>
      <c r="K754" s="3">
        <v>0</v>
      </c>
      <c r="L754" s="3">
        <v>81034970</v>
      </c>
      <c r="M754" s="3">
        <v>6642817</v>
      </c>
      <c r="N754" s="3">
        <v>48385730</v>
      </c>
      <c r="O754" s="3">
        <v>9126312000</v>
      </c>
      <c r="P754" s="3">
        <v>35177.440000000002</v>
      </c>
      <c r="Q754" s="3">
        <v>156337500000</v>
      </c>
      <c r="R754" s="3">
        <v>0</v>
      </c>
      <c r="S754" s="3">
        <v>10081660</v>
      </c>
      <c r="T754" s="3">
        <v>0</v>
      </c>
      <c r="U754" s="3">
        <v>0</v>
      </c>
      <c r="V754" s="3">
        <v>0</v>
      </c>
      <c r="W754" s="3">
        <v>0</v>
      </c>
      <c r="X754" s="3">
        <v>1514.8050000000001</v>
      </c>
      <c r="Y754" s="3">
        <v>0</v>
      </c>
      <c r="Z754" s="3">
        <v>0</v>
      </c>
      <c r="AA754" s="3">
        <v>564626</v>
      </c>
      <c r="AB754" s="3">
        <v>0</v>
      </c>
      <c r="AC754" s="3">
        <v>0</v>
      </c>
      <c r="AD754" s="3">
        <v>256.21679999999998</v>
      </c>
      <c r="AE754" s="3">
        <v>346740.2</v>
      </c>
      <c r="AF754" s="3">
        <v>169222.7</v>
      </c>
      <c r="AG754" s="3">
        <v>1108.9380000000001</v>
      </c>
      <c r="AH754" s="3">
        <v>0</v>
      </c>
      <c r="AI754" s="3">
        <v>-27958.74</v>
      </c>
      <c r="AJ754" s="3">
        <v>224401.8</v>
      </c>
      <c r="AK754" s="3">
        <v>72429.759999999995</v>
      </c>
      <c r="AL754" s="3">
        <v>145819.5</v>
      </c>
      <c r="AM754" s="3">
        <v>7661973</v>
      </c>
      <c r="AN754" s="1" t="s">
        <v>49</v>
      </c>
    </row>
    <row r="755" spans="1:40" x14ac:dyDescent="0.3">
      <c r="A755" s="2">
        <v>30248</v>
      </c>
      <c r="B755" s="3">
        <v>77791.210000000006</v>
      </c>
      <c r="C755" s="3">
        <v>35229.56</v>
      </c>
      <c r="D755" s="3">
        <v>7314148</v>
      </c>
      <c r="E755" s="3">
        <v>515142.6</v>
      </c>
      <c r="F755" s="3">
        <v>450.41539999999998</v>
      </c>
      <c r="G755" s="3">
        <v>783571.9</v>
      </c>
      <c r="H755" s="3">
        <v>338720.2</v>
      </c>
      <c r="I755" s="3">
        <v>1647529</v>
      </c>
      <c r="J755" s="3">
        <v>0</v>
      </c>
      <c r="K755" s="3">
        <v>0</v>
      </c>
      <c r="L755" s="3">
        <v>83665510</v>
      </c>
      <c r="M755" s="3">
        <v>7714140</v>
      </c>
      <c r="N755" s="3">
        <v>48537240</v>
      </c>
      <c r="O755" s="3">
        <v>9127127000</v>
      </c>
      <c r="P755" s="3">
        <v>37001.96</v>
      </c>
      <c r="Q755" s="3">
        <v>156348500000</v>
      </c>
      <c r="R755" s="3">
        <v>0</v>
      </c>
      <c r="S755" s="3">
        <v>16802760</v>
      </c>
      <c r="T755" s="3">
        <v>0</v>
      </c>
      <c r="U755" s="3">
        <v>0</v>
      </c>
      <c r="V755" s="3">
        <v>0</v>
      </c>
      <c r="W755" s="3">
        <v>0</v>
      </c>
      <c r="X755" s="3">
        <v>2053.0529999999999</v>
      </c>
      <c r="Y755" s="3">
        <v>0</v>
      </c>
      <c r="Z755" s="3">
        <v>0</v>
      </c>
      <c r="AA755" s="3">
        <v>489446.6</v>
      </c>
      <c r="AB755" s="3">
        <v>0</v>
      </c>
      <c r="AC755" s="3">
        <v>0</v>
      </c>
      <c r="AD755" s="3">
        <v>305.70310000000001</v>
      </c>
      <c r="AE755" s="3">
        <v>311202.09999999998</v>
      </c>
      <c r="AF755" s="3">
        <v>439574.7</v>
      </c>
      <c r="AG755" s="3">
        <v>1851.202</v>
      </c>
      <c r="AH755" s="3">
        <v>0</v>
      </c>
      <c r="AI755" s="3">
        <v>-27383.84</v>
      </c>
      <c r="AJ755" s="3">
        <v>310445.90000000002</v>
      </c>
      <c r="AK755" s="3">
        <v>78413.429999999993</v>
      </c>
      <c r="AL755" s="3">
        <v>158998.29999999999</v>
      </c>
      <c r="AM755" s="3">
        <v>12706710</v>
      </c>
      <c r="AN755" s="1" t="s">
        <v>66</v>
      </c>
    </row>
    <row r="756" spans="1:40" x14ac:dyDescent="0.3">
      <c r="A756" s="2">
        <v>30249</v>
      </c>
      <c r="B756" s="3">
        <v>136164.5</v>
      </c>
      <c r="C756" s="3">
        <v>526426</v>
      </c>
      <c r="D756" s="3">
        <v>39189950</v>
      </c>
      <c r="E756" s="3">
        <v>1065413</v>
      </c>
      <c r="F756" s="3">
        <v>744.29719999999998</v>
      </c>
      <c r="G756" s="3">
        <v>2684573</v>
      </c>
      <c r="H756" s="3">
        <v>338394.9</v>
      </c>
      <c r="I756" s="3">
        <v>1585281</v>
      </c>
      <c r="J756" s="3">
        <v>0</v>
      </c>
      <c r="K756" s="3">
        <v>0</v>
      </c>
      <c r="L756" s="3">
        <v>91736230</v>
      </c>
      <c r="M756" s="3">
        <v>10313480</v>
      </c>
      <c r="N756" s="3">
        <v>49029510</v>
      </c>
      <c r="O756" s="3">
        <v>9129901000</v>
      </c>
      <c r="P756" s="3">
        <v>40812.15</v>
      </c>
      <c r="Q756" s="3">
        <v>156407300000</v>
      </c>
      <c r="R756" s="3">
        <v>0</v>
      </c>
      <c r="S756" s="3">
        <v>73932150</v>
      </c>
      <c r="T756" s="3">
        <v>0</v>
      </c>
      <c r="U756" s="3">
        <v>0</v>
      </c>
      <c r="V756" s="3">
        <v>0</v>
      </c>
      <c r="W756" s="3">
        <v>0</v>
      </c>
      <c r="X756" s="3">
        <v>1420.856</v>
      </c>
      <c r="Y756" s="3">
        <v>0</v>
      </c>
      <c r="Z756" s="3">
        <v>0</v>
      </c>
      <c r="AA756" s="3">
        <v>494374.1</v>
      </c>
      <c r="AB756" s="3">
        <v>0</v>
      </c>
      <c r="AC756" s="3">
        <v>0</v>
      </c>
      <c r="AD756" s="3">
        <v>241.54750000000001</v>
      </c>
      <c r="AE756" s="3">
        <v>321134.5</v>
      </c>
      <c r="AF756" s="3">
        <v>3328842</v>
      </c>
      <c r="AG756" s="3">
        <v>8252.7279999999992</v>
      </c>
      <c r="AH756" s="3">
        <v>0</v>
      </c>
      <c r="AI756" s="3">
        <v>-45931.91</v>
      </c>
      <c r="AJ756" s="3">
        <v>772457.6</v>
      </c>
      <c r="AK756" s="3">
        <v>146942.6</v>
      </c>
      <c r="AL756" s="3">
        <v>280243.8</v>
      </c>
      <c r="AM756" s="3">
        <v>55412720</v>
      </c>
      <c r="AN756" s="1" t="s">
        <v>63</v>
      </c>
    </row>
    <row r="757" spans="1:40" x14ac:dyDescent="0.3">
      <c r="A757" s="2">
        <v>30250</v>
      </c>
      <c r="B757" s="3">
        <v>152985.29999999999</v>
      </c>
      <c r="C757" s="3">
        <v>7081.1970000000001</v>
      </c>
      <c r="D757" s="3">
        <v>949370.8</v>
      </c>
      <c r="E757" s="3">
        <v>428820.4</v>
      </c>
      <c r="F757" s="3">
        <v>218.46440000000001</v>
      </c>
      <c r="G757" s="3">
        <v>-747253.1</v>
      </c>
      <c r="H757" s="3">
        <v>532732.5</v>
      </c>
      <c r="I757" s="3">
        <v>1632817</v>
      </c>
      <c r="J757" s="3">
        <v>0</v>
      </c>
      <c r="K757" s="3">
        <v>0</v>
      </c>
      <c r="L757" s="3">
        <v>92052160</v>
      </c>
      <c r="M757" s="3">
        <v>10084090</v>
      </c>
      <c r="N757" s="3">
        <v>49315170</v>
      </c>
      <c r="O757" s="3">
        <v>9129206000</v>
      </c>
      <c r="P757" s="3">
        <v>32456.61</v>
      </c>
      <c r="Q757" s="3">
        <v>156410000000</v>
      </c>
      <c r="R757" s="3">
        <v>0</v>
      </c>
      <c r="S757" s="3">
        <v>3360552</v>
      </c>
      <c r="T757" s="3">
        <v>0</v>
      </c>
      <c r="U757" s="3">
        <v>0</v>
      </c>
      <c r="V757" s="3">
        <v>0</v>
      </c>
      <c r="W757" s="3">
        <v>0</v>
      </c>
      <c r="X757" s="3">
        <v>15906.04</v>
      </c>
      <c r="Y757" s="3">
        <v>0</v>
      </c>
      <c r="Z757" s="3">
        <v>0</v>
      </c>
      <c r="AA757" s="3">
        <v>335063.59999999998</v>
      </c>
      <c r="AB757" s="3">
        <v>0</v>
      </c>
      <c r="AC757" s="3">
        <v>0</v>
      </c>
      <c r="AD757" s="3">
        <v>576.66380000000004</v>
      </c>
      <c r="AE757" s="3">
        <v>188752.2</v>
      </c>
      <c r="AF757" s="3">
        <v>88939.27</v>
      </c>
      <c r="AG757" s="3">
        <v>380.1669</v>
      </c>
      <c r="AH757" s="3">
        <v>0</v>
      </c>
      <c r="AI757" s="3">
        <v>-25786.31</v>
      </c>
      <c r="AJ757" s="3">
        <v>453027.1</v>
      </c>
      <c r="AK757" s="3">
        <v>97096.42</v>
      </c>
      <c r="AL757" s="3">
        <v>167405.5</v>
      </c>
      <c r="AM757" s="3">
        <v>2275043</v>
      </c>
      <c r="AN757" s="1" t="s">
        <v>73</v>
      </c>
    </row>
    <row r="758" spans="1:40" x14ac:dyDescent="0.3">
      <c r="A758" s="2">
        <v>30251</v>
      </c>
      <c r="B758" s="3">
        <v>125874.4</v>
      </c>
      <c r="C758" s="3">
        <v>5012.1509999999998</v>
      </c>
      <c r="D758" s="3">
        <v>720679.5</v>
      </c>
      <c r="E758" s="3">
        <v>388875.6</v>
      </c>
      <c r="F758" s="3">
        <v>179.33510000000001</v>
      </c>
      <c r="G758" s="3">
        <v>-644917.6</v>
      </c>
      <c r="H758" s="3">
        <v>536722.30000000005</v>
      </c>
      <c r="I758" s="3">
        <v>2097266</v>
      </c>
      <c r="J758" s="3">
        <v>0</v>
      </c>
      <c r="K758" s="3">
        <v>0</v>
      </c>
      <c r="L758" s="3">
        <v>92436540</v>
      </c>
      <c r="M758" s="3">
        <v>9981856</v>
      </c>
      <c r="N758" s="3">
        <v>49554470</v>
      </c>
      <c r="O758" s="3">
        <v>9128613000</v>
      </c>
      <c r="P758" s="3">
        <v>31675.200000000001</v>
      </c>
      <c r="Q758" s="3">
        <v>156412500000</v>
      </c>
      <c r="R758" s="3">
        <v>0</v>
      </c>
      <c r="S758" s="3">
        <v>3360552</v>
      </c>
      <c r="T758" s="3">
        <v>0</v>
      </c>
      <c r="U758" s="3">
        <v>0</v>
      </c>
      <c r="V758" s="3">
        <v>0</v>
      </c>
      <c r="W758" s="3">
        <v>0</v>
      </c>
      <c r="X758" s="3">
        <v>97767.4</v>
      </c>
      <c r="Y758" s="3">
        <v>0</v>
      </c>
      <c r="Z758" s="3">
        <v>0</v>
      </c>
      <c r="AA758" s="3">
        <v>153395.5</v>
      </c>
      <c r="AB758" s="3">
        <v>0</v>
      </c>
      <c r="AC758" s="3">
        <v>0</v>
      </c>
      <c r="AD758" s="3">
        <v>3352.2339999999999</v>
      </c>
      <c r="AE758" s="3">
        <v>119745.4</v>
      </c>
      <c r="AF758" s="3">
        <v>90341.18</v>
      </c>
      <c r="AG758" s="3">
        <v>368.77440000000001</v>
      </c>
      <c r="AH758" s="3">
        <v>0</v>
      </c>
      <c r="AI758" s="3">
        <v>-26405.24</v>
      </c>
      <c r="AJ758" s="3">
        <v>403760.2</v>
      </c>
      <c r="AK758" s="3">
        <v>99813.61</v>
      </c>
      <c r="AL758" s="3">
        <v>164484.29999999999</v>
      </c>
      <c r="AM758" s="3">
        <v>1968697</v>
      </c>
      <c r="AN758" s="1" t="s">
        <v>59</v>
      </c>
    </row>
    <row r="759" spans="1:40" x14ac:dyDescent="0.3">
      <c r="A759" s="2">
        <v>30252</v>
      </c>
      <c r="B759" s="3">
        <v>185077.9</v>
      </c>
      <c r="C759" s="3">
        <v>8634.4290000000001</v>
      </c>
      <c r="D759" s="3">
        <v>2259966</v>
      </c>
      <c r="E759" s="3">
        <v>464253.3</v>
      </c>
      <c r="F759" s="3">
        <v>411.91239999999999</v>
      </c>
      <c r="G759" s="3">
        <v>-272912.5</v>
      </c>
      <c r="H759" s="3">
        <v>537819.5</v>
      </c>
      <c r="I759" s="3">
        <v>5094620</v>
      </c>
      <c r="J759" s="3">
        <v>0</v>
      </c>
      <c r="K759" s="3">
        <v>0</v>
      </c>
      <c r="L759" s="3">
        <v>93111050</v>
      </c>
      <c r="M759" s="3">
        <v>10201450</v>
      </c>
      <c r="N759" s="3">
        <v>49864950</v>
      </c>
      <c r="O759" s="3">
        <v>9128370000</v>
      </c>
      <c r="P759" s="3">
        <v>36898.57</v>
      </c>
      <c r="Q759" s="3">
        <v>156417800000</v>
      </c>
      <c r="R759" s="3">
        <v>0</v>
      </c>
      <c r="S759" s="3">
        <v>10081660</v>
      </c>
      <c r="T759" s="3">
        <v>0</v>
      </c>
      <c r="U759" s="3">
        <v>0</v>
      </c>
      <c r="V759" s="3">
        <v>0</v>
      </c>
      <c r="W759" s="3">
        <v>0</v>
      </c>
      <c r="X759" s="3">
        <v>196032.5</v>
      </c>
      <c r="Y759" s="3">
        <v>0</v>
      </c>
      <c r="Z759" s="3">
        <v>0</v>
      </c>
      <c r="AA759" s="3">
        <v>67251.55</v>
      </c>
      <c r="AB759" s="3">
        <v>0</v>
      </c>
      <c r="AC759" s="3">
        <v>0</v>
      </c>
      <c r="AD759" s="3">
        <v>7778.5659999999998</v>
      </c>
      <c r="AE759" s="3">
        <v>151670.70000000001</v>
      </c>
      <c r="AF759" s="3">
        <v>305475.20000000001</v>
      </c>
      <c r="AG759" s="3">
        <v>979.83969999999999</v>
      </c>
      <c r="AH759" s="3">
        <v>0</v>
      </c>
      <c r="AI759" s="3">
        <v>-27039.200000000001</v>
      </c>
      <c r="AJ759" s="3">
        <v>490641.1</v>
      </c>
      <c r="AK759" s="3">
        <v>100680.7</v>
      </c>
      <c r="AL759" s="3">
        <v>180189.2</v>
      </c>
      <c r="AM759" s="3">
        <v>4416754</v>
      </c>
      <c r="AN759" s="1" t="s">
        <v>51</v>
      </c>
    </row>
    <row r="760" spans="1:40" x14ac:dyDescent="0.3">
      <c r="A760" s="2">
        <v>30253</v>
      </c>
      <c r="B760" s="3">
        <v>499302.9</v>
      </c>
      <c r="C760" s="3">
        <v>17928.36</v>
      </c>
      <c r="D760" s="3">
        <v>9045870</v>
      </c>
      <c r="E760" s="3">
        <v>590144.4</v>
      </c>
      <c r="F760" s="3">
        <v>589.98590000000002</v>
      </c>
      <c r="G760" s="3">
        <v>657503.19999999995</v>
      </c>
      <c r="H760" s="3">
        <v>456568.3</v>
      </c>
      <c r="I760" s="3">
        <v>7277634</v>
      </c>
      <c r="J760" s="3">
        <v>0</v>
      </c>
      <c r="K760" s="3">
        <v>0</v>
      </c>
      <c r="L760" s="3">
        <v>94209200</v>
      </c>
      <c r="M760" s="3">
        <v>10809160</v>
      </c>
      <c r="N760" s="3">
        <v>50308080</v>
      </c>
      <c r="O760" s="3">
        <v>9129099000</v>
      </c>
      <c r="P760" s="3">
        <v>37443.919999999998</v>
      </c>
      <c r="Q760" s="3">
        <v>156431600000</v>
      </c>
      <c r="R760" s="3">
        <v>0</v>
      </c>
      <c r="S760" s="3">
        <v>20163310</v>
      </c>
      <c r="T760" s="3">
        <v>0</v>
      </c>
      <c r="U760" s="3">
        <v>0</v>
      </c>
      <c r="V760" s="3">
        <v>0</v>
      </c>
      <c r="W760" s="3">
        <v>0</v>
      </c>
      <c r="X760" s="3">
        <v>189914.9</v>
      </c>
      <c r="Y760" s="3">
        <v>0</v>
      </c>
      <c r="Z760" s="3">
        <v>0</v>
      </c>
      <c r="AA760" s="3">
        <v>168723.9</v>
      </c>
      <c r="AB760" s="3">
        <v>0</v>
      </c>
      <c r="AC760" s="3">
        <v>0</v>
      </c>
      <c r="AD760" s="3">
        <v>7302.6729999999998</v>
      </c>
      <c r="AE760" s="3">
        <v>207843.6</v>
      </c>
      <c r="AF760" s="3">
        <v>823587.4</v>
      </c>
      <c r="AG760" s="3">
        <v>1906.788</v>
      </c>
      <c r="AH760" s="3">
        <v>0</v>
      </c>
      <c r="AI760" s="3">
        <v>-27471.09</v>
      </c>
      <c r="AJ760" s="3">
        <v>656267.19999999995</v>
      </c>
      <c r="AK760" s="3">
        <v>103438.6</v>
      </c>
      <c r="AL760" s="3">
        <v>213169.6</v>
      </c>
      <c r="AM760" s="3">
        <v>12930190</v>
      </c>
      <c r="AN760" s="1" t="s">
        <v>67</v>
      </c>
    </row>
    <row r="761" spans="1:40" x14ac:dyDescent="0.3">
      <c r="A761" s="2">
        <v>30254</v>
      </c>
      <c r="B761" s="3">
        <v>998402.4</v>
      </c>
      <c r="C761" s="3">
        <v>43130.68</v>
      </c>
      <c r="D761" s="3">
        <v>14853340</v>
      </c>
      <c r="E761" s="3">
        <v>722019.8</v>
      </c>
      <c r="F761" s="3">
        <v>626.6155</v>
      </c>
      <c r="G761" s="3">
        <v>853240.1</v>
      </c>
      <c r="H761" s="3">
        <v>361095.1</v>
      </c>
      <c r="I761" s="3">
        <v>4770778</v>
      </c>
      <c r="J761" s="3">
        <v>0</v>
      </c>
      <c r="K761" s="3">
        <v>0</v>
      </c>
      <c r="L761" s="3">
        <v>95700880</v>
      </c>
      <c r="M761" s="3">
        <v>11541990</v>
      </c>
      <c r="N761" s="3">
        <v>50849650</v>
      </c>
      <c r="O761" s="3">
        <v>9130046000</v>
      </c>
      <c r="P761" s="3">
        <v>38120</v>
      </c>
      <c r="Q761" s="3">
        <v>156451900000</v>
      </c>
      <c r="R761" s="3">
        <v>0</v>
      </c>
      <c r="S761" s="3">
        <v>23523870</v>
      </c>
      <c r="T761" s="3">
        <v>0</v>
      </c>
      <c r="U761" s="3">
        <v>0</v>
      </c>
      <c r="V761" s="3">
        <v>0</v>
      </c>
      <c r="W761" s="3">
        <v>0</v>
      </c>
      <c r="X761" s="3">
        <v>94399.82</v>
      </c>
      <c r="Y761" s="3">
        <v>0</v>
      </c>
      <c r="Z761" s="3">
        <v>0</v>
      </c>
      <c r="AA761" s="3">
        <v>323134.09999999998</v>
      </c>
      <c r="AB761" s="3">
        <v>0</v>
      </c>
      <c r="AC761" s="3">
        <v>0</v>
      </c>
      <c r="AD761" s="3">
        <v>4794.232</v>
      </c>
      <c r="AE761" s="3">
        <v>274376.09999999998</v>
      </c>
      <c r="AF761" s="3">
        <v>1400777</v>
      </c>
      <c r="AG761" s="3">
        <v>2843.4369999999999</v>
      </c>
      <c r="AH761" s="3">
        <v>0</v>
      </c>
      <c r="AI761" s="3">
        <v>-31402.82</v>
      </c>
      <c r="AJ761" s="3">
        <v>786529.1</v>
      </c>
      <c r="AK761" s="3">
        <v>113125.2</v>
      </c>
      <c r="AL761" s="3">
        <v>244985.8</v>
      </c>
      <c r="AM761" s="3">
        <v>20243940</v>
      </c>
      <c r="AN761" s="1" t="s">
        <v>51</v>
      </c>
    </row>
    <row r="762" spans="1:40" x14ac:dyDescent="0.3">
      <c r="A762" s="2">
        <v>30255</v>
      </c>
      <c r="B762" s="3">
        <v>1654725</v>
      </c>
      <c r="C762" s="3">
        <v>0</v>
      </c>
      <c r="D762" s="3">
        <v>8289.7909999999993</v>
      </c>
      <c r="E762" s="3">
        <v>265572.3</v>
      </c>
      <c r="F762" s="3">
        <v>64.707719999999995</v>
      </c>
      <c r="G762" s="3">
        <v>-937889.8</v>
      </c>
      <c r="H762" s="3">
        <v>246837.9</v>
      </c>
      <c r="I762" s="3">
        <v>4760893</v>
      </c>
      <c r="J762" s="3">
        <v>0</v>
      </c>
      <c r="K762" s="3">
        <v>0</v>
      </c>
      <c r="L762" s="3">
        <v>95776320</v>
      </c>
      <c r="M762" s="3">
        <v>10645540</v>
      </c>
      <c r="N762" s="3">
        <v>51049910</v>
      </c>
      <c r="O762" s="3">
        <v>9129202000</v>
      </c>
      <c r="P762" s="3">
        <v>24626.94</v>
      </c>
      <c r="Q762" s="3">
        <v>156451400000</v>
      </c>
      <c r="R762" s="3">
        <v>0</v>
      </c>
      <c r="S762" s="3">
        <v>0</v>
      </c>
      <c r="T762" s="3">
        <v>0</v>
      </c>
      <c r="U762" s="3">
        <v>0</v>
      </c>
      <c r="V762" s="3">
        <v>0</v>
      </c>
      <c r="W762" s="3">
        <v>114257.2</v>
      </c>
      <c r="X762" s="3">
        <v>9835.009</v>
      </c>
      <c r="Y762" s="3">
        <v>0</v>
      </c>
      <c r="Z762" s="3">
        <v>0</v>
      </c>
      <c r="AA762" s="3">
        <v>198395</v>
      </c>
      <c r="AB762" s="3">
        <v>0</v>
      </c>
      <c r="AC762" s="3">
        <v>0</v>
      </c>
      <c r="AD762" s="3">
        <v>1649.38</v>
      </c>
      <c r="AE762" s="3">
        <v>147006.29999999999</v>
      </c>
      <c r="AF762" s="3">
        <v>9439.8109999999997</v>
      </c>
      <c r="AG762" s="3">
        <v>0</v>
      </c>
      <c r="AH762" s="3">
        <v>0</v>
      </c>
      <c r="AI762" s="3">
        <v>-26702.95</v>
      </c>
      <c r="AJ762" s="3">
        <v>419332.9</v>
      </c>
      <c r="AK762" s="3">
        <v>110413.7</v>
      </c>
      <c r="AL762" s="3">
        <v>219360.5</v>
      </c>
      <c r="AM762" s="3">
        <v>49.812339999999999</v>
      </c>
      <c r="AN762" s="1" t="s">
        <v>74</v>
      </c>
    </row>
    <row r="763" spans="1:40" x14ac:dyDescent="0.3">
      <c r="A763" s="2">
        <v>30256</v>
      </c>
      <c r="B763" s="3">
        <v>2496110</v>
      </c>
      <c r="C763" s="3">
        <v>5.0042340000000003</v>
      </c>
      <c r="D763" s="3">
        <v>51369.120000000003</v>
      </c>
      <c r="E763" s="3">
        <v>231272.3</v>
      </c>
      <c r="F763" s="3">
        <v>47.772469999999998</v>
      </c>
      <c r="G763" s="3">
        <v>-765700.9</v>
      </c>
      <c r="H763" s="3">
        <v>11867.4</v>
      </c>
      <c r="I763" s="3">
        <v>4387005</v>
      </c>
      <c r="J763" s="3">
        <v>0</v>
      </c>
      <c r="K763" s="3">
        <v>0</v>
      </c>
      <c r="L763" s="3">
        <v>94621350</v>
      </c>
      <c r="M763" s="3">
        <v>10166030</v>
      </c>
      <c r="N763" s="3">
        <v>51190580</v>
      </c>
      <c r="O763" s="3">
        <v>9128505000</v>
      </c>
      <c r="P763" s="3">
        <v>22457.72</v>
      </c>
      <c r="Q763" s="3">
        <v>156449300000</v>
      </c>
      <c r="R763" s="3">
        <v>0</v>
      </c>
      <c r="S763" s="3">
        <v>0</v>
      </c>
      <c r="T763" s="3">
        <v>0</v>
      </c>
      <c r="U763" s="3">
        <v>0</v>
      </c>
      <c r="V763" s="3">
        <v>0</v>
      </c>
      <c r="W763" s="3">
        <v>234970.5</v>
      </c>
      <c r="X763" s="3">
        <v>111612.5</v>
      </c>
      <c r="Y763" s="3">
        <v>0</v>
      </c>
      <c r="Z763" s="3">
        <v>0</v>
      </c>
      <c r="AA763" s="3">
        <v>1336968</v>
      </c>
      <c r="AB763" s="3">
        <v>0</v>
      </c>
      <c r="AC763" s="3">
        <v>0</v>
      </c>
      <c r="AD763" s="3">
        <v>9126.7829999999994</v>
      </c>
      <c r="AE763" s="3">
        <v>701485.1</v>
      </c>
      <c r="AF763" s="3">
        <v>8253.7929999999997</v>
      </c>
      <c r="AG763" s="3">
        <v>0</v>
      </c>
      <c r="AH763" s="3">
        <v>0</v>
      </c>
      <c r="AI763" s="3">
        <v>-26853.84</v>
      </c>
      <c r="AJ763" s="3">
        <v>353334</v>
      </c>
      <c r="AK763" s="3">
        <v>110303.5</v>
      </c>
      <c r="AL763" s="3">
        <v>212893.8</v>
      </c>
      <c r="AM763" s="3">
        <v>262270.40000000002</v>
      </c>
      <c r="AN763" s="1" t="s">
        <v>54</v>
      </c>
    </row>
    <row r="764" spans="1:40" x14ac:dyDescent="0.3">
      <c r="A764" s="2">
        <v>30257</v>
      </c>
      <c r="B764" s="3">
        <v>2691702</v>
      </c>
      <c r="C764" s="3">
        <v>21.055789999999998</v>
      </c>
      <c r="D764" s="3">
        <v>10092.49</v>
      </c>
      <c r="E764" s="3">
        <v>165793.4</v>
      </c>
      <c r="F764" s="3">
        <v>34.882210000000001</v>
      </c>
      <c r="G764" s="3">
        <v>-659309.1</v>
      </c>
      <c r="H764" s="3">
        <v>3987.0219999999999</v>
      </c>
      <c r="I764" s="3">
        <v>4118659</v>
      </c>
      <c r="J764" s="3">
        <v>0</v>
      </c>
      <c r="K764" s="3">
        <v>0</v>
      </c>
      <c r="L764" s="3">
        <v>94511100</v>
      </c>
      <c r="M764" s="3">
        <v>8862869</v>
      </c>
      <c r="N764" s="3">
        <v>51232250</v>
      </c>
      <c r="O764" s="3">
        <v>9127946000</v>
      </c>
      <c r="P764" s="3">
        <v>21072.240000000002</v>
      </c>
      <c r="Q764" s="3">
        <v>156446700000</v>
      </c>
      <c r="R764" s="3">
        <v>0</v>
      </c>
      <c r="S764" s="3">
        <v>0</v>
      </c>
      <c r="T764" s="3">
        <v>0</v>
      </c>
      <c r="U764" s="3">
        <v>0</v>
      </c>
      <c r="V764" s="3">
        <v>0</v>
      </c>
      <c r="W764" s="3">
        <v>7880.38</v>
      </c>
      <c r="X764" s="3">
        <v>144197.29999999999</v>
      </c>
      <c r="Y764" s="3">
        <v>0</v>
      </c>
      <c r="Z764" s="3">
        <v>0</v>
      </c>
      <c r="AA764" s="3">
        <v>1159872</v>
      </c>
      <c r="AB764" s="3">
        <v>0</v>
      </c>
      <c r="AC764" s="3">
        <v>0</v>
      </c>
      <c r="AD764" s="3">
        <v>7208.2839999999997</v>
      </c>
      <c r="AE764" s="3">
        <v>762745.4</v>
      </c>
      <c r="AF764" s="3">
        <v>5691.616</v>
      </c>
      <c r="AG764" s="3">
        <v>3.455606</v>
      </c>
      <c r="AH764" s="3">
        <v>0</v>
      </c>
      <c r="AI764" s="3">
        <v>-27205.26</v>
      </c>
      <c r="AJ764" s="3">
        <v>285575.2</v>
      </c>
      <c r="AK764" s="3">
        <v>108939.7</v>
      </c>
      <c r="AL764" s="3">
        <v>244066.9</v>
      </c>
      <c r="AM764" s="3">
        <v>124124.4</v>
      </c>
      <c r="AN764" s="1" t="s">
        <v>67</v>
      </c>
    </row>
    <row r="765" spans="1:40" x14ac:dyDescent="0.3">
      <c r="A765" s="2">
        <v>30258</v>
      </c>
      <c r="B765" s="3">
        <v>2985194</v>
      </c>
      <c r="C765" s="3">
        <v>20.527460000000001</v>
      </c>
      <c r="D765" s="3">
        <v>11324.53</v>
      </c>
      <c r="E765" s="3">
        <v>135335.29999999999</v>
      </c>
      <c r="F765" s="3">
        <v>28.106470000000002</v>
      </c>
      <c r="G765" s="3">
        <v>-551512.1</v>
      </c>
      <c r="H765" s="3">
        <v>1659.6030000000001</v>
      </c>
      <c r="I765" s="3">
        <v>3846355</v>
      </c>
      <c r="J765" s="3">
        <v>0</v>
      </c>
      <c r="K765" s="3">
        <v>0</v>
      </c>
      <c r="L765" s="3">
        <v>94094470</v>
      </c>
      <c r="M765" s="3">
        <v>7851620</v>
      </c>
      <c r="N765" s="3">
        <v>51277180</v>
      </c>
      <c r="O765" s="3">
        <v>9127458000</v>
      </c>
      <c r="P765" s="3">
        <v>19614.560000000001</v>
      </c>
      <c r="Q765" s="3">
        <v>156443800000</v>
      </c>
      <c r="R765" s="3">
        <v>0</v>
      </c>
      <c r="S765" s="3">
        <v>0</v>
      </c>
      <c r="T765" s="3">
        <v>0</v>
      </c>
      <c r="U765" s="3">
        <v>0</v>
      </c>
      <c r="V765" s="3">
        <v>0</v>
      </c>
      <c r="W765" s="3">
        <v>2327.42</v>
      </c>
      <c r="X765" s="3">
        <v>135597.79999999999</v>
      </c>
      <c r="Y765" s="3">
        <v>0</v>
      </c>
      <c r="Z765" s="3">
        <v>0</v>
      </c>
      <c r="AA765" s="3">
        <v>1259822</v>
      </c>
      <c r="AB765" s="3">
        <v>0</v>
      </c>
      <c r="AC765" s="3">
        <v>0</v>
      </c>
      <c r="AD765" s="3">
        <v>6591.3819999999996</v>
      </c>
      <c r="AE765" s="3">
        <v>701705.1</v>
      </c>
      <c r="AF765" s="3">
        <v>4615.1890000000003</v>
      </c>
      <c r="AG765" s="3">
        <v>5.3405810000000002</v>
      </c>
      <c r="AH765" s="3">
        <v>0</v>
      </c>
      <c r="AI765" s="3">
        <v>-27478.35</v>
      </c>
      <c r="AJ765" s="3">
        <v>244658.1</v>
      </c>
      <c r="AK765" s="3">
        <v>105267.7</v>
      </c>
      <c r="AL765" s="3">
        <v>199887.5</v>
      </c>
      <c r="AM765" s="3">
        <v>136680.4</v>
      </c>
      <c r="AN765" s="1" t="s">
        <v>50</v>
      </c>
    </row>
    <row r="766" spans="1:40" x14ac:dyDescent="0.3">
      <c r="A766" s="2">
        <v>30259</v>
      </c>
      <c r="B766" s="3">
        <v>3498927</v>
      </c>
      <c r="C766" s="3">
        <v>55.011209999999998</v>
      </c>
      <c r="D766" s="3">
        <v>15905.42</v>
      </c>
      <c r="E766" s="3">
        <v>117200.7</v>
      </c>
      <c r="F766" s="3">
        <v>24.130400000000002</v>
      </c>
      <c r="G766" s="3">
        <v>-492973.5</v>
      </c>
      <c r="H766" s="3">
        <v>955.85249999999996</v>
      </c>
      <c r="I766" s="3">
        <v>3517215</v>
      </c>
      <c r="J766" s="3">
        <v>0</v>
      </c>
      <c r="K766" s="3">
        <v>0</v>
      </c>
      <c r="L766" s="3">
        <v>93544680</v>
      </c>
      <c r="M766" s="3">
        <v>6948943</v>
      </c>
      <c r="N766" s="3">
        <v>51289210</v>
      </c>
      <c r="O766" s="3">
        <v>9127030000</v>
      </c>
      <c r="P766" s="3">
        <v>18926.669999999998</v>
      </c>
      <c r="Q766" s="3">
        <v>156440100000</v>
      </c>
      <c r="R766" s="3">
        <v>0</v>
      </c>
      <c r="S766" s="3">
        <v>0</v>
      </c>
      <c r="T766" s="3">
        <v>0</v>
      </c>
      <c r="U766" s="3">
        <v>0</v>
      </c>
      <c r="V766" s="3">
        <v>0</v>
      </c>
      <c r="W766" s="3">
        <v>703.75019999999995</v>
      </c>
      <c r="X766" s="3">
        <v>130564.3</v>
      </c>
      <c r="Y766" s="3">
        <v>0</v>
      </c>
      <c r="Z766" s="3">
        <v>0</v>
      </c>
      <c r="AA766" s="3">
        <v>1392389</v>
      </c>
      <c r="AB766" s="3">
        <v>0</v>
      </c>
      <c r="AC766" s="3">
        <v>0</v>
      </c>
      <c r="AD766" s="3">
        <v>6294.4639999999999</v>
      </c>
      <c r="AE766" s="3">
        <v>811919.6</v>
      </c>
      <c r="AF766" s="3">
        <v>4626.7330000000002</v>
      </c>
      <c r="AG766" s="3">
        <v>16.625630000000001</v>
      </c>
      <c r="AH766" s="3">
        <v>0</v>
      </c>
      <c r="AI766" s="3">
        <v>-27901.61</v>
      </c>
      <c r="AJ766" s="3">
        <v>213903.5</v>
      </c>
      <c r="AK766" s="3">
        <v>103464.6</v>
      </c>
      <c r="AL766" s="3">
        <v>202040.4</v>
      </c>
      <c r="AM766" s="3">
        <v>198503.8</v>
      </c>
      <c r="AN766" s="1" t="s">
        <v>66</v>
      </c>
    </row>
    <row r="767" spans="1:40" x14ac:dyDescent="0.3">
      <c r="A767" s="2">
        <v>30260</v>
      </c>
      <c r="B767" s="3">
        <v>4110506</v>
      </c>
      <c r="C767" s="3">
        <v>25.10154</v>
      </c>
      <c r="D767" s="3">
        <v>10516.97</v>
      </c>
      <c r="E767" s="3">
        <v>98834</v>
      </c>
      <c r="F767" s="3">
        <v>16.620850000000001</v>
      </c>
      <c r="G767" s="3">
        <v>-436069.9</v>
      </c>
      <c r="H767" s="3">
        <v>621.05499999999995</v>
      </c>
      <c r="I767" s="3">
        <v>3260731</v>
      </c>
      <c r="J767" s="3">
        <v>0</v>
      </c>
      <c r="K767" s="3">
        <v>0</v>
      </c>
      <c r="L767" s="3">
        <v>92833100</v>
      </c>
      <c r="M767" s="3">
        <v>6117221</v>
      </c>
      <c r="N767" s="3">
        <v>51277160</v>
      </c>
      <c r="O767" s="3">
        <v>9126659000</v>
      </c>
      <c r="P767" s="3">
        <v>18080.8</v>
      </c>
      <c r="Q767" s="3">
        <v>156435900000</v>
      </c>
      <c r="R767" s="3">
        <v>0</v>
      </c>
      <c r="S767" s="3">
        <v>0</v>
      </c>
      <c r="T767" s="3">
        <v>0</v>
      </c>
      <c r="U767" s="3">
        <v>0</v>
      </c>
      <c r="V767" s="3">
        <v>0</v>
      </c>
      <c r="W767" s="3">
        <v>334.79750000000001</v>
      </c>
      <c r="X767" s="3">
        <v>108102.6</v>
      </c>
      <c r="Y767" s="3">
        <v>0</v>
      </c>
      <c r="Z767" s="3">
        <v>0</v>
      </c>
      <c r="AA767" s="3">
        <v>1487779</v>
      </c>
      <c r="AB767" s="3">
        <v>0</v>
      </c>
      <c r="AC767" s="3">
        <v>0</v>
      </c>
      <c r="AD767" s="3">
        <v>5041.8339999999998</v>
      </c>
      <c r="AE767" s="3">
        <v>724286.1</v>
      </c>
      <c r="AF767" s="3">
        <v>3589.6019999999999</v>
      </c>
      <c r="AG767" s="3">
        <v>6.4982769999999999</v>
      </c>
      <c r="AH767" s="3">
        <v>0</v>
      </c>
      <c r="AI767" s="3">
        <v>-28172</v>
      </c>
      <c r="AJ767" s="3">
        <v>184200.6</v>
      </c>
      <c r="AK767" s="3">
        <v>100424.1</v>
      </c>
      <c r="AL767" s="3">
        <v>196444.9</v>
      </c>
      <c r="AM767" s="3">
        <v>148350.1</v>
      </c>
      <c r="AN767" s="1" t="s">
        <v>49</v>
      </c>
    </row>
    <row r="768" spans="1:40" x14ac:dyDescent="0.3">
      <c r="A768" s="2">
        <v>30261</v>
      </c>
      <c r="B768" s="3">
        <v>4232810</v>
      </c>
      <c r="C768" s="3">
        <v>56.667430000000003</v>
      </c>
      <c r="D768" s="3">
        <v>13861.59</v>
      </c>
      <c r="E768" s="3">
        <v>88738.43</v>
      </c>
      <c r="F768" s="3">
        <v>14.928890000000001</v>
      </c>
      <c r="G768" s="3">
        <v>-391160.9</v>
      </c>
      <c r="H768" s="3">
        <v>498.9212</v>
      </c>
      <c r="I768" s="3">
        <v>2969559</v>
      </c>
      <c r="J768" s="3">
        <v>0</v>
      </c>
      <c r="K768" s="3">
        <v>0</v>
      </c>
      <c r="L768" s="3">
        <v>91913150</v>
      </c>
      <c r="M768" s="3">
        <v>5448392</v>
      </c>
      <c r="N768" s="3">
        <v>51256310</v>
      </c>
      <c r="O768" s="3">
        <v>9126326000</v>
      </c>
      <c r="P768" s="3">
        <v>17606.87</v>
      </c>
      <c r="Q768" s="3">
        <v>156431200000</v>
      </c>
      <c r="R768" s="3">
        <v>0</v>
      </c>
      <c r="S768" s="3">
        <v>0</v>
      </c>
      <c r="T768" s="3">
        <v>0</v>
      </c>
      <c r="U768" s="3">
        <v>0</v>
      </c>
      <c r="V768" s="3">
        <v>0</v>
      </c>
      <c r="W768" s="3">
        <v>122.13379999999999</v>
      </c>
      <c r="X768" s="3">
        <v>98096.49</v>
      </c>
      <c r="Y768" s="3">
        <v>0</v>
      </c>
      <c r="Z768" s="3">
        <v>0</v>
      </c>
      <c r="AA768" s="3">
        <v>1601208</v>
      </c>
      <c r="AB768" s="3">
        <v>0</v>
      </c>
      <c r="AC768" s="3">
        <v>0</v>
      </c>
      <c r="AD768" s="3">
        <v>4843.317</v>
      </c>
      <c r="AE768" s="3">
        <v>1012552</v>
      </c>
      <c r="AF768" s="3">
        <v>4358.924</v>
      </c>
      <c r="AG768" s="3">
        <v>11.303800000000001</v>
      </c>
      <c r="AH768" s="3">
        <v>0</v>
      </c>
      <c r="AI768" s="3">
        <v>-27448.44</v>
      </c>
      <c r="AJ768" s="3">
        <v>167014.39999999999</v>
      </c>
      <c r="AK768" s="3">
        <v>98407.64</v>
      </c>
      <c r="AL768" s="3">
        <v>188074.8</v>
      </c>
      <c r="AM768" s="3">
        <v>193007.5</v>
      </c>
      <c r="AN768" s="1" t="s">
        <v>59</v>
      </c>
    </row>
    <row r="769" spans="1:40" x14ac:dyDescent="0.3">
      <c r="A769" s="2">
        <v>30262</v>
      </c>
      <c r="B769" s="3">
        <v>4232758</v>
      </c>
      <c r="C769" s="3">
        <v>23.188030000000001</v>
      </c>
      <c r="D769" s="3">
        <v>2816.2220000000002</v>
      </c>
      <c r="E769" s="3">
        <v>70754.740000000005</v>
      </c>
      <c r="F769" s="3">
        <v>12.90442</v>
      </c>
      <c r="G769" s="3">
        <v>-357139.7</v>
      </c>
      <c r="H769" s="3">
        <v>445.46129999999999</v>
      </c>
      <c r="I769" s="3">
        <v>2842745</v>
      </c>
      <c r="J769" s="3">
        <v>0</v>
      </c>
      <c r="K769" s="3">
        <v>0</v>
      </c>
      <c r="L769" s="3">
        <v>91261050</v>
      </c>
      <c r="M769" s="3">
        <v>4792560</v>
      </c>
      <c r="N769" s="3">
        <v>51229870</v>
      </c>
      <c r="O769" s="3">
        <v>9126014000</v>
      </c>
      <c r="P769" s="3">
        <v>16829.009999999998</v>
      </c>
      <c r="Q769" s="3">
        <v>156426500000</v>
      </c>
      <c r="R769" s="3">
        <v>0</v>
      </c>
      <c r="S769" s="3">
        <v>0</v>
      </c>
      <c r="T769" s="3">
        <v>0</v>
      </c>
      <c r="U769" s="3">
        <v>0</v>
      </c>
      <c r="V769" s="3">
        <v>0</v>
      </c>
      <c r="W769" s="3">
        <v>53.459919999999997</v>
      </c>
      <c r="X769" s="3">
        <v>57153.07</v>
      </c>
      <c r="Y769" s="3">
        <v>0</v>
      </c>
      <c r="Z769" s="3">
        <v>0</v>
      </c>
      <c r="AA769" s="3">
        <v>1247066</v>
      </c>
      <c r="AB769" s="3">
        <v>0</v>
      </c>
      <c r="AC769" s="3">
        <v>0</v>
      </c>
      <c r="AD769" s="3">
        <v>3155.4960000000001</v>
      </c>
      <c r="AE769" s="3">
        <v>906920.1</v>
      </c>
      <c r="AF769" s="3">
        <v>3001.8829999999998</v>
      </c>
      <c r="AG769" s="3">
        <v>3.9557530000000001</v>
      </c>
      <c r="AH769" s="3">
        <v>0</v>
      </c>
      <c r="AI769" s="3">
        <v>-28509.56</v>
      </c>
      <c r="AJ769" s="3">
        <v>145924.5</v>
      </c>
      <c r="AK769" s="3">
        <v>95413.27</v>
      </c>
      <c r="AL769" s="3">
        <v>172580.9</v>
      </c>
      <c r="AM769" s="3">
        <v>69633.320000000007</v>
      </c>
      <c r="AN769" s="1" t="s">
        <v>55</v>
      </c>
    </row>
    <row r="770" spans="1:40" x14ac:dyDescent="0.3">
      <c r="A770" s="2">
        <v>30263</v>
      </c>
      <c r="B770" s="3">
        <v>4208516</v>
      </c>
      <c r="C770" s="3">
        <v>5019.2439999999997</v>
      </c>
      <c r="D770" s="3">
        <v>20846.669999999998</v>
      </c>
      <c r="E770" s="3">
        <v>113329.1</v>
      </c>
      <c r="F770" s="3">
        <v>18.841349999999998</v>
      </c>
      <c r="G770" s="3">
        <v>-314051.90000000002</v>
      </c>
      <c r="H770" s="3">
        <v>508956</v>
      </c>
      <c r="I770" s="3">
        <v>3319982</v>
      </c>
      <c r="J770" s="3">
        <v>0</v>
      </c>
      <c r="K770" s="3">
        <v>0</v>
      </c>
      <c r="L770" s="3">
        <v>91992180</v>
      </c>
      <c r="M770" s="3">
        <v>4907493</v>
      </c>
      <c r="N770" s="3">
        <v>51207280</v>
      </c>
      <c r="O770" s="3">
        <v>9125742000</v>
      </c>
      <c r="P770" s="3">
        <v>17907.02</v>
      </c>
      <c r="Q770" s="3">
        <v>156423300000</v>
      </c>
      <c r="R770" s="3">
        <v>0</v>
      </c>
      <c r="S770" s="3">
        <v>3230735</v>
      </c>
      <c r="T770" s="3">
        <v>0</v>
      </c>
      <c r="U770" s="3">
        <v>0</v>
      </c>
      <c r="V770" s="3">
        <v>0</v>
      </c>
      <c r="W770" s="3">
        <v>0</v>
      </c>
      <c r="X770" s="3">
        <v>112881.4</v>
      </c>
      <c r="Y770" s="3">
        <v>0</v>
      </c>
      <c r="Z770" s="3">
        <v>0</v>
      </c>
      <c r="AA770" s="3">
        <v>284414.09999999998</v>
      </c>
      <c r="AB770" s="3">
        <v>0</v>
      </c>
      <c r="AC770" s="3">
        <v>0</v>
      </c>
      <c r="AD770" s="3">
        <v>4472.3360000000002</v>
      </c>
      <c r="AE770" s="3">
        <v>247542.6</v>
      </c>
      <c r="AF770" s="3">
        <v>8515.8529999999992</v>
      </c>
      <c r="AG770" s="3">
        <v>355.75049999999999</v>
      </c>
      <c r="AH770" s="3">
        <v>0</v>
      </c>
      <c r="AI770" s="3">
        <v>-28563.3</v>
      </c>
      <c r="AJ770" s="3">
        <v>144952.29999999999</v>
      </c>
      <c r="AK770" s="3">
        <v>92237.440000000002</v>
      </c>
      <c r="AL770" s="3">
        <v>167756.4</v>
      </c>
      <c r="AM770" s="3">
        <v>1329505</v>
      </c>
      <c r="AN770" s="1" t="s">
        <v>56</v>
      </c>
    </row>
    <row r="771" spans="1:40" x14ac:dyDescent="0.3">
      <c r="A771" s="2">
        <v>30264</v>
      </c>
      <c r="B771" s="3">
        <v>4232972</v>
      </c>
      <c r="C771" s="3">
        <v>4092.1979999999999</v>
      </c>
      <c r="D771" s="3">
        <v>11801.94</v>
      </c>
      <c r="E771" s="3">
        <v>91817.42</v>
      </c>
      <c r="F771" s="3">
        <v>15.504960000000001</v>
      </c>
      <c r="G771" s="3">
        <v>-300022.09999999998</v>
      </c>
      <c r="H771" s="3">
        <v>534357.69999999995</v>
      </c>
      <c r="I771" s="3">
        <v>7419270</v>
      </c>
      <c r="J771" s="3">
        <v>0</v>
      </c>
      <c r="K771" s="3">
        <v>0</v>
      </c>
      <c r="L771" s="3">
        <v>92391240</v>
      </c>
      <c r="M771" s="3">
        <v>4878652</v>
      </c>
      <c r="N771" s="3">
        <v>51178800</v>
      </c>
      <c r="O771" s="3">
        <v>9125490000</v>
      </c>
      <c r="P771" s="3">
        <v>17453.77</v>
      </c>
      <c r="Q771" s="3">
        <v>156421000000</v>
      </c>
      <c r="R771" s="3">
        <v>0</v>
      </c>
      <c r="S771" s="3">
        <v>6461469</v>
      </c>
      <c r="T771" s="3">
        <v>0</v>
      </c>
      <c r="U771" s="3">
        <v>0</v>
      </c>
      <c r="V771" s="3">
        <v>0</v>
      </c>
      <c r="W771" s="3">
        <v>0</v>
      </c>
      <c r="X771" s="3">
        <v>186877.8</v>
      </c>
      <c r="Y771" s="3">
        <v>0</v>
      </c>
      <c r="Z771" s="3">
        <v>0</v>
      </c>
      <c r="AA771" s="3">
        <v>9072.8389999999999</v>
      </c>
      <c r="AB771" s="3">
        <v>0</v>
      </c>
      <c r="AC771" s="3">
        <v>0</v>
      </c>
      <c r="AD771" s="3">
        <v>8262.5969999999998</v>
      </c>
      <c r="AE771" s="3">
        <v>132532</v>
      </c>
      <c r="AF771" s="3">
        <v>8350.8040000000001</v>
      </c>
      <c r="AG771" s="3">
        <v>488.11439999999999</v>
      </c>
      <c r="AH771" s="3">
        <v>0</v>
      </c>
      <c r="AI771" s="3">
        <v>-28585.95</v>
      </c>
      <c r="AJ771" s="3">
        <v>146942.70000000001</v>
      </c>
      <c r="AK771" s="3">
        <v>91614.69</v>
      </c>
      <c r="AL771" s="3">
        <v>175630.9</v>
      </c>
      <c r="AM771" s="3">
        <v>550870.19999999995</v>
      </c>
      <c r="AN771" s="1" t="s">
        <v>51</v>
      </c>
    </row>
    <row r="772" spans="1:40" x14ac:dyDescent="0.3">
      <c r="A772" s="2">
        <v>30265</v>
      </c>
      <c r="B772" s="3">
        <v>4208298</v>
      </c>
      <c r="C772" s="3">
        <v>2.1419990000000002</v>
      </c>
      <c r="D772" s="3">
        <v>4880.8990000000003</v>
      </c>
      <c r="E772" s="3">
        <v>69561.19</v>
      </c>
      <c r="F772" s="3">
        <v>12.29679</v>
      </c>
      <c r="G772" s="3">
        <v>-285962.90000000002</v>
      </c>
      <c r="H772" s="3">
        <v>534835.19999999995</v>
      </c>
      <c r="I772" s="3">
        <v>9626279</v>
      </c>
      <c r="J772" s="3">
        <v>0</v>
      </c>
      <c r="K772" s="3">
        <v>0</v>
      </c>
      <c r="L772" s="3">
        <v>92425840</v>
      </c>
      <c r="M772" s="3">
        <v>4734992</v>
      </c>
      <c r="N772" s="3">
        <v>51157440</v>
      </c>
      <c r="O772" s="3">
        <v>9125241000</v>
      </c>
      <c r="P772" s="3">
        <v>16675.59</v>
      </c>
      <c r="Q772" s="3">
        <v>156417900000</v>
      </c>
      <c r="R772" s="3">
        <v>0</v>
      </c>
      <c r="S772" s="3">
        <v>3230735</v>
      </c>
      <c r="T772" s="3">
        <v>0</v>
      </c>
      <c r="U772" s="3">
        <v>0</v>
      </c>
      <c r="V772" s="3">
        <v>0</v>
      </c>
      <c r="W772" s="3">
        <v>0</v>
      </c>
      <c r="X772" s="3">
        <v>199449.9</v>
      </c>
      <c r="Y772" s="3">
        <v>0</v>
      </c>
      <c r="Z772" s="3">
        <v>0</v>
      </c>
      <c r="AA772" s="3">
        <v>753.32140000000004</v>
      </c>
      <c r="AB772" s="3">
        <v>0</v>
      </c>
      <c r="AC772" s="3">
        <v>0</v>
      </c>
      <c r="AD772" s="3">
        <v>8649.7839999999997</v>
      </c>
      <c r="AE772" s="3">
        <v>109062.6</v>
      </c>
      <c r="AF772" s="3">
        <v>4188.9160000000002</v>
      </c>
      <c r="AG772" s="3">
        <v>0.35352030000000001</v>
      </c>
      <c r="AH772" s="3">
        <v>0</v>
      </c>
      <c r="AI772" s="3">
        <v>-28675.88</v>
      </c>
      <c r="AJ772" s="3">
        <v>143166.29999999999</v>
      </c>
      <c r="AK772" s="3">
        <v>90696.13</v>
      </c>
      <c r="AL772" s="3">
        <v>164717.5</v>
      </c>
      <c r="AM772" s="3">
        <v>26570.22</v>
      </c>
      <c r="AN772" s="1" t="s">
        <v>50</v>
      </c>
    </row>
    <row r="773" spans="1:40" x14ac:dyDescent="0.3">
      <c r="A773" s="2">
        <v>30266</v>
      </c>
      <c r="B773" s="3">
        <v>4208270</v>
      </c>
      <c r="C773" s="3">
        <v>44.066850000000002</v>
      </c>
      <c r="D773" s="3">
        <v>4775.3059999999996</v>
      </c>
      <c r="E773" s="3">
        <v>60219.44</v>
      </c>
      <c r="F773" s="3">
        <v>11.59686</v>
      </c>
      <c r="G773" s="3">
        <v>-270329.59999999998</v>
      </c>
      <c r="H773" s="3">
        <v>534735.4</v>
      </c>
      <c r="I773" s="3">
        <v>11819870</v>
      </c>
      <c r="J773" s="3">
        <v>0</v>
      </c>
      <c r="K773" s="3">
        <v>0</v>
      </c>
      <c r="L773" s="3">
        <v>92468400</v>
      </c>
      <c r="M773" s="3">
        <v>4621578</v>
      </c>
      <c r="N773" s="3">
        <v>51135700</v>
      </c>
      <c r="O773" s="3">
        <v>9125004000</v>
      </c>
      <c r="P773" s="3">
        <v>15999.14</v>
      </c>
      <c r="Q773" s="3">
        <v>156414700000</v>
      </c>
      <c r="R773" s="3">
        <v>0</v>
      </c>
      <c r="S773" s="3">
        <v>3230735</v>
      </c>
      <c r="T773" s="3">
        <v>0</v>
      </c>
      <c r="U773" s="3">
        <v>0</v>
      </c>
      <c r="V773" s="3">
        <v>0</v>
      </c>
      <c r="W773" s="3">
        <v>0</v>
      </c>
      <c r="X773" s="3">
        <v>187579.1</v>
      </c>
      <c r="Y773" s="3">
        <v>0</v>
      </c>
      <c r="Z773" s="3">
        <v>0</v>
      </c>
      <c r="AA773" s="3">
        <v>3158.7359999999999</v>
      </c>
      <c r="AB773" s="3">
        <v>0</v>
      </c>
      <c r="AC773" s="3">
        <v>0</v>
      </c>
      <c r="AD773" s="3">
        <v>7710.384</v>
      </c>
      <c r="AE773" s="3">
        <v>102463.4</v>
      </c>
      <c r="AF773" s="3">
        <v>3597.3510000000001</v>
      </c>
      <c r="AG773" s="3">
        <v>13.832319999999999</v>
      </c>
      <c r="AH773" s="3">
        <v>0</v>
      </c>
      <c r="AI773" s="3">
        <v>-28725.43</v>
      </c>
      <c r="AJ773" s="3">
        <v>137690.29999999999</v>
      </c>
      <c r="AK773" s="3">
        <v>89545.16</v>
      </c>
      <c r="AL773" s="3">
        <v>159625.5</v>
      </c>
      <c r="AM773" s="3">
        <v>52382.01</v>
      </c>
      <c r="AN773" s="1" t="s">
        <v>56</v>
      </c>
    </row>
    <row r="774" spans="1:40" x14ac:dyDescent="0.3">
      <c r="A774" s="2">
        <v>30267</v>
      </c>
      <c r="B774" s="3">
        <v>4208248</v>
      </c>
      <c r="C774" s="3">
        <v>0</v>
      </c>
      <c r="D774" s="3">
        <v>5052.3739999999998</v>
      </c>
      <c r="E774" s="3">
        <v>54041.86</v>
      </c>
      <c r="F774" s="3">
        <v>10.673439999999999</v>
      </c>
      <c r="G774" s="3">
        <v>-263819.90000000002</v>
      </c>
      <c r="H774" s="3">
        <v>376094.1</v>
      </c>
      <c r="I774" s="3">
        <v>11631330</v>
      </c>
      <c r="J774" s="3">
        <v>0</v>
      </c>
      <c r="K774" s="3">
        <v>0</v>
      </c>
      <c r="L774" s="3">
        <v>92471480</v>
      </c>
      <c r="M774" s="3">
        <v>4499098</v>
      </c>
      <c r="N774" s="3">
        <v>51077920</v>
      </c>
      <c r="O774" s="3">
        <v>9124807000</v>
      </c>
      <c r="P774" s="3">
        <v>15528.12</v>
      </c>
      <c r="Q774" s="3">
        <v>156410600000</v>
      </c>
      <c r="R774" s="3">
        <v>0</v>
      </c>
      <c r="S774" s="3">
        <v>0</v>
      </c>
      <c r="T774" s="3">
        <v>0</v>
      </c>
      <c r="U774" s="3">
        <v>0</v>
      </c>
      <c r="V774" s="3">
        <v>0</v>
      </c>
      <c r="W774" s="3">
        <v>158641.29999999999</v>
      </c>
      <c r="X774" s="3">
        <v>188529</v>
      </c>
      <c r="Y774" s="3">
        <v>0</v>
      </c>
      <c r="Z774" s="3">
        <v>0</v>
      </c>
      <c r="AA774" s="3">
        <v>6995.0649999999996</v>
      </c>
      <c r="AB774" s="3">
        <v>0</v>
      </c>
      <c r="AC774" s="3">
        <v>0</v>
      </c>
      <c r="AD774" s="3">
        <v>12769.35</v>
      </c>
      <c r="AE774" s="3">
        <v>287127.09999999998</v>
      </c>
      <c r="AF774" s="3">
        <v>3153.297</v>
      </c>
      <c r="AG774" s="3">
        <v>0</v>
      </c>
      <c r="AH774" s="3">
        <v>0</v>
      </c>
      <c r="AI774" s="3">
        <v>-27970.58</v>
      </c>
      <c r="AJ774" s="3">
        <v>136431.70000000001</v>
      </c>
      <c r="AK774" s="3">
        <v>89252.479999999996</v>
      </c>
      <c r="AL774" s="3">
        <v>194399.4</v>
      </c>
      <c r="AM774" s="3">
        <v>11.229660000000001</v>
      </c>
      <c r="AN774" s="1" t="s">
        <v>63</v>
      </c>
    </row>
    <row r="775" spans="1:40" x14ac:dyDescent="0.3">
      <c r="A775" s="2">
        <v>30268</v>
      </c>
      <c r="B775" s="3">
        <v>4208230</v>
      </c>
      <c r="C775" s="3">
        <v>0.28607559999999999</v>
      </c>
      <c r="D775" s="3">
        <v>4524.4620000000004</v>
      </c>
      <c r="E775" s="3">
        <v>47761.99</v>
      </c>
      <c r="F775" s="3">
        <v>9.6631070000000001</v>
      </c>
      <c r="G775" s="3">
        <v>-250889.4</v>
      </c>
      <c r="H775" s="3">
        <v>237204.7</v>
      </c>
      <c r="I775" s="3">
        <v>11408720</v>
      </c>
      <c r="J775" s="3">
        <v>0</v>
      </c>
      <c r="K775" s="3">
        <v>0</v>
      </c>
      <c r="L775" s="3">
        <v>92465320</v>
      </c>
      <c r="M775" s="3">
        <v>4388694</v>
      </c>
      <c r="N775" s="3">
        <v>51045890</v>
      </c>
      <c r="O775" s="3">
        <v>9124589000</v>
      </c>
      <c r="P775" s="3">
        <v>14987.89</v>
      </c>
      <c r="Q775" s="3">
        <v>156406400000</v>
      </c>
      <c r="R775" s="3">
        <v>0</v>
      </c>
      <c r="S775" s="3">
        <v>0</v>
      </c>
      <c r="T775" s="3">
        <v>0</v>
      </c>
      <c r="U775" s="3">
        <v>0</v>
      </c>
      <c r="V775" s="3">
        <v>0</v>
      </c>
      <c r="W775" s="3">
        <v>138889.4</v>
      </c>
      <c r="X775" s="3">
        <v>222099.5</v>
      </c>
      <c r="Y775" s="3">
        <v>0</v>
      </c>
      <c r="Z775" s="3">
        <v>0</v>
      </c>
      <c r="AA775" s="3">
        <v>16147.1</v>
      </c>
      <c r="AB775" s="3">
        <v>0</v>
      </c>
      <c r="AC775" s="3">
        <v>0</v>
      </c>
      <c r="AD775" s="3">
        <v>13133.92</v>
      </c>
      <c r="AE775" s="3">
        <v>334283.3</v>
      </c>
      <c r="AF775" s="3">
        <v>2767.79</v>
      </c>
      <c r="AG775" s="3">
        <v>0</v>
      </c>
      <c r="AH775" s="3">
        <v>0</v>
      </c>
      <c r="AI775" s="3">
        <v>-29019.82</v>
      </c>
      <c r="AJ775" s="3">
        <v>131429</v>
      </c>
      <c r="AK775" s="3">
        <v>88262.85</v>
      </c>
      <c r="AL775" s="3">
        <v>163639</v>
      </c>
      <c r="AM775" s="3">
        <v>505.54059999999998</v>
      </c>
      <c r="AN775" s="1" t="s">
        <v>50</v>
      </c>
    </row>
    <row r="776" spans="1:40" x14ac:dyDescent="0.3">
      <c r="A776" s="2">
        <v>30269</v>
      </c>
      <c r="B776" s="3">
        <v>4232992</v>
      </c>
      <c r="C776" s="3">
        <v>4650.8500000000004</v>
      </c>
      <c r="D776" s="3">
        <v>17925.22</v>
      </c>
      <c r="E776" s="3">
        <v>94715.38</v>
      </c>
      <c r="F776" s="3">
        <v>18.611360000000001</v>
      </c>
      <c r="G776" s="3">
        <v>-225144.8</v>
      </c>
      <c r="H776" s="3">
        <v>529790.1</v>
      </c>
      <c r="I776" s="3">
        <v>11894690</v>
      </c>
      <c r="J776" s="3">
        <v>0</v>
      </c>
      <c r="K776" s="3">
        <v>0</v>
      </c>
      <c r="L776" s="3">
        <v>93142570</v>
      </c>
      <c r="M776" s="3">
        <v>4883319</v>
      </c>
      <c r="N776" s="3">
        <v>51026670</v>
      </c>
      <c r="O776" s="3">
        <v>9124400000</v>
      </c>
      <c r="P776" s="3">
        <v>16299.77</v>
      </c>
      <c r="Q776" s="3">
        <v>156403200000</v>
      </c>
      <c r="R776" s="3">
        <v>0</v>
      </c>
      <c r="S776" s="3">
        <v>3230735</v>
      </c>
      <c r="T776" s="3">
        <v>0</v>
      </c>
      <c r="U776" s="3">
        <v>0</v>
      </c>
      <c r="V776" s="3">
        <v>0</v>
      </c>
      <c r="W776" s="3">
        <v>0</v>
      </c>
      <c r="X776" s="3">
        <v>248921.1</v>
      </c>
      <c r="Y776" s="3">
        <v>0</v>
      </c>
      <c r="Z776" s="3">
        <v>0</v>
      </c>
      <c r="AA776" s="3">
        <v>43150.76</v>
      </c>
      <c r="AB776" s="3">
        <v>0</v>
      </c>
      <c r="AC776" s="3">
        <v>0</v>
      </c>
      <c r="AD776" s="3">
        <v>9361.2389999999996</v>
      </c>
      <c r="AE776" s="3">
        <v>177749</v>
      </c>
      <c r="AF776" s="3">
        <v>10300.31</v>
      </c>
      <c r="AG776" s="3">
        <v>604.97879999999998</v>
      </c>
      <c r="AH776" s="3">
        <v>0</v>
      </c>
      <c r="AI776" s="3">
        <v>-29129.89</v>
      </c>
      <c r="AJ776" s="3">
        <v>144978</v>
      </c>
      <c r="AK776" s="3">
        <v>88370.71</v>
      </c>
      <c r="AL776" s="3">
        <v>164383.29999999999</v>
      </c>
      <c r="AM776" s="3">
        <v>1400780</v>
      </c>
      <c r="AN776" s="1" t="s">
        <v>56</v>
      </c>
    </row>
    <row r="777" spans="1:40" x14ac:dyDescent="0.3">
      <c r="A777" s="2">
        <v>30270</v>
      </c>
      <c r="B777" s="3">
        <v>4208260</v>
      </c>
      <c r="C777" s="3">
        <v>3.8742009999999998</v>
      </c>
      <c r="D777" s="3">
        <v>6882.259</v>
      </c>
      <c r="E777" s="3">
        <v>63943.13</v>
      </c>
      <c r="F777" s="3">
        <v>12.20621</v>
      </c>
      <c r="G777" s="3">
        <v>-227522.6</v>
      </c>
      <c r="H777" s="3">
        <v>180896.2</v>
      </c>
      <c r="I777" s="3">
        <v>11498150</v>
      </c>
      <c r="J777" s="3">
        <v>0</v>
      </c>
      <c r="K777" s="3">
        <v>0</v>
      </c>
      <c r="L777" s="3">
        <v>92956000</v>
      </c>
      <c r="M777" s="3">
        <v>4795144</v>
      </c>
      <c r="N777" s="3">
        <v>50986730</v>
      </c>
      <c r="O777" s="3">
        <v>9124219000</v>
      </c>
      <c r="P777" s="3">
        <v>15697.66</v>
      </c>
      <c r="Q777" s="3">
        <v>156398700000</v>
      </c>
      <c r="R777" s="3">
        <v>0</v>
      </c>
      <c r="S777" s="3">
        <v>0</v>
      </c>
      <c r="T777" s="3">
        <v>0</v>
      </c>
      <c r="U777" s="3">
        <v>0</v>
      </c>
      <c r="V777" s="3">
        <v>0</v>
      </c>
      <c r="W777" s="3">
        <v>348893.9</v>
      </c>
      <c r="X777" s="3">
        <v>303423.90000000002</v>
      </c>
      <c r="Y777" s="3">
        <v>0</v>
      </c>
      <c r="Z777" s="3">
        <v>0</v>
      </c>
      <c r="AA777" s="3">
        <v>230766.5</v>
      </c>
      <c r="AB777" s="3">
        <v>0</v>
      </c>
      <c r="AC777" s="3">
        <v>0</v>
      </c>
      <c r="AD777" s="3">
        <v>22849.3</v>
      </c>
      <c r="AE777" s="3">
        <v>607520.1</v>
      </c>
      <c r="AF777" s="3">
        <v>3924.098</v>
      </c>
      <c r="AG777" s="3">
        <v>0</v>
      </c>
      <c r="AH777" s="3">
        <v>0</v>
      </c>
      <c r="AI777" s="3">
        <v>-29127.81</v>
      </c>
      <c r="AJ777" s="3">
        <v>143066.9</v>
      </c>
      <c r="AK777" s="3">
        <v>86367.85</v>
      </c>
      <c r="AL777" s="3">
        <v>183177.60000000001</v>
      </c>
      <c r="AM777" s="3">
        <v>93115.65</v>
      </c>
      <c r="AN777" s="1" t="s">
        <v>66</v>
      </c>
    </row>
    <row r="778" spans="1:40" x14ac:dyDescent="0.3">
      <c r="A778" s="2">
        <v>30271</v>
      </c>
      <c r="B778" s="3">
        <v>3744076</v>
      </c>
      <c r="C778" s="3">
        <v>6105.7939999999999</v>
      </c>
      <c r="D778" s="3">
        <v>98990.49</v>
      </c>
      <c r="E778" s="3">
        <v>171299.6</v>
      </c>
      <c r="F778" s="3">
        <v>32.071539999999999</v>
      </c>
      <c r="G778" s="3">
        <v>-166194.70000000001</v>
      </c>
      <c r="H778" s="3">
        <v>533908.1</v>
      </c>
      <c r="I778" s="3">
        <v>12968640</v>
      </c>
      <c r="J778" s="3">
        <v>0</v>
      </c>
      <c r="K778" s="3">
        <v>0</v>
      </c>
      <c r="L778" s="3">
        <v>93810610</v>
      </c>
      <c r="M778" s="3">
        <v>6039654</v>
      </c>
      <c r="N778" s="3">
        <v>51004760</v>
      </c>
      <c r="O778" s="3">
        <v>9124089000</v>
      </c>
      <c r="P778" s="3">
        <v>18820.62</v>
      </c>
      <c r="Q778" s="3">
        <v>156396700000</v>
      </c>
      <c r="R778" s="3">
        <v>0</v>
      </c>
      <c r="S778" s="3">
        <v>6461469</v>
      </c>
      <c r="T778" s="3">
        <v>0</v>
      </c>
      <c r="U778" s="3">
        <v>0</v>
      </c>
      <c r="V778" s="3">
        <v>0</v>
      </c>
      <c r="W778" s="3">
        <v>0</v>
      </c>
      <c r="X778" s="3">
        <v>347785.7</v>
      </c>
      <c r="Y778" s="3">
        <v>0</v>
      </c>
      <c r="Z778" s="3">
        <v>0</v>
      </c>
      <c r="AA778" s="3">
        <v>179743.5</v>
      </c>
      <c r="AB778" s="3">
        <v>0</v>
      </c>
      <c r="AC778" s="3">
        <v>0</v>
      </c>
      <c r="AD778" s="3">
        <v>13791.48</v>
      </c>
      <c r="AE778" s="3">
        <v>263151.7</v>
      </c>
      <c r="AF778" s="3">
        <v>26995.39</v>
      </c>
      <c r="AG778" s="3">
        <v>799.28229999999996</v>
      </c>
      <c r="AH778" s="3">
        <v>0</v>
      </c>
      <c r="AI778" s="3">
        <v>-29132.94</v>
      </c>
      <c r="AJ778" s="3">
        <v>187188</v>
      </c>
      <c r="AK778" s="3">
        <v>88480.960000000006</v>
      </c>
      <c r="AL778" s="3">
        <v>169311.3</v>
      </c>
      <c r="AM778" s="3">
        <v>2688819</v>
      </c>
      <c r="AN778" s="1" t="s">
        <v>57</v>
      </c>
    </row>
    <row r="779" spans="1:40" x14ac:dyDescent="0.3">
      <c r="A779" s="2">
        <v>30272</v>
      </c>
      <c r="B779" s="3">
        <v>2937412</v>
      </c>
      <c r="C779" s="3">
        <v>7673.4430000000002</v>
      </c>
      <c r="D779" s="3">
        <v>663995.69999999995</v>
      </c>
      <c r="E779" s="3">
        <v>278733</v>
      </c>
      <c r="F779" s="3">
        <v>90.790840000000003</v>
      </c>
      <c r="G779" s="3">
        <v>-2541.3910000000001</v>
      </c>
      <c r="H779" s="3">
        <v>534851.5</v>
      </c>
      <c r="I779" s="3">
        <v>13483490</v>
      </c>
      <c r="J779" s="3">
        <v>0</v>
      </c>
      <c r="K779" s="3">
        <v>0</v>
      </c>
      <c r="L779" s="3">
        <v>94450290</v>
      </c>
      <c r="M779" s="3">
        <v>7844142</v>
      </c>
      <c r="N779" s="3">
        <v>51053510</v>
      </c>
      <c r="O779" s="3">
        <v>9124167000</v>
      </c>
      <c r="P779" s="3">
        <v>24563.42</v>
      </c>
      <c r="Q779" s="3">
        <v>156395700000</v>
      </c>
      <c r="R779" s="3">
        <v>0</v>
      </c>
      <c r="S779" s="3">
        <v>6461469</v>
      </c>
      <c r="T779" s="3">
        <v>0</v>
      </c>
      <c r="U779" s="3">
        <v>0</v>
      </c>
      <c r="V779" s="3">
        <v>0</v>
      </c>
      <c r="W779" s="3">
        <v>0</v>
      </c>
      <c r="X779" s="3">
        <v>314633.2</v>
      </c>
      <c r="Y779" s="3">
        <v>0</v>
      </c>
      <c r="Z779" s="3">
        <v>0</v>
      </c>
      <c r="AA779" s="3">
        <v>350373.6</v>
      </c>
      <c r="AB779" s="3">
        <v>0</v>
      </c>
      <c r="AC779" s="3">
        <v>0</v>
      </c>
      <c r="AD779" s="3">
        <v>13060.22</v>
      </c>
      <c r="AE779" s="3">
        <v>675084.5</v>
      </c>
      <c r="AF779" s="3">
        <v>98781.48</v>
      </c>
      <c r="AG779" s="3">
        <v>802.52829999999994</v>
      </c>
      <c r="AH779" s="3">
        <v>0</v>
      </c>
      <c r="AI779" s="3">
        <v>-29303.07</v>
      </c>
      <c r="AJ779" s="3">
        <v>262454.3</v>
      </c>
      <c r="AK779" s="3">
        <v>92120.72</v>
      </c>
      <c r="AL779" s="3">
        <v>213844.2</v>
      </c>
      <c r="AM779" s="3">
        <v>4028121</v>
      </c>
      <c r="AN779" s="1" t="s">
        <v>54</v>
      </c>
    </row>
    <row r="780" spans="1:40" x14ac:dyDescent="0.3">
      <c r="A780" s="2">
        <v>30273</v>
      </c>
      <c r="B780" s="3">
        <v>1967988</v>
      </c>
      <c r="C780" s="3">
        <v>151717.70000000001</v>
      </c>
      <c r="D780" s="3">
        <v>663718.1</v>
      </c>
      <c r="E780" s="3">
        <v>237161.7</v>
      </c>
      <c r="F780" s="3">
        <v>74.049580000000006</v>
      </c>
      <c r="G780" s="3">
        <v>-66573.77</v>
      </c>
      <c r="H780" s="3">
        <v>533377.19999999995</v>
      </c>
      <c r="I780" s="3">
        <v>59271490</v>
      </c>
      <c r="J780" s="3">
        <v>0</v>
      </c>
      <c r="K780" s="3">
        <v>0</v>
      </c>
      <c r="L780" s="3">
        <v>95222310</v>
      </c>
      <c r="M780" s="3">
        <v>8278648</v>
      </c>
      <c r="N780" s="3">
        <v>51075770</v>
      </c>
      <c r="O780" s="3">
        <v>9124217000</v>
      </c>
      <c r="P780" s="3">
        <v>23979.27</v>
      </c>
      <c r="Q780" s="3">
        <v>156410800000</v>
      </c>
      <c r="R780" s="3">
        <v>0</v>
      </c>
      <c r="S780" s="3">
        <v>64614690</v>
      </c>
      <c r="T780" s="3">
        <v>0</v>
      </c>
      <c r="U780" s="3">
        <v>0</v>
      </c>
      <c r="V780" s="3">
        <v>0</v>
      </c>
      <c r="W780" s="3">
        <v>0</v>
      </c>
      <c r="X780" s="3">
        <v>333234.2</v>
      </c>
      <c r="Y780" s="3">
        <v>0</v>
      </c>
      <c r="Z780" s="3">
        <v>0</v>
      </c>
      <c r="AA780" s="3">
        <v>4207.0159999999996</v>
      </c>
      <c r="AB780" s="3">
        <v>0</v>
      </c>
      <c r="AC780" s="3">
        <v>0</v>
      </c>
      <c r="AD780" s="3">
        <v>13096.79</v>
      </c>
      <c r="AE780" s="3">
        <v>219648.8</v>
      </c>
      <c r="AF780" s="3">
        <v>83061.100000000006</v>
      </c>
      <c r="AG780" s="3">
        <v>1502.056</v>
      </c>
      <c r="AH780" s="3">
        <v>0</v>
      </c>
      <c r="AI780" s="3">
        <v>-28632.19</v>
      </c>
      <c r="AJ780" s="3">
        <v>270455.3</v>
      </c>
      <c r="AK780" s="3">
        <v>94514.39</v>
      </c>
      <c r="AL780" s="3">
        <v>248318.2</v>
      </c>
      <c r="AM780" s="3">
        <v>2397202</v>
      </c>
      <c r="AN780" s="1" t="s">
        <v>51</v>
      </c>
    </row>
    <row r="781" spans="1:40" x14ac:dyDescent="0.3">
      <c r="A781" s="2">
        <v>30274</v>
      </c>
      <c r="B781" s="3">
        <v>2185458</v>
      </c>
      <c r="C781" s="3">
        <v>3953.9209999999998</v>
      </c>
      <c r="D781" s="3">
        <v>130443.9</v>
      </c>
      <c r="E781" s="3">
        <v>198452.1</v>
      </c>
      <c r="F781" s="3">
        <v>47.733080000000001</v>
      </c>
      <c r="G781" s="3">
        <v>-173555.4</v>
      </c>
      <c r="H781" s="3">
        <v>534864</v>
      </c>
      <c r="I781" s="3">
        <v>62953260</v>
      </c>
      <c r="J781" s="3">
        <v>0</v>
      </c>
      <c r="K781" s="3">
        <v>0</v>
      </c>
      <c r="L781" s="3">
        <v>95457960</v>
      </c>
      <c r="M781" s="3">
        <v>8393351</v>
      </c>
      <c r="N781" s="3">
        <v>51167780</v>
      </c>
      <c r="O781" s="3">
        <v>9124089000</v>
      </c>
      <c r="P781" s="3">
        <v>22483.360000000001</v>
      </c>
      <c r="Q781" s="3">
        <v>156410600000</v>
      </c>
      <c r="R781" s="3">
        <v>0</v>
      </c>
      <c r="S781" s="3">
        <v>6461469</v>
      </c>
      <c r="T781" s="3">
        <v>0</v>
      </c>
      <c r="U781" s="3">
        <v>0</v>
      </c>
      <c r="V781" s="3">
        <v>0</v>
      </c>
      <c r="W781" s="3">
        <v>0</v>
      </c>
      <c r="X781" s="3">
        <v>251751.4</v>
      </c>
      <c r="Y781" s="3">
        <v>0</v>
      </c>
      <c r="Z781" s="3">
        <v>0</v>
      </c>
      <c r="AA781" s="3">
        <v>368.47449999999998</v>
      </c>
      <c r="AB781" s="3">
        <v>0</v>
      </c>
      <c r="AC781" s="3">
        <v>0</v>
      </c>
      <c r="AD781" s="3">
        <v>10276.75</v>
      </c>
      <c r="AE781" s="3">
        <v>155847.9</v>
      </c>
      <c r="AF781" s="3">
        <v>43933.09</v>
      </c>
      <c r="AG781" s="3">
        <v>449.00940000000003</v>
      </c>
      <c r="AH781" s="3">
        <v>0</v>
      </c>
      <c r="AI781" s="3">
        <v>-28762.400000000001</v>
      </c>
      <c r="AJ781" s="3">
        <v>271575.5</v>
      </c>
      <c r="AK781" s="3">
        <v>96407.96</v>
      </c>
      <c r="AL781" s="3">
        <v>179665.5</v>
      </c>
      <c r="AM781" s="3">
        <v>927599</v>
      </c>
      <c r="AN781" s="1" t="s">
        <v>50</v>
      </c>
    </row>
    <row r="782" spans="1:40" x14ac:dyDescent="0.3">
      <c r="A782" s="2">
        <v>30275</v>
      </c>
      <c r="B782" s="3">
        <v>3596828</v>
      </c>
      <c r="C782" s="3">
        <v>0</v>
      </c>
      <c r="D782" s="3">
        <v>6649.5060000000003</v>
      </c>
      <c r="E782" s="3">
        <v>131089.29999999999</v>
      </c>
      <c r="F782" s="3">
        <v>22.75085</v>
      </c>
      <c r="G782" s="3">
        <v>-235929.8</v>
      </c>
      <c r="H782" s="3">
        <v>445241.4</v>
      </c>
      <c r="I782" s="3">
        <v>62849010</v>
      </c>
      <c r="J782" s="3">
        <v>0</v>
      </c>
      <c r="K782" s="3">
        <v>0</v>
      </c>
      <c r="L782" s="3">
        <v>95465360</v>
      </c>
      <c r="M782" s="3">
        <v>8061852</v>
      </c>
      <c r="N782" s="3">
        <v>51216700</v>
      </c>
      <c r="O782" s="3">
        <v>9123931000</v>
      </c>
      <c r="P782" s="3">
        <v>20477.11</v>
      </c>
      <c r="Q782" s="3">
        <v>156407600000</v>
      </c>
      <c r="R782" s="3">
        <v>0</v>
      </c>
      <c r="S782" s="3">
        <v>0</v>
      </c>
      <c r="T782" s="3">
        <v>0</v>
      </c>
      <c r="U782" s="3">
        <v>0</v>
      </c>
      <c r="V782" s="3">
        <v>0</v>
      </c>
      <c r="W782" s="3">
        <v>89622.6</v>
      </c>
      <c r="X782" s="3">
        <v>104199</v>
      </c>
      <c r="Y782" s="3">
        <v>0</v>
      </c>
      <c r="Z782" s="3">
        <v>0</v>
      </c>
      <c r="AA782" s="3">
        <v>2790.4360000000001</v>
      </c>
      <c r="AB782" s="3">
        <v>0</v>
      </c>
      <c r="AC782" s="3">
        <v>0</v>
      </c>
      <c r="AD782" s="3">
        <v>8233.866</v>
      </c>
      <c r="AE782" s="3">
        <v>119022.1</v>
      </c>
      <c r="AF782" s="3">
        <v>7946.7950000000001</v>
      </c>
      <c r="AG782" s="3">
        <v>0</v>
      </c>
      <c r="AH782" s="3">
        <v>0</v>
      </c>
      <c r="AI782" s="3">
        <v>-28420.75</v>
      </c>
      <c r="AJ782" s="3">
        <v>248608.1</v>
      </c>
      <c r="AK782" s="3">
        <v>97684.04</v>
      </c>
      <c r="AL782" s="3">
        <v>199777</v>
      </c>
      <c r="AM782" s="3">
        <v>57.895269999999996</v>
      </c>
      <c r="AN782" s="1" t="s">
        <v>52</v>
      </c>
    </row>
    <row r="783" spans="1:40" x14ac:dyDescent="0.3">
      <c r="A783" s="2">
        <v>30276</v>
      </c>
      <c r="B783" s="3">
        <v>4159468</v>
      </c>
      <c r="C783" s="3">
        <v>52.473399999999998</v>
      </c>
      <c r="D783" s="3">
        <v>8642.0679999999993</v>
      </c>
      <c r="E783" s="3">
        <v>107790.7</v>
      </c>
      <c r="F783" s="3">
        <v>27.348849999999999</v>
      </c>
      <c r="G783" s="3">
        <v>-222063.5</v>
      </c>
      <c r="H783" s="3">
        <v>534873.19999999995</v>
      </c>
      <c r="I783" s="3">
        <v>69856030</v>
      </c>
      <c r="J783" s="3">
        <v>0</v>
      </c>
      <c r="K783" s="3">
        <v>0</v>
      </c>
      <c r="L783" s="3">
        <v>95482050</v>
      </c>
      <c r="M783" s="3">
        <v>7794619</v>
      </c>
      <c r="N783" s="3">
        <v>51274760</v>
      </c>
      <c r="O783" s="3">
        <v>9123757000</v>
      </c>
      <c r="P783" s="3">
        <v>19311.11</v>
      </c>
      <c r="Q783" s="3">
        <v>156406100000</v>
      </c>
      <c r="R783" s="3">
        <v>0</v>
      </c>
      <c r="S783" s="3">
        <v>9692203</v>
      </c>
      <c r="T783" s="3">
        <v>0</v>
      </c>
      <c r="U783" s="3">
        <v>0</v>
      </c>
      <c r="V783" s="3">
        <v>0</v>
      </c>
      <c r="W783" s="3">
        <v>0</v>
      </c>
      <c r="X783" s="3">
        <v>167622.5</v>
      </c>
      <c r="Y783" s="3">
        <v>0</v>
      </c>
      <c r="Z783" s="3">
        <v>0</v>
      </c>
      <c r="AA783" s="3">
        <v>0</v>
      </c>
      <c r="AB783" s="3">
        <v>0</v>
      </c>
      <c r="AC783" s="3">
        <v>0</v>
      </c>
      <c r="AD783" s="3">
        <v>7230.3559999999998</v>
      </c>
      <c r="AE783" s="3">
        <v>88112.6</v>
      </c>
      <c r="AF783" s="3">
        <v>6489.4660000000003</v>
      </c>
      <c r="AG783" s="3">
        <v>17.840699999999998</v>
      </c>
      <c r="AH783" s="3">
        <v>0</v>
      </c>
      <c r="AI783" s="3">
        <v>-29384.22</v>
      </c>
      <c r="AJ783" s="3">
        <v>239851.4</v>
      </c>
      <c r="AK783" s="3">
        <v>98694.31</v>
      </c>
      <c r="AL783" s="3">
        <v>181873.2</v>
      </c>
      <c r="AM783" s="3">
        <v>36176.94</v>
      </c>
      <c r="AN783" s="1" t="s">
        <v>55</v>
      </c>
    </row>
    <row r="784" spans="1:40" x14ac:dyDescent="0.3">
      <c r="A784" s="2">
        <v>30277</v>
      </c>
      <c r="B784" s="3">
        <v>4257318</v>
      </c>
      <c r="C784" s="3">
        <v>2093.8380000000002</v>
      </c>
      <c r="D784" s="3">
        <v>11175.05</v>
      </c>
      <c r="E784" s="3">
        <v>94591.679999999993</v>
      </c>
      <c r="F784" s="3">
        <v>20.371980000000001</v>
      </c>
      <c r="G784" s="3">
        <v>-212933.1</v>
      </c>
      <c r="H784" s="3">
        <v>534873.19999999995</v>
      </c>
      <c r="I784" s="3">
        <v>86535700</v>
      </c>
      <c r="J784" s="3">
        <v>0</v>
      </c>
      <c r="K784" s="3">
        <v>0</v>
      </c>
      <c r="L784" s="3">
        <v>95522860</v>
      </c>
      <c r="M784" s="3">
        <v>7599711</v>
      </c>
      <c r="N784" s="3">
        <v>51331290</v>
      </c>
      <c r="O784" s="3">
        <v>9123584000</v>
      </c>
      <c r="P784" s="3">
        <v>18445.79</v>
      </c>
      <c r="Q784" s="3">
        <v>156407600000</v>
      </c>
      <c r="R784" s="3">
        <v>0</v>
      </c>
      <c r="S784" s="3">
        <v>22615140</v>
      </c>
      <c r="T784" s="3">
        <v>0</v>
      </c>
      <c r="U784" s="3">
        <v>0</v>
      </c>
      <c r="V784" s="3">
        <v>0</v>
      </c>
      <c r="W784" s="3">
        <v>0</v>
      </c>
      <c r="X784" s="3">
        <v>234752.4</v>
      </c>
      <c r="Y784" s="3">
        <v>0</v>
      </c>
      <c r="Z784" s="3">
        <v>0</v>
      </c>
      <c r="AA784" s="3">
        <v>0</v>
      </c>
      <c r="AB784" s="3">
        <v>0</v>
      </c>
      <c r="AC784" s="3">
        <v>0</v>
      </c>
      <c r="AD784" s="3">
        <v>9933.6620000000003</v>
      </c>
      <c r="AE784" s="3">
        <v>151619.29999999999</v>
      </c>
      <c r="AF784" s="3">
        <v>8613.6769999999997</v>
      </c>
      <c r="AG784" s="3">
        <v>186.56180000000001</v>
      </c>
      <c r="AH784" s="3">
        <v>0</v>
      </c>
      <c r="AI784" s="3">
        <v>-29207.57</v>
      </c>
      <c r="AJ784" s="3">
        <v>232764.7</v>
      </c>
      <c r="AK784" s="3">
        <v>98036.14</v>
      </c>
      <c r="AL784" s="3">
        <v>176304.9</v>
      </c>
      <c r="AM784" s="3">
        <v>117860.6</v>
      </c>
      <c r="AN784" s="1" t="s">
        <v>59</v>
      </c>
    </row>
    <row r="785" spans="1:40" x14ac:dyDescent="0.3">
      <c r="A785" s="2">
        <v>30278</v>
      </c>
      <c r="B785" s="3">
        <v>4306510</v>
      </c>
      <c r="C785" s="3">
        <v>5719.3680000000004</v>
      </c>
      <c r="D785" s="3">
        <v>90246.9</v>
      </c>
      <c r="E785" s="3">
        <v>117870</v>
      </c>
      <c r="F785" s="3">
        <v>23.878240000000002</v>
      </c>
      <c r="G785" s="3">
        <v>-184535.7</v>
      </c>
      <c r="H785" s="3">
        <v>534833.1</v>
      </c>
      <c r="I785" s="3">
        <v>87966140</v>
      </c>
      <c r="J785" s="3">
        <v>0</v>
      </c>
      <c r="K785" s="3">
        <v>0</v>
      </c>
      <c r="L785" s="3">
        <v>95691840</v>
      </c>
      <c r="M785" s="3">
        <v>7747843</v>
      </c>
      <c r="N785" s="3">
        <v>51407750</v>
      </c>
      <c r="O785" s="3">
        <v>9123431000</v>
      </c>
      <c r="P785" s="3">
        <v>18393.740000000002</v>
      </c>
      <c r="Q785" s="3">
        <v>156404400000</v>
      </c>
      <c r="R785" s="3">
        <v>0</v>
      </c>
      <c r="S785" s="3">
        <v>3230735</v>
      </c>
      <c r="T785" s="3">
        <v>0</v>
      </c>
      <c r="U785" s="3">
        <v>0</v>
      </c>
      <c r="V785" s="3">
        <v>0</v>
      </c>
      <c r="W785" s="3">
        <v>0</v>
      </c>
      <c r="X785" s="3">
        <v>246766.3</v>
      </c>
      <c r="Y785" s="3">
        <v>0</v>
      </c>
      <c r="Z785" s="3">
        <v>0</v>
      </c>
      <c r="AA785" s="3">
        <v>335.53370000000001</v>
      </c>
      <c r="AB785" s="3">
        <v>0</v>
      </c>
      <c r="AC785" s="3">
        <v>0</v>
      </c>
      <c r="AD785" s="3">
        <v>10169.450000000001</v>
      </c>
      <c r="AE785" s="3">
        <v>174850.5</v>
      </c>
      <c r="AF785" s="3">
        <v>44238.04</v>
      </c>
      <c r="AG785" s="3">
        <v>682.81880000000001</v>
      </c>
      <c r="AH785" s="3">
        <v>0</v>
      </c>
      <c r="AI785" s="3">
        <v>-29350.16</v>
      </c>
      <c r="AJ785" s="3">
        <v>247206.39999999999</v>
      </c>
      <c r="AK785" s="3">
        <v>97867.91</v>
      </c>
      <c r="AL785" s="3">
        <v>170809.5</v>
      </c>
      <c r="AM785" s="3">
        <v>749946.4</v>
      </c>
      <c r="AN785" s="1" t="s">
        <v>55</v>
      </c>
    </row>
    <row r="786" spans="1:40" x14ac:dyDescent="0.3">
      <c r="A786" s="2">
        <v>30279</v>
      </c>
      <c r="B786" s="3">
        <v>4281746</v>
      </c>
      <c r="C786" s="3">
        <v>0</v>
      </c>
      <c r="D786" s="3">
        <v>5711.3729999999996</v>
      </c>
      <c r="E786" s="3">
        <v>81748.740000000005</v>
      </c>
      <c r="F786" s="3">
        <v>13.788080000000001</v>
      </c>
      <c r="G786" s="3">
        <v>-203533.5</v>
      </c>
      <c r="H786" s="3">
        <v>417368.7</v>
      </c>
      <c r="I786" s="3">
        <v>87824480</v>
      </c>
      <c r="J786" s="3">
        <v>0</v>
      </c>
      <c r="K786" s="3">
        <v>0</v>
      </c>
      <c r="L786" s="3">
        <v>95694280</v>
      </c>
      <c r="M786" s="3">
        <v>7500286</v>
      </c>
      <c r="N786" s="3">
        <v>51462330</v>
      </c>
      <c r="O786" s="3">
        <v>9123257000</v>
      </c>
      <c r="P786" s="3">
        <v>17399.05</v>
      </c>
      <c r="Q786" s="3">
        <v>156400300000</v>
      </c>
      <c r="R786" s="3">
        <v>0</v>
      </c>
      <c r="S786" s="3">
        <v>0</v>
      </c>
      <c r="T786" s="3">
        <v>0</v>
      </c>
      <c r="U786" s="3">
        <v>0</v>
      </c>
      <c r="V786" s="3">
        <v>0</v>
      </c>
      <c r="W786" s="3">
        <v>117464.4</v>
      </c>
      <c r="X786" s="3">
        <v>141555.70000000001</v>
      </c>
      <c r="Y786" s="3">
        <v>0</v>
      </c>
      <c r="Z786" s="3">
        <v>0</v>
      </c>
      <c r="AA786" s="3">
        <v>2329.1419999999998</v>
      </c>
      <c r="AB786" s="3">
        <v>0</v>
      </c>
      <c r="AC786" s="3">
        <v>0</v>
      </c>
      <c r="AD786" s="3">
        <v>10588.36</v>
      </c>
      <c r="AE786" s="3">
        <v>159307.6</v>
      </c>
      <c r="AF786" s="3">
        <v>5963.0320000000002</v>
      </c>
      <c r="AG786" s="3">
        <v>0</v>
      </c>
      <c r="AH786" s="3">
        <v>0</v>
      </c>
      <c r="AI786" s="3">
        <v>-29532.13</v>
      </c>
      <c r="AJ786" s="3">
        <v>221443.3</v>
      </c>
      <c r="AK786" s="3">
        <v>96972.44</v>
      </c>
      <c r="AL786" s="3">
        <v>166926.79999999999</v>
      </c>
      <c r="AM786" s="3">
        <v>101.066</v>
      </c>
      <c r="AN786" s="1" t="s">
        <v>56</v>
      </c>
    </row>
    <row r="787" spans="1:40" x14ac:dyDescent="0.3">
      <c r="A787" s="2">
        <v>30280</v>
      </c>
      <c r="B787" s="3">
        <v>4281708</v>
      </c>
      <c r="C787" s="3">
        <v>0</v>
      </c>
      <c r="D787" s="3">
        <v>5824.0450000000001</v>
      </c>
      <c r="E787" s="3">
        <v>71887.48</v>
      </c>
      <c r="F787" s="3">
        <v>12.7081</v>
      </c>
      <c r="G787" s="3">
        <v>-206921.7</v>
      </c>
      <c r="H787" s="3">
        <v>309325.2</v>
      </c>
      <c r="I787" s="3">
        <v>87678730</v>
      </c>
      <c r="J787" s="3">
        <v>0</v>
      </c>
      <c r="K787" s="3">
        <v>0</v>
      </c>
      <c r="L787" s="3">
        <v>95696450</v>
      </c>
      <c r="M787" s="3">
        <v>7277590</v>
      </c>
      <c r="N787" s="3">
        <v>51477100</v>
      </c>
      <c r="O787" s="3">
        <v>9123107000</v>
      </c>
      <c r="P787" s="3">
        <v>16816.46</v>
      </c>
      <c r="Q787" s="3">
        <v>156396200000</v>
      </c>
      <c r="R787" s="3">
        <v>0</v>
      </c>
      <c r="S787" s="3">
        <v>0</v>
      </c>
      <c r="T787" s="3">
        <v>0</v>
      </c>
      <c r="U787" s="3">
        <v>0</v>
      </c>
      <c r="V787" s="3">
        <v>0</v>
      </c>
      <c r="W787" s="3">
        <v>108043.6</v>
      </c>
      <c r="X787" s="3">
        <v>145746.70000000001</v>
      </c>
      <c r="Y787" s="3">
        <v>0</v>
      </c>
      <c r="Z787" s="3">
        <v>0</v>
      </c>
      <c r="AA787" s="3">
        <v>2614.8719999999998</v>
      </c>
      <c r="AB787" s="3">
        <v>0</v>
      </c>
      <c r="AC787" s="3">
        <v>0</v>
      </c>
      <c r="AD787" s="3">
        <v>10340.42</v>
      </c>
      <c r="AE787" s="3">
        <v>185405.2</v>
      </c>
      <c r="AF787" s="3">
        <v>5108.0709999999999</v>
      </c>
      <c r="AG787" s="3">
        <v>0</v>
      </c>
      <c r="AH787" s="3">
        <v>0</v>
      </c>
      <c r="AI787" s="3">
        <v>-29687.57</v>
      </c>
      <c r="AJ787" s="3">
        <v>210562.5</v>
      </c>
      <c r="AK787" s="3">
        <v>97619.29</v>
      </c>
      <c r="AL787" s="3">
        <v>195849.60000000001</v>
      </c>
      <c r="AM787" s="3">
        <v>0</v>
      </c>
      <c r="AN787" s="1" t="s">
        <v>48</v>
      </c>
    </row>
    <row r="788" spans="1:40" x14ac:dyDescent="0.3">
      <c r="A788" s="2">
        <v>30281</v>
      </c>
      <c r="B788" s="3">
        <v>4306144</v>
      </c>
      <c r="C788" s="3">
        <v>0</v>
      </c>
      <c r="D788" s="3">
        <v>5338.6220000000003</v>
      </c>
      <c r="E788" s="3">
        <v>61788.01</v>
      </c>
      <c r="F788" s="3">
        <v>11.437799999999999</v>
      </c>
      <c r="G788" s="3">
        <v>-201241.7</v>
      </c>
      <c r="H788" s="3">
        <v>223476.2</v>
      </c>
      <c r="I788" s="3">
        <v>87514480</v>
      </c>
      <c r="J788" s="3">
        <v>0</v>
      </c>
      <c r="K788" s="3">
        <v>0</v>
      </c>
      <c r="L788" s="3">
        <v>95697500</v>
      </c>
      <c r="M788" s="3">
        <v>7078420</v>
      </c>
      <c r="N788" s="3">
        <v>51511930</v>
      </c>
      <c r="O788" s="3">
        <v>9122934000</v>
      </c>
      <c r="P788" s="3">
        <v>16062.5</v>
      </c>
      <c r="Q788" s="3">
        <v>156392000000</v>
      </c>
      <c r="R788" s="3">
        <v>0</v>
      </c>
      <c r="S788" s="3">
        <v>0</v>
      </c>
      <c r="T788" s="3">
        <v>0</v>
      </c>
      <c r="U788" s="3">
        <v>0</v>
      </c>
      <c r="V788" s="3">
        <v>0</v>
      </c>
      <c r="W788" s="3">
        <v>85848.98</v>
      </c>
      <c r="X788" s="3">
        <v>164255</v>
      </c>
      <c r="Y788" s="3">
        <v>0</v>
      </c>
      <c r="Z788" s="3">
        <v>0</v>
      </c>
      <c r="AA788" s="3">
        <v>3137.97</v>
      </c>
      <c r="AB788" s="3">
        <v>0</v>
      </c>
      <c r="AC788" s="3">
        <v>0</v>
      </c>
      <c r="AD788" s="3">
        <v>9952.643</v>
      </c>
      <c r="AE788" s="3">
        <v>220515.8</v>
      </c>
      <c r="AF788" s="3">
        <v>4402.9309999999996</v>
      </c>
      <c r="AG788" s="3">
        <v>0</v>
      </c>
      <c r="AH788" s="3">
        <v>0</v>
      </c>
      <c r="AI788" s="3">
        <v>-29826.93</v>
      </c>
      <c r="AJ788" s="3">
        <v>200190.9</v>
      </c>
      <c r="AK788" s="3">
        <v>97044.11</v>
      </c>
      <c r="AL788" s="3">
        <v>165407.70000000001</v>
      </c>
      <c r="AM788" s="3">
        <v>0</v>
      </c>
      <c r="AN788" s="1" t="s">
        <v>56</v>
      </c>
    </row>
    <row r="789" spans="1:40" x14ac:dyDescent="0.3">
      <c r="A789" s="2">
        <v>30282</v>
      </c>
      <c r="B789" s="3">
        <v>4355430</v>
      </c>
      <c r="C789" s="3">
        <v>6513.9740000000002</v>
      </c>
      <c r="D789" s="3">
        <v>118945.5</v>
      </c>
      <c r="E789" s="3">
        <v>115652</v>
      </c>
      <c r="F789" s="3">
        <v>26.016200000000001</v>
      </c>
      <c r="G789" s="3">
        <v>-152623.9</v>
      </c>
      <c r="H789" s="3">
        <v>534866.19999999995</v>
      </c>
      <c r="I789" s="3">
        <v>93149040</v>
      </c>
      <c r="J789" s="3">
        <v>0</v>
      </c>
      <c r="K789" s="3">
        <v>0</v>
      </c>
      <c r="L789" s="3">
        <v>95909590</v>
      </c>
      <c r="M789" s="3">
        <v>7468038</v>
      </c>
      <c r="N789" s="3">
        <v>51557800</v>
      </c>
      <c r="O789" s="3">
        <v>9122838000</v>
      </c>
      <c r="P789" s="3">
        <v>17377.669999999998</v>
      </c>
      <c r="Q789" s="3">
        <v>156390300000</v>
      </c>
      <c r="R789" s="3">
        <v>0</v>
      </c>
      <c r="S789" s="3">
        <v>9692203</v>
      </c>
      <c r="T789" s="3">
        <v>0</v>
      </c>
      <c r="U789" s="3">
        <v>0</v>
      </c>
      <c r="V789" s="3">
        <v>0</v>
      </c>
      <c r="W789" s="3">
        <v>0</v>
      </c>
      <c r="X789" s="3">
        <v>279698.5</v>
      </c>
      <c r="Y789" s="3">
        <v>0</v>
      </c>
      <c r="Z789" s="3">
        <v>0</v>
      </c>
      <c r="AA789" s="3">
        <v>1096.4580000000001</v>
      </c>
      <c r="AB789" s="3">
        <v>0</v>
      </c>
      <c r="AC789" s="3">
        <v>0</v>
      </c>
      <c r="AD789" s="3">
        <v>11556.2</v>
      </c>
      <c r="AE789" s="3">
        <v>178959.2</v>
      </c>
      <c r="AF789" s="3">
        <v>54125</v>
      </c>
      <c r="AG789" s="3">
        <v>761.01160000000004</v>
      </c>
      <c r="AH789" s="3">
        <v>0</v>
      </c>
      <c r="AI789" s="3">
        <v>-30039.5</v>
      </c>
      <c r="AJ789" s="3">
        <v>241176</v>
      </c>
      <c r="AK789" s="3">
        <v>97370.14</v>
      </c>
      <c r="AL789" s="3">
        <v>195353.7</v>
      </c>
      <c r="AM789" s="3">
        <v>1067597</v>
      </c>
      <c r="AN789" s="1" t="s">
        <v>51</v>
      </c>
    </row>
    <row r="790" spans="1:40" x14ac:dyDescent="0.3">
      <c r="A790" s="2">
        <v>30283</v>
      </c>
      <c r="B790" s="3">
        <v>4380139</v>
      </c>
      <c r="C790" s="3">
        <v>7767.3050000000003</v>
      </c>
      <c r="D790" s="3">
        <v>345387.9</v>
      </c>
      <c r="E790" s="3">
        <v>168401.3</v>
      </c>
      <c r="F790" s="3">
        <v>59.200629999999997</v>
      </c>
      <c r="G790" s="3">
        <v>-102039</v>
      </c>
      <c r="H790" s="3">
        <v>534873.1</v>
      </c>
      <c r="I790" s="3">
        <v>100919100</v>
      </c>
      <c r="J790" s="3">
        <v>0</v>
      </c>
      <c r="K790" s="3">
        <v>0</v>
      </c>
      <c r="L790" s="3">
        <v>96210870</v>
      </c>
      <c r="M790" s="3">
        <v>7973332</v>
      </c>
      <c r="N790" s="3">
        <v>51672260</v>
      </c>
      <c r="O790" s="3">
        <v>9122767000</v>
      </c>
      <c r="P790" s="3">
        <v>20289.32</v>
      </c>
      <c r="Q790" s="3">
        <v>156389700000</v>
      </c>
      <c r="R790" s="3">
        <v>0</v>
      </c>
      <c r="S790" s="3">
        <v>12922940</v>
      </c>
      <c r="T790" s="3">
        <v>0</v>
      </c>
      <c r="U790" s="3">
        <v>0</v>
      </c>
      <c r="V790" s="3">
        <v>0</v>
      </c>
      <c r="W790" s="3">
        <v>0</v>
      </c>
      <c r="X790" s="3">
        <v>275010.40000000002</v>
      </c>
      <c r="Y790" s="3">
        <v>0</v>
      </c>
      <c r="Z790" s="3">
        <v>0</v>
      </c>
      <c r="AA790" s="3">
        <v>1154.912</v>
      </c>
      <c r="AB790" s="3">
        <v>0</v>
      </c>
      <c r="AC790" s="3">
        <v>0</v>
      </c>
      <c r="AD790" s="3">
        <v>11455.79</v>
      </c>
      <c r="AE790" s="3">
        <v>182289.6</v>
      </c>
      <c r="AF790" s="3">
        <v>132106.5</v>
      </c>
      <c r="AG790" s="3">
        <v>939.69539999999995</v>
      </c>
      <c r="AH790" s="3">
        <v>0</v>
      </c>
      <c r="AI790" s="3">
        <v>-30053.11</v>
      </c>
      <c r="AJ790" s="3">
        <v>284605.8</v>
      </c>
      <c r="AK790" s="3">
        <v>97574.94</v>
      </c>
      <c r="AL790" s="3">
        <v>170192.5</v>
      </c>
      <c r="AM790" s="3">
        <v>1680300</v>
      </c>
      <c r="AN790" s="1" t="s">
        <v>55</v>
      </c>
    </row>
    <row r="791" spans="1:40" x14ac:dyDescent="0.3">
      <c r="A791" s="2">
        <v>30284</v>
      </c>
      <c r="B791" s="3">
        <v>4379826</v>
      </c>
      <c r="C791" s="3">
        <v>4827.7039999999997</v>
      </c>
      <c r="D791" s="3">
        <v>84607.3</v>
      </c>
      <c r="E791" s="3">
        <v>129982.9</v>
      </c>
      <c r="F791" s="3">
        <v>32.599170000000001</v>
      </c>
      <c r="G791" s="3">
        <v>-145671.4</v>
      </c>
      <c r="H791" s="3">
        <v>534873.1</v>
      </c>
      <c r="I791" s="3">
        <v>148804600</v>
      </c>
      <c r="J791" s="3">
        <v>0</v>
      </c>
      <c r="K791" s="3">
        <v>0</v>
      </c>
      <c r="L791" s="3">
        <v>96315320</v>
      </c>
      <c r="M791" s="3">
        <v>7922536</v>
      </c>
      <c r="N791" s="3">
        <v>51763570</v>
      </c>
      <c r="O791" s="3">
        <v>9122653000</v>
      </c>
      <c r="P791" s="3">
        <v>18622.73</v>
      </c>
      <c r="Q791" s="3">
        <v>156401500000</v>
      </c>
      <c r="R791" s="3">
        <v>0</v>
      </c>
      <c r="S791" s="3">
        <v>64614690</v>
      </c>
      <c r="T791" s="3">
        <v>0</v>
      </c>
      <c r="U791" s="3">
        <v>0</v>
      </c>
      <c r="V791" s="3">
        <v>0</v>
      </c>
      <c r="W791" s="3">
        <v>0</v>
      </c>
      <c r="X791" s="3">
        <v>254560.8</v>
      </c>
      <c r="Y791" s="3">
        <v>0</v>
      </c>
      <c r="Z791" s="3">
        <v>0</v>
      </c>
      <c r="AA791" s="3">
        <v>12.46006</v>
      </c>
      <c r="AB791" s="3">
        <v>0</v>
      </c>
      <c r="AC791" s="3">
        <v>0</v>
      </c>
      <c r="AD791" s="3">
        <v>10702.7</v>
      </c>
      <c r="AE791" s="3">
        <v>171461.9</v>
      </c>
      <c r="AF791" s="3">
        <v>55336.08</v>
      </c>
      <c r="AG791" s="3">
        <v>490.89920000000001</v>
      </c>
      <c r="AH791" s="3">
        <v>0</v>
      </c>
      <c r="AI791" s="3">
        <v>-29418.44</v>
      </c>
      <c r="AJ791" s="3">
        <v>261007.5</v>
      </c>
      <c r="AK791" s="3">
        <v>97000.41</v>
      </c>
      <c r="AL791" s="3">
        <v>169735.1</v>
      </c>
      <c r="AM791" s="3">
        <v>524772.30000000005</v>
      </c>
      <c r="AN791" s="1" t="s">
        <v>55</v>
      </c>
    </row>
    <row r="792" spans="1:40" x14ac:dyDescent="0.3">
      <c r="A792" s="2">
        <v>30285</v>
      </c>
      <c r="B792" s="3">
        <v>4477532</v>
      </c>
      <c r="C792" s="3">
        <v>1056.94</v>
      </c>
      <c r="D792" s="3">
        <v>13700.5</v>
      </c>
      <c r="E792" s="3">
        <v>95292.51</v>
      </c>
      <c r="F792" s="3">
        <v>19.56156</v>
      </c>
      <c r="G792" s="3">
        <v>-172787.7</v>
      </c>
      <c r="H792" s="3">
        <v>534867.6</v>
      </c>
      <c r="I792" s="3">
        <v>160689600</v>
      </c>
      <c r="J792" s="3">
        <v>0</v>
      </c>
      <c r="K792" s="3">
        <v>0</v>
      </c>
      <c r="L792" s="3">
        <v>96331300</v>
      </c>
      <c r="M792" s="3">
        <v>7689346</v>
      </c>
      <c r="N792" s="3">
        <v>51828310</v>
      </c>
      <c r="O792" s="3">
        <v>9122513000</v>
      </c>
      <c r="P792" s="3">
        <v>17449.419999999998</v>
      </c>
      <c r="Q792" s="3">
        <v>156401300000</v>
      </c>
      <c r="R792" s="3">
        <v>0</v>
      </c>
      <c r="S792" s="3">
        <v>16153670</v>
      </c>
      <c r="T792" s="3">
        <v>0</v>
      </c>
      <c r="U792" s="3">
        <v>0</v>
      </c>
      <c r="V792" s="3">
        <v>0</v>
      </c>
      <c r="W792" s="3">
        <v>0</v>
      </c>
      <c r="X792" s="3">
        <v>212601.9</v>
      </c>
      <c r="Y792" s="3">
        <v>0</v>
      </c>
      <c r="Z792" s="3">
        <v>0</v>
      </c>
      <c r="AA792" s="3">
        <v>0</v>
      </c>
      <c r="AB792" s="3">
        <v>0</v>
      </c>
      <c r="AC792" s="3">
        <v>0</v>
      </c>
      <c r="AD792" s="3">
        <v>9009.232</v>
      </c>
      <c r="AE792" s="3">
        <v>132949.29999999999</v>
      </c>
      <c r="AF792" s="3">
        <v>11614.98</v>
      </c>
      <c r="AG792" s="3">
        <v>103.2774</v>
      </c>
      <c r="AH792" s="3">
        <v>0</v>
      </c>
      <c r="AI792" s="3">
        <v>-29601.52</v>
      </c>
      <c r="AJ792" s="3">
        <v>231428.3</v>
      </c>
      <c r="AK792" s="3">
        <v>96521.43</v>
      </c>
      <c r="AL792" s="3">
        <v>166735.6</v>
      </c>
      <c r="AM792" s="3">
        <v>68806.13</v>
      </c>
      <c r="AN792" s="1" t="s">
        <v>56</v>
      </c>
    </row>
    <row r="793" spans="1:40" x14ac:dyDescent="0.3">
      <c r="A793" s="2">
        <v>30286</v>
      </c>
      <c r="B793" s="3">
        <v>4452992</v>
      </c>
      <c r="C793" s="3">
        <v>0</v>
      </c>
      <c r="D793" s="3">
        <v>6099.8239999999996</v>
      </c>
      <c r="E793" s="3">
        <v>79647.19</v>
      </c>
      <c r="F793" s="3">
        <v>17.346959999999999</v>
      </c>
      <c r="G793" s="3">
        <v>-186186.7</v>
      </c>
      <c r="H793" s="3">
        <v>463873.1</v>
      </c>
      <c r="I793" s="3">
        <v>160602600</v>
      </c>
      <c r="J793" s="3">
        <v>0</v>
      </c>
      <c r="K793" s="3">
        <v>0</v>
      </c>
      <c r="L793" s="3">
        <v>96335450</v>
      </c>
      <c r="M793" s="3">
        <v>7447884</v>
      </c>
      <c r="N793" s="3">
        <v>51876660</v>
      </c>
      <c r="O793" s="3">
        <v>9122359000</v>
      </c>
      <c r="P793" s="3">
        <v>16648.29</v>
      </c>
      <c r="Q793" s="3">
        <v>156397000000</v>
      </c>
      <c r="R793" s="3">
        <v>0</v>
      </c>
      <c r="S793" s="3">
        <v>0</v>
      </c>
      <c r="T793" s="3">
        <v>0</v>
      </c>
      <c r="U793" s="3">
        <v>0</v>
      </c>
      <c r="V793" s="3">
        <v>0</v>
      </c>
      <c r="W793" s="3">
        <v>70994.53</v>
      </c>
      <c r="X793" s="3">
        <v>86942.79</v>
      </c>
      <c r="Y793" s="3">
        <v>0</v>
      </c>
      <c r="Z793" s="3">
        <v>0</v>
      </c>
      <c r="AA793" s="3">
        <v>11.70862</v>
      </c>
      <c r="AB793" s="3">
        <v>0</v>
      </c>
      <c r="AC793" s="3">
        <v>0</v>
      </c>
      <c r="AD793" s="3">
        <v>6787.9179999999997</v>
      </c>
      <c r="AE793" s="3">
        <v>86254.14</v>
      </c>
      <c r="AF793" s="3">
        <v>6320.9960000000001</v>
      </c>
      <c r="AG793" s="3">
        <v>0</v>
      </c>
      <c r="AH793" s="3">
        <v>0</v>
      </c>
      <c r="AI793" s="3">
        <v>-30051.99</v>
      </c>
      <c r="AJ793" s="3">
        <v>216442.2</v>
      </c>
      <c r="AK793" s="3">
        <v>97514.42</v>
      </c>
      <c r="AL793" s="3">
        <v>168133.2</v>
      </c>
      <c r="AM793" s="3">
        <v>0</v>
      </c>
      <c r="AN793" s="1" t="s">
        <v>55</v>
      </c>
    </row>
    <row r="794" spans="1:40" x14ac:dyDescent="0.3">
      <c r="A794" s="2">
        <v>30287</v>
      </c>
      <c r="B794" s="3">
        <v>4452956</v>
      </c>
      <c r="C794" s="3">
        <v>0</v>
      </c>
      <c r="D794" s="3">
        <v>7580.5159999999996</v>
      </c>
      <c r="E794" s="3">
        <v>68805.38</v>
      </c>
      <c r="F794" s="3">
        <v>19.123370000000001</v>
      </c>
      <c r="G794" s="3">
        <v>-186503.4</v>
      </c>
      <c r="H794" s="3">
        <v>534867.6</v>
      </c>
      <c r="I794" s="3">
        <v>169940400</v>
      </c>
      <c r="J794" s="3">
        <v>0</v>
      </c>
      <c r="K794" s="3">
        <v>0</v>
      </c>
      <c r="L794" s="3">
        <v>96338960</v>
      </c>
      <c r="M794" s="3">
        <v>7238549</v>
      </c>
      <c r="N794" s="3">
        <v>51916210</v>
      </c>
      <c r="O794" s="3">
        <v>9122207000</v>
      </c>
      <c r="P794" s="3">
        <v>16139.43</v>
      </c>
      <c r="Q794" s="3">
        <v>156396100000</v>
      </c>
      <c r="R794" s="3">
        <v>0</v>
      </c>
      <c r="S794" s="3">
        <v>12792650</v>
      </c>
      <c r="T794" s="3">
        <v>0</v>
      </c>
      <c r="U794" s="3">
        <v>0</v>
      </c>
      <c r="V794" s="3">
        <v>0</v>
      </c>
      <c r="W794" s="3">
        <v>0</v>
      </c>
      <c r="X794" s="3">
        <v>114788.7</v>
      </c>
      <c r="Y794" s="3">
        <v>0</v>
      </c>
      <c r="Z794" s="3">
        <v>0</v>
      </c>
      <c r="AA794" s="3">
        <v>0</v>
      </c>
      <c r="AB794" s="3">
        <v>0</v>
      </c>
      <c r="AC794" s="3">
        <v>0</v>
      </c>
      <c r="AD794" s="3">
        <v>5246.8580000000002</v>
      </c>
      <c r="AE794" s="3">
        <v>53424.81</v>
      </c>
      <c r="AF794" s="3">
        <v>5392.1220000000003</v>
      </c>
      <c r="AG794" s="3">
        <v>0</v>
      </c>
      <c r="AH794" s="3">
        <v>0</v>
      </c>
      <c r="AI794" s="3">
        <v>-30283.119999999999</v>
      </c>
      <c r="AJ794" s="3">
        <v>206106.8</v>
      </c>
      <c r="AK794" s="3">
        <v>97391.48</v>
      </c>
      <c r="AL794" s="3">
        <v>166603.6</v>
      </c>
      <c r="AM794" s="3">
        <v>8859.2209999999995</v>
      </c>
      <c r="AN794" s="1" t="s">
        <v>57</v>
      </c>
    </row>
    <row r="795" spans="1:40" x14ac:dyDescent="0.3">
      <c r="A795" s="2">
        <v>30288</v>
      </c>
      <c r="B795" s="3">
        <v>4403996</v>
      </c>
      <c r="C795" s="3">
        <v>0</v>
      </c>
      <c r="D795" s="3">
        <v>5421.0309999999999</v>
      </c>
      <c r="E795" s="3">
        <v>60030.71</v>
      </c>
      <c r="F795" s="3">
        <v>14.66384</v>
      </c>
      <c r="G795" s="3">
        <v>-187492.3</v>
      </c>
      <c r="H795" s="3">
        <v>335649.6</v>
      </c>
      <c r="I795" s="3">
        <v>169702800</v>
      </c>
      <c r="J795" s="3">
        <v>0</v>
      </c>
      <c r="K795" s="3">
        <v>0</v>
      </c>
      <c r="L795" s="3">
        <v>96341820</v>
      </c>
      <c r="M795" s="3">
        <v>7041827</v>
      </c>
      <c r="N795" s="3">
        <v>51939790</v>
      </c>
      <c r="O795" s="3">
        <v>9122050000</v>
      </c>
      <c r="P795" s="3">
        <v>15470.98</v>
      </c>
      <c r="Q795" s="3">
        <v>156391600000</v>
      </c>
      <c r="R795" s="3">
        <v>0</v>
      </c>
      <c r="S795" s="3">
        <v>0</v>
      </c>
      <c r="T795" s="3">
        <v>0</v>
      </c>
      <c r="U795" s="3">
        <v>0</v>
      </c>
      <c r="V795" s="3">
        <v>0</v>
      </c>
      <c r="W795" s="3">
        <v>199218</v>
      </c>
      <c r="X795" s="3">
        <v>237611.1</v>
      </c>
      <c r="Y795" s="3">
        <v>0</v>
      </c>
      <c r="Z795" s="3">
        <v>0</v>
      </c>
      <c r="AA795" s="3">
        <v>35.419969999999999</v>
      </c>
      <c r="AB795" s="3">
        <v>0</v>
      </c>
      <c r="AC795" s="3">
        <v>0</v>
      </c>
      <c r="AD795" s="3">
        <v>17045.32</v>
      </c>
      <c r="AE795" s="3">
        <v>354139.2</v>
      </c>
      <c r="AF795" s="3">
        <v>4646.7259999999997</v>
      </c>
      <c r="AG795" s="3">
        <v>0</v>
      </c>
      <c r="AH795" s="3">
        <v>0</v>
      </c>
      <c r="AI795" s="3">
        <v>-30358.720000000001</v>
      </c>
      <c r="AJ795" s="3">
        <v>196677.1</v>
      </c>
      <c r="AK795" s="3">
        <v>94972.26</v>
      </c>
      <c r="AL795" s="3">
        <v>173131.7</v>
      </c>
      <c r="AM795" s="3">
        <v>28.799479999999999</v>
      </c>
      <c r="AN795" s="1" t="s">
        <v>57</v>
      </c>
    </row>
    <row r="796" spans="1:40" x14ac:dyDescent="0.3">
      <c r="A796" s="2">
        <v>30289</v>
      </c>
      <c r="B796" s="3">
        <v>4403975</v>
      </c>
      <c r="C796" s="3">
        <v>0</v>
      </c>
      <c r="D796" s="3">
        <v>5342.2619999999997</v>
      </c>
      <c r="E796" s="3">
        <v>53600.88</v>
      </c>
      <c r="F796" s="3">
        <v>13.911440000000001</v>
      </c>
      <c r="G796" s="3">
        <v>-184146.4</v>
      </c>
      <c r="H796" s="3">
        <v>151281.4</v>
      </c>
      <c r="I796" s="3">
        <v>169324300</v>
      </c>
      <c r="J796" s="3">
        <v>0</v>
      </c>
      <c r="K796" s="3">
        <v>0</v>
      </c>
      <c r="L796" s="3">
        <v>96344260</v>
      </c>
      <c r="M796" s="3">
        <v>6857996</v>
      </c>
      <c r="N796" s="3">
        <v>51965410</v>
      </c>
      <c r="O796" s="3">
        <v>9121882000</v>
      </c>
      <c r="P796" s="3">
        <v>14935.41</v>
      </c>
      <c r="Q796" s="3">
        <v>156387100000</v>
      </c>
      <c r="R796" s="3">
        <v>0</v>
      </c>
      <c r="S796" s="3">
        <v>0</v>
      </c>
      <c r="T796" s="3">
        <v>0</v>
      </c>
      <c r="U796" s="3">
        <v>0</v>
      </c>
      <c r="V796" s="3">
        <v>0</v>
      </c>
      <c r="W796" s="3">
        <v>184368.2</v>
      </c>
      <c r="X796" s="3">
        <v>377674.9</v>
      </c>
      <c r="Y796" s="3">
        <v>0</v>
      </c>
      <c r="Z796" s="3">
        <v>0</v>
      </c>
      <c r="AA796" s="3">
        <v>55.866869999999999</v>
      </c>
      <c r="AB796" s="3">
        <v>0</v>
      </c>
      <c r="AC796" s="3">
        <v>0</v>
      </c>
      <c r="AD796" s="3">
        <v>21717.79</v>
      </c>
      <c r="AE796" s="3">
        <v>426617.4</v>
      </c>
      <c r="AF796" s="3">
        <v>4103.0789999999997</v>
      </c>
      <c r="AG796" s="3">
        <v>0</v>
      </c>
      <c r="AH796" s="3">
        <v>0</v>
      </c>
      <c r="AI796" s="3">
        <v>-30129.97</v>
      </c>
      <c r="AJ796" s="3">
        <v>190156.7</v>
      </c>
      <c r="AK796" s="3">
        <v>91688.46</v>
      </c>
      <c r="AL796" s="3">
        <v>164584.9</v>
      </c>
      <c r="AM796" s="3">
        <v>798.7183</v>
      </c>
      <c r="AN796" s="1" t="s">
        <v>58</v>
      </c>
    </row>
    <row r="797" spans="1:40" x14ac:dyDescent="0.3">
      <c r="A797" s="2">
        <v>30290</v>
      </c>
      <c r="B797" s="3">
        <v>4403957</v>
      </c>
      <c r="C797" s="3">
        <v>23.02506</v>
      </c>
      <c r="D797" s="3">
        <v>4929.8389999999999</v>
      </c>
      <c r="E797" s="3">
        <v>48154.86</v>
      </c>
      <c r="F797" s="3">
        <v>13.147040000000001</v>
      </c>
      <c r="G797" s="3">
        <v>-185595.8</v>
      </c>
      <c r="H797" s="3">
        <v>87414.19</v>
      </c>
      <c r="I797" s="3">
        <v>168848900</v>
      </c>
      <c r="J797" s="3">
        <v>0</v>
      </c>
      <c r="K797" s="3">
        <v>0</v>
      </c>
      <c r="L797" s="3">
        <v>96346390</v>
      </c>
      <c r="M797" s="3">
        <v>6694089</v>
      </c>
      <c r="N797" s="3">
        <v>51959970</v>
      </c>
      <c r="O797" s="3">
        <v>9121742000</v>
      </c>
      <c r="P797" s="3">
        <v>14482.01</v>
      </c>
      <c r="Q797" s="3">
        <v>156382400000</v>
      </c>
      <c r="R797" s="3">
        <v>0</v>
      </c>
      <c r="S797" s="3">
        <v>0</v>
      </c>
      <c r="T797" s="3">
        <v>0</v>
      </c>
      <c r="U797" s="3">
        <v>0</v>
      </c>
      <c r="V797" s="3">
        <v>0</v>
      </c>
      <c r="W797" s="3">
        <v>63867.23</v>
      </c>
      <c r="X797" s="3">
        <v>471710.9</v>
      </c>
      <c r="Y797" s="3">
        <v>0</v>
      </c>
      <c r="Z797" s="3">
        <v>0</v>
      </c>
      <c r="AA797" s="3">
        <v>127.1052</v>
      </c>
      <c r="AB797" s="3">
        <v>0</v>
      </c>
      <c r="AC797" s="3">
        <v>0</v>
      </c>
      <c r="AD797" s="3">
        <v>19250.57</v>
      </c>
      <c r="AE797" s="3">
        <v>515093.8</v>
      </c>
      <c r="AF797" s="3">
        <v>3776.2950000000001</v>
      </c>
      <c r="AG797" s="3">
        <v>2.1077530000000002</v>
      </c>
      <c r="AH797" s="3">
        <v>0</v>
      </c>
      <c r="AI797" s="3">
        <v>-30505.69</v>
      </c>
      <c r="AJ797" s="3">
        <v>180630.2</v>
      </c>
      <c r="AK797" s="3">
        <v>91219.07</v>
      </c>
      <c r="AL797" s="3">
        <v>186103</v>
      </c>
      <c r="AM797" s="3">
        <v>3694.4319999999998</v>
      </c>
      <c r="AN797" s="1" t="s">
        <v>67</v>
      </c>
    </row>
    <row r="798" spans="1:40" x14ac:dyDescent="0.3">
      <c r="A798" s="2">
        <v>30291</v>
      </c>
      <c r="B798" s="3">
        <v>4403944</v>
      </c>
      <c r="C798" s="3">
        <v>18.49269</v>
      </c>
      <c r="D798" s="3">
        <v>5061.1850000000004</v>
      </c>
      <c r="E798" s="3">
        <v>44439.7</v>
      </c>
      <c r="F798" s="3">
        <v>12.72086</v>
      </c>
      <c r="G798" s="3">
        <v>-182933.4</v>
      </c>
      <c r="H798" s="3">
        <v>50535.74</v>
      </c>
      <c r="I798" s="3">
        <v>168360700</v>
      </c>
      <c r="J798" s="3">
        <v>0</v>
      </c>
      <c r="K798" s="3">
        <v>0</v>
      </c>
      <c r="L798" s="3">
        <v>96348110</v>
      </c>
      <c r="M798" s="3">
        <v>6544287</v>
      </c>
      <c r="N798" s="3">
        <v>51959970</v>
      </c>
      <c r="O798" s="3">
        <v>9121594000</v>
      </c>
      <c r="P798" s="3">
        <v>14071.54</v>
      </c>
      <c r="Q798" s="3">
        <v>156377900000</v>
      </c>
      <c r="R798" s="3">
        <v>0</v>
      </c>
      <c r="S798" s="3">
        <v>0</v>
      </c>
      <c r="T798" s="3">
        <v>0</v>
      </c>
      <c r="U798" s="3">
        <v>0</v>
      </c>
      <c r="V798" s="3">
        <v>0</v>
      </c>
      <c r="W798" s="3">
        <v>36878.449999999997</v>
      </c>
      <c r="X798" s="3">
        <v>480211.5</v>
      </c>
      <c r="Y798" s="3">
        <v>0</v>
      </c>
      <c r="Z798" s="3">
        <v>0</v>
      </c>
      <c r="AA798" s="3">
        <v>427.834</v>
      </c>
      <c r="AB798" s="3">
        <v>0</v>
      </c>
      <c r="AC798" s="3">
        <v>0</v>
      </c>
      <c r="AD798" s="3">
        <v>19549.34</v>
      </c>
      <c r="AE798" s="3">
        <v>384062.8</v>
      </c>
      <c r="AF798" s="3">
        <v>3475.9679999999998</v>
      </c>
      <c r="AG798" s="3">
        <v>3.7321390000000001</v>
      </c>
      <c r="AH798" s="3">
        <v>0</v>
      </c>
      <c r="AI798" s="3">
        <v>-30697.06</v>
      </c>
      <c r="AJ798" s="3">
        <v>175024.2</v>
      </c>
      <c r="AK798" s="3">
        <v>89978.66</v>
      </c>
      <c r="AL798" s="3">
        <v>175068.7</v>
      </c>
      <c r="AM798" s="3">
        <v>7916.2870000000003</v>
      </c>
      <c r="AN798" s="1" t="s">
        <v>54</v>
      </c>
    </row>
    <row r="799" spans="1:40" x14ac:dyDescent="0.3">
      <c r="A799" s="2">
        <v>30292</v>
      </c>
      <c r="B799" s="3">
        <v>4403932</v>
      </c>
      <c r="C799" s="3">
        <v>81.375280000000004</v>
      </c>
      <c r="D799" s="3">
        <v>5582.7290000000003</v>
      </c>
      <c r="E799" s="3">
        <v>42065.01</v>
      </c>
      <c r="F799" s="3">
        <v>12.44065</v>
      </c>
      <c r="G799" s="3">
        <v>-180410.6</v>
      </c>
      <c r="H799" s="3">
        <v>30589.45</v>
      </c>
      <c r="I799" s="3">
        <v>167815100</v>
      </c>
      <c r="J799" s="3">
        <v>0</v>
      </c>
      <c r="K799" s="3">
        <v>0</v>
      </c>
      <c r="L799" s="3">
        <v>96350130</v>
      </c>
      <c r="M799" s="3">
        <v>6413019</v>
      </c>
      <c r="N799" s="3">
        <v>51944690</v>
      </c>
      <c r="O799" s="3">
        <v>9121459000</v>
      </c>
      <c r="P799" s="3">
        <v>13739.14</v>
      </c>
      <c r="Q799" s="3">
        <v>156373300000</v>
      </c>
      <c r="R799" s="3">
        <v>0</v>
      </c>
      <c r="S799" s="3">
        <v>0</v>
      </c>
      <c r="T799" s="3">
        <v>0</v>
      </c>
      <c r="U799" s="3">
        <v>0</v>
      </c>
      <c r="V799" s="3">
        <v>0</v>
      </c>
      <c r="W799" s="3">
        <v>19946.28</v>
      </c>
      <c r="X799" s="3">
        <v>525053.80000000005</v>
      </c>
      <c r="Y799" s="3">
        <v>0</v>
      </c>
      <c r="Z799" s="3">
        <v>0</v>
      </c>
      <c r="AA799" s="3">
        <v>889.23009999999999</v>
      </c>
      <c r="AB799" s="3">
        <v>0</v>
      </c>
      <c r="AC799" s="3">
        <v>0</v>
      </c>
      <c r="AD799" s="3">
        <v>20720.669999999998</v>
      </c>
      <c r="AE799" s="3">
        <v>406773.4</v>
      </c>
      <c r="AF799" s="3">
        <v>3637.6529999999998</v>
      </c>
      <c r="AG799" s="3">
        <v>43.933210000000003</v>
      </c>
      <c r="AH799" s="3">
        <v>0</v>
      </c>
      <c r="AI799" s="3">
        <v>-30750.74</v>
      </c>
      <c r="AJ799" s="3">
        <v>169760.2</v>
      </c>
      <c r="AK799" s="3">
        <v>88813.41</v>
      </c>
      <c r="AL799" s="3">
        <v>185070.4</v>
      </c>
      <c r="AM799" s="3">
        <v>20430.740000000002</v>
      </c>
      <c r="AN799" s="1" t="s">
        <v>60</v>
      </c>
    </row>
    <row r="800" spans="1:40" x14ac:dyDescent="0.3">
      <c r="A800" s="2">
        <v>30293</v>
      </c>
      <c r="B800" s="3">
        <v>4403922</v>
      </c>
      <c r="C800" s="3">
        <v>0</v>
      </c>
      <c r="D800" s="3">
        <v>4989.1629999999996</v>
      </c>
      <c r="E800" s="3">
        <v>38599.19</v>
      </c>
      <c r="F800" s="3">
        <v>12.05658</v>
      </c>
      <c r="G800" s="3">
        <v>-178233.9</v>
      </c>
      <c r="H800" s="3">
        <v>26323.26</v>
      </c>
      <c r="I800" s="3">
        <v>167652200</v>
      </c>
      <c r="J800" s="3">
        <v>0</v>
      </c>
      <c r="K800" s="3">
        <v>0</v>
      </c>
      <c r="L800" s="3">
        <v>96351520</v>
      </c>
      <c r="M800" s="3">
        <v>6279945</v>
      </c>
      <c r="N800" s="3">
        <v>51944790</v>
      </c>
      <c r="O800" s="3">
        <v>9121314000</v>
      </c>
      <c r="P800" s="3">
        <v>13421.03</v>
      </c>
      <c r="Q800" s="3">
        <v>156369100000</v>
      </c>
      <c r="R800" s="3">
        <v>0</v>
      </c>
      <c r="S800" s="3">
        <v>0</v>
      </c>
      <c r="T800" s="3">
        <v>0</v>
      </c>
      <c r="U800" s="3">
        <v>0</v>
      </c>
      <c r="V800" s="3">
        <v>0</v>
      </c>
      <c r="W800" s="3">
        <v>4266.1930000000002</v>
      </c>
      <c r="X800" s="3">
        <v>160689.20000000001</v>
      </c>
      <c r="Y800" s="3">
        <v>0</v>
      </c>
      <c r="Z800" s="3">
        <v>0</v>
      </c>
      <c r="AA800" s="3">
        <v>569.23429999999996</v>
      </c>
      <c r="AB800" s="3">
        <v>0</v>
      </c>
      <c r="AC800" s="3">
        <v>0</v>
      </c>
      <c r="AD800" s="3">
        <v>7341.3140000000003</v>
      </c>
      <c r="AE800" s="3">
        <v>95621.52</v>
      </c>
      <c r="AF800" s="3">
        <v>2784.24</v>
      </c>
      <c r="AG800" s="3">
        <v>0</v>
      </c>
      <c r="AH800" s="3">
        <v>0</v>
      </c>
      <c r="AI800" s="3">
        <v>-31092.47</v>
      </c>
      <c r="AJ800" s="3">
        <v>161969.9</v>
      </c>
      <c r="AK800" s="3">
        <v>90354.13</v>
      </c>
      <c r="AL800" s="3">
        <v>161908.1</v>
      </c>
      <c r="AM800" s="3">
        <v>2194.7860000000001</v>
      </c>
      <c r="AN800" s="1" t="s">
        <v>57</v>
      </c>
    </row>
    <row r="801" spans="1:40" x14ac:dyDescent="0.3">
      <c r="A801" s="2">
        <v>30294</v>
      </c>
      <c r="B801" s="3">
        <v>4379448</v>
      </c>
      <c r="C801" s="3">
        <v>0</v>
      </c>
      <c r="D801" s="3">
        <v>5038.6949999999997</v>
      </c>
      <c r="E801" s="3">
        <v>36240.480000000003</v>
      </c>
      <c r="F801" s="3">
        <v>11.77736</v>
      </c>
      <c r="G801" s="3">
        <v>-176401.2</v>
      </c>
      <c r="H801" s="3">
        <v>23561.71</v>
      </c>
      <c r="I801" s="3">
        <v>167450100</v>
      </c>
      <c r="J801" s="3">
        <v>0</v>
      </c>
      <c r="K801" s="3">
        <v>0</v>
      </c>
      <c r="L801" s="3">
        <v>96352540</v>
      </c>
      <c r="M801" s="3">
        <v>6156543</v>
      </c>
      <c r="N801" s="3">
        <v>51935480</v>
      </c>
      <c r="O801" s="3">
        <v>9121172000</v>
      </c>
      <c r="P801" s="3">
        <v>13160.15</v>
      </c>
      <c r="Q801" s="3">
        <v>156364800000</v>
      </c>
      <c r="R801" s="3">
        <v>0</v>
      </c>
      <c r="S801" s="3">
        <v>0</v>
      </c>
      <c r="T801" s="3">
        <v>0</v>
      </c>
      <c r="U801" s="3">
        <v>0</v>
      </c>
      <c r="V801" s="3">
        <v>0</v>
      </c>
      <c r="W801" s="3">
        <v>2761.5479999999998</v>
      </c>
      <c r="X801" s="3">
        <v>201268.1</v>
      </c>
      <c r="Y801" s="3">
        <v>0</v>
      </c>
      <c r="Z801" s="3">
        <v>0</v>
      </c>
      <c r="AA801" s="3">
        <v>813.16219999999998</v>
      </c>
      <c r="AB801" s="3">
        <v>0</v>
      </c>
      <c r="AC801" s="3">
        <v>0</v>
      </c>
      <c r="AD801" s="3">
        <v>8450.3880000000008</v>
      </c>
      <c r="AE801" s="3">
        <v>145314.29999999999</v>
      </c>
      <c r="AF801" s="3">
        <v>2591.3009999999999</v>
      </c>
      <c r="AG801" s="3">
        <v>0</v>
      </c>
      <c r="AH801" s="3">
        <v>0</v>
      </c>
      <c r="AI801" s="3">
        <v>-31121.31</v>
      </c>
      <c r="AJ801" s="3">
        <v>155339.5</v>
      </c>
      <c r="AK801" s="3">
        <v>90990.66</v>
      </c>
      <c r="AL801" s="3">
        <v>164687.1</v>
      </c>
      <c r="AM801" s="3">
        <v>914.02739999999994</v>
      </c>
      <c r="AN801" s="1" t="s">
        <v>48</v>
      </c>
    </row>
    <row r="802" spans="1:40" x14ac:dyDescent="0.3">
      <c r="A802" s="2">
        <v>30295</v>
      </c>
      <c r="B802" s="3">
        <v>4354974</v>
      </c>
      <c r="C802" s="3">
        <v>22.461400000000001</v>
      </c>
      <c r="D802" s="3">
        <v>4996.473</v>
      </c>
      <c r="E802" s="3">
        <v>34376.03</v>
      </c>
      <c r="F802" s="3">
        <v>11.579179999999999</v>
      </c>
      <c r="G802" s="3">
        <v>-174669.7</v>
      </c>
      <c r="H802" s="3">
        <v>18038.27</v>
      </c>
      <c r="I802" s="3">
        <v>166976100</v>
      </c>
      <c r="J802" s="3">
        <v>0</v>
      </c>
      <c r="K802" s="3">
        <v>0</v>
      </c>
      <c r="L802" s="3">
        <v>96352570</v>
      </c>
      <c r="M802" s="3">
        <v>6040863</v>
      </c>
      <c r="N802" s="3">
        <v>51914290</v>
      </c>
      <c r="O802" s="3">
        <v>9121033000</v>
      </c>
      <c r="P802" s="3">
        <v>12930.23</v>
      </c>
      <c r="Q802" s="3">
        <v>156360300000</v>
      </c>
      <c r="R802" s="3">
        <v>0</v>
      </c>
      <c r="S802" s="3">
        <v>0</v>
      </c>
      <c r="T802" s="3">
        <v>0</v>
      </c>
      <c r="U802" s="3">
        <v>0</v>
      </c>
      <c r="V802" s="3">
        <v>0</v>
      </c>
      <c r="W802" s="3">
        <v>5523.4480000000003</v>
      </c>
      <c r="X802" s="3">
        <v>470251.6</v>
      </c>
      <c r="Y802" s="3">
        <v>0</v>
      </c>
      <c r="Z802" s="3">
        <v>0</v>
      </c>
      <c r="AA802" s="3">
        <v>1819.2619999999999</v>
      </c>
      <c r="AB802" s="3">
        <v>0</v>
      </c>
      <c r="AC802" s="3">
        <v>0</v>
      </c>
      <c r="AD802" s="3">
        <v>18338.8</v>
      </c>
      <c r="AE802" s="3">
        <v>378337.6</v>
      </c>
      <c r="AF802" s="3">
        <v>2574.4029999999998</v>
      </c>
      <c r="AG802" s="3">
        <v>6.3191689999999996</v>
      </c>
      <c r="AH802" s="3">
        <v>0</v>
      </c>
      <c r="AI802" s="3">
        <v>-30147.94</v>
      </c>
      <c r="AJ802" s="3">
        <v>151664.6</v>
      </c>
      <c r="AK802" s="3">
        <v>89300.46</v>
      </c>
      <c r="AL802" s="3">
        <v>172893</v>
      </c>
      <c r="AM802" s="3">
        <v>3691.1410000000001</v>
      </c>
      <c r="AN802" s="1" t="s">
        <v>70</v>
      </c>
    </row>
    <row r="803" spans="1:40" x14ac:dyDescent="0.3">
      <c r="A803" s="2">
        <v>30296</v>
      </c>
      <c r="B803" s="3">
        <v>4355014</v>
      </c>
      <c r="C803" s="3">
        <v>6134.5029999999997</v>
      </c>
      <c r="D803" s="3">
        <v>35615.9</v>
      </c>
      <c r="E803" s="3">
        <v>50461.919999999998</v>
      </c>
      <c r="F803" s="3">
        <v>27.33745</v>
      </c>
      <c r="G803" s="3">
        <v>-160856.79999999999</v>
      </c>
      <c r="H803" s="3">
        <v>533211.9</v>
      </c>
      <c r="I803" s="3">
        <v>170259500</v>
      </c>
      <c r="J803" s="3">
        <v>0</v>
      </c>
      <c r="K803" s="3">
        <v>0</v>
      </c>
      <c r="L803" s="3">
        <v>96453710</v>
      </c>
      <c r="M803" s="3">
        <v>6130056</v>
      </c>
      <c r="N803" s="3">
        <v>51924350</v>
      </c>
      <c r="O803" s="3">
        <v>9120892000</v>
      </c>
      <c r="P803" s="3">
        <v>13170.84</v>
      </c>
      <c r="Q803" s="3">
        <v>156357400000</v>
      </c>
      <c r="R803" s="3">
        <v>0</v>
      </c>
      <c r="S803" s="3">
        <v>6396324</v>
      </c>
      <c r="T803" s="3">
        <v>0</v>
      </c>
      <c r="U803" s="3">
        <v>0</v>
      </c>
      <c r="V803" s="3">
        <v>0</v>
      </c>
      <c r="W803" s="3">
        <v>0</v>
      </c>
      <c r="X803" s="3">
        <v>546649.9</v>
      </c>
      <c r="Y803" s="3">
        <v>0</v>
      </c>
      <c r="Z803" s="3">
        <v>0</v>
      </c>
      <c r="AA803" s="3">
        <v>3639.6559999999999</v>
      </c>
      <c r="AB803" s="3">
        <v>0</v>
      </c>
      <c r="AC803" s="3">
        <v>0</v>
      </c>
      <c r="AD803" s="3">
        <v>19833.5</v>
      </c>
      <c r="AE803" s="3">
        <v>500443.2</v>
      </c>
      <c r="AF803" s="3">
        <v>26392.77</v>
      </c>
      <c r="AG803" s="3">
        <v>793.88720000000001</v>
      </c>
      <c r="AH803" s="3">
        <v>0</v>
      </c>
      <c r="AI803" s="3">
        <v>-30890.34</v>
      </c>
      <c r="AJ803" s="3">
        <v>170231.5</v>
      </c>
      <c r="AK803" s="3">
        <v>88380.57</v>
      </c>
      <c r="AL803" s="3">
        <v>160207.79999999999</v>
      </c>
      <c r="AM803" s="3">
        <v>414080.8</v>
      </c>
      <c r="AN803" s="1" t="s">
        <v>55</v>
      </c>
    </row>
    <row r="804" spans="1:40" x14ac:dyDescent="0.3">
      <c r="A804" s="2">
        <v>30297</v>
      </c>
      <c r="B804" s="3">
        <v>4355332</v>
      </c>
      <c r="C804" s="3">
        <v>7938.2</v>
      </c>
      <c r="D804" s="3">
        <v>122965.8</v>
      </c>
      <c r="E804" s="3">
        <v>77438.42</v>
      </c>
      <c r="F804" s="3">
        <v>32.989429999999999</v>
      </c>
      <c r="G804" s="3">
        <v>-134433.1</v>
      </c>
      <c r="H804" s="3">
        <v>534867.6</v>
      </c>
      <c r="I804" s="3">
        <v>178476300</v>
      </c>
      <c r="J804" s="3">
        <v>0</v>
      </c>
      <c r="K804" s="3">
        <v>0</v>
      </c>
      <c r="L804" s="3">
        <v>96605470</v>
      </c>
      <c r="M804" s="3">
        <v>6401591</v>
      </c>
      <c r="N804" s="3">
        <v>51968540</v>
      </c>
      <c r="O804" s="3">
        <v>9120781000</v>
      </c>
      <c r="P804" s="3">
        <v>13747.14</v>
      </c>
      <c r="Q804" s="3">
        <v>156356400000</v>
      </c>
      <c r="R804" s="3">
        <v>0</v>
      </c>
      <c r="S804" s="3">
        <v>12792650</v>
      </c>
      <c r="T804" s="3">
        <v>0</v>
      </c>
      <c r="U804" s="3">
        <v>0</v>
      </c>
      <c r="V804" s="3">
        <v>0</v>
      </c>
      <c r="W804" s="3">
        <v>0</v>
      </c>
      <c r="X804" s="3">
        <v>445771.1</v>
      </c>
      <c r="Y804" s="3">
        <v>0</v>
      </c>
      <c r="Z804" s="3">
        <v>0</v>
      </c>
      <c r="AA804" s="3">
        <v>3794.326</v>
      </c>
      <c r="AB804" s="3">
        <v>0</v>
      </c>
      <c r="AC804" s="3">
        <v>0</v>
      </c>
      <c r="AD804" s="3">
        <v>16920.330000000002</v>
      </c>
      <c r="AE804" s="3">
        <v>375350.1</v>
      </c>
      <c r="AF804" s="3">
        <v>82707.33</v>
      </c>
      <c r="AG804" s="3">
        <v>998.1345</v>
      </c>
      <c r="AH804" s="3">
        <v>0</v>
      </c>
      <c r="AI804" s="3">
        <v>-30961.82</v>
      </c>
      <c r="AJ804" s="3">
        <v>203556.2</v>
      </c>
      <c r="AK804" s="3">
        <v>88417.11</v>
      </c>
      <c r="AL804" s="3">
        <v>159401.29999999999</v>
      </c>
      <c r="AM804" s="3">
        <v>859304.1</v>
      </c>
      <c r="AN804" s="1" t="s">
        <v>50</v>
      </c>
    </row>
    <row r="805" spans="1:40" x14ac:dyDescent="0.3">
      <c r="A805" s="2">
        <v>30298</v>
      </c>
      <c r="B805" s="3">
        <v>4379884</v>
      </c>
      <c r="C805" s="3">
        <v>6560.8119999999999</v>
      </c>
      <c r="D805" s="3">
        <v>159927.20000000001</v>
      </c>
      <c r="E805" s="3">
        <v>89216.65</v>
      </c>
      <c r="F805" s="3">
        <v>32.324840000000002</v>
      </c>
      <c r="G805" s="3">
        <v>-126772.1</v>
      </c>
      <c r="H805" s="3">
        <v>534863.4</v>
      </c>
      <c r="I805" s="3">
        <v>182029900</v>
      </c>
      <c r="J805" s="3">
        <v>0</v>
      </c>
      <c r="K805" s="3">
        <v>0</v>
      </c>
      <c r="L805" s="3">
        <v>96739380</v>
      </c>
      <c r="M805" s="3">
        <v>6606049</v>
      </c>
      <c r="N805" s="3">
        <v>52021680</v>
      </c>
      <c r="O805" s="3">
        <v>9120678000</v>
      </c>
      <c r="P805" s="3">
        <v>14745.82</v>
      </c>
      <c r="Q805" s="3">
        <v>156353800000</v>
      </c>
      <c r="R805" s="3">
        <v>0</v>
      </c>
      <c r="S805" s="3">
        <v>6396324</v>
      </c>
      <c r="T805" s="3">
        <v>0</v>
      </c>
      <c r="U805" s="3">
        <v>0</v>
      </c>
      <c r="V805" s="3">
        <v>0</v>
      </c>
      <c r="W805" s="3">
        <v>0</v>
      </c>
      <c r="X805" s="3">
        <v>363247.3</v>
      </c>
      <c r="Y805" s="3">
        <v>0</v>
      </c>
      <c r="Z805" s="3">
        <v>0</v>
      </c>
      <c r="AA805" s="3">
        <v>4213.5060000000003</v>
      </c>
      <c r="AB805" s="3">
        <v>0</v>
      </c>
      <c r="AC805" s="3">
        <v>0</v>
      </c>
      <c r="AD805" s="3">
        <v>13641.78</v>
      </c>
      <c r="AE805" s="3">
        <v>339132.3</v>
      </c>
      <c r="AF805" s="3">
        <v>90452.88</v>
      </c>
      <c r="AG805" s="3">
        <v>852.29340000000002</v>
      </c>
      <c r="AH805" s="3">
        <v>0</v>
      </c>
      <c r="AI805" s="3">
        <v>-31064.240000000002</v>
      </c>
      <c r="AJ805" s="3">
        <v>211640.7</v>
      </c>
      <c r="AK805" s="3">
        <v>88920.2</v>
      </c>
      <c r="AL805" s="3">
        <v>158536.20000000001</v>
      </c>
      <c r="AM805" s="3">
        <v>841883.5</v>
      </c>
      <c r="AN805" s="1" t="s">
        <v>56</v>
      </c>
    </row>
    <row r="806" spans="1:40" x14ac:dyDescent="0.3">
      <c r="A806" s="2">
        <v>30299</v>
      </c>
      <c r="B806" s="3">
        <v>4379590</v>
      </c>
      <c r="C806" s="3">
        <v>879.14949999999999</v>
      </c>
      <c r="D806" s="3">
        <v>10856.66</v>
      </c>
      <c r="E806" s="3">
        <v>63994.13</v>
      </c>
      <c r="F806" s="3">
        <v>15.017429999999999</v>
      </c>
      <c r="G806" s="3">
        <v>-162167.70000000001</v>
      </c>
      <c r="H806" s="3">
        <v>534867.6</v>
      </c>
      <c r="I806" s="3">
        <v>184185300</v>
      </c>
      <c r="J806" s="3">
        <v>0</v>
      </c>
      <c r="K806" s="3">
        <v>0</v>
      </c>
      <c r="L806" s="3">
        <v>96757130</v>
      </c>
      <c r="M806" s="3">
        <v>6483245</v>
      </c>
      <c r="N806" s="3">
        <v>52042520</v>
      </c>
      <c r="O806" s="3">
        <v>9120545000</v>
      </c>
      <c r="P806" s="3">
        <v>14351.53</v>
      </c>
      <c r="Q806" s="3">
        <v>156350400000</v>
      </c>
      <c r="R806" s="3">
        <v>0</v>
      </c>
      <c r="S806" s="3">
        <v>3198162</v>
      </c>
      <c r="T806" s="3">
        <v>0</v>
      </c>
      <c r="U806" s="3">
        <v>0</v>
      </c>
      <c r="V806" s="3">
        <v>0</v>
      </c>
      <c r="W806" s="3">
        <v>0</v>
      </c>
      <c r="X806" s="3">
        <v>132746.9</v>
      </c>
      <c r="Y806" s="3">
        <v>0</v>
      </c>
      <c r="Z806" s="3">
        <v>0</v>
      </c>
      <c r="AA806" s="3">
        <v>729.76480000000004</v>
      </c>
      <c r="AB806" s="3">
        <v>0</v>
      </c>
      <c r="AC806" s="3">
        <v>0</v>
      </c>
      <c r="AD806" s="3">
        <v>5396.0889999999999</v>
      </c>
      <c r="AE806" s="3">
        <v>96528.9</v>
      </c>
      <c r="AF806" s="3">
        <v>9827.7919999999995</v>
      </c>
      <c r="AG806" s="3">
        <v>106.55540000000001</v>
      </c>
      <c r="AH806" s="3">
        <v>0</v>
      </c>
      <c r="AI806" s="3">
        <v>-31425.51</v>
      </c>
      <c r="AJ806" s="3">
        <v>176825.60000000001</v>
      </c>
      <c r="AK806" s="3">
        <v>90542.69</v>
      </c>
      <c r="AL806" s="3">
        <v>156014.29999999999</v>
      </c>
      <c r="AM806" s="3">
        <v>93988.31</v>
      </c>
      <c r="AN806" s="1" t="s">
        <v>56</v>
      </c>
    </row>
    <row r="807" spans="1:40" x14ac:dyDescent="0.3">
      <c r="A807" s="2">
        <v>30300</v>
      </c>
      <c r="B807" s="3">
        <v>4403998</v>
      </c>
      <c r="C807" s="3">
        <v>0</v>
      </c>
      <c r="D807" s="3">
        <v>5562.2129999999997</v>
      </c>
      <c r="E807" s="3">
        <v>53337.4</v>
      </c>
      <c r="F807" s="3">
        <v>14.049580000000001</v>
      </c>
      <c r="G807" s="3">
        <v>-170727.9</v>
      </c>
      <c r="H807" s="3">
        <v>309605.59999999998</v>
      </c>
      <c r="I807" s="3">
        <v>183916400</v>
      </c>
      <c r="J807" s="3">
        <v>0</v>
      </c>
      <c r="K807" s="3">
        <v>0</v>
      </c>
      <c r="L807" s="3">
        <v>96751480</v>
      </c>
      <c r="M807" s="3">
        <v>6318360</v>
      </c>
      <c r="N807" s="3">
        <v>52009490</v>
      </c>
      <c r="O807" s="3">
        <v>9120431000</v>
      </c>
      <c r="P807" s="3">
        <v>13892.08</v>
      </c>
      <c r="Q807" s="3">
        <v>156346000000</v>
      </c>
      <c r="R807" s="3">
        <v>0</v>
      </c>
      <c r="S807" s="3">
        <v>0</v>
      </c>
      <c r="T807" s="3">
        <v>0</v>
      </c>
      <c r="U807" s="3">
        <v>0</v>
      </c>
      <c r="V807" s="3">
        <v>0</v>
      </c>
      <c r="W807" s="3">
        <v>225262.1</v>
      </c>
      <c r="X807" s="3">
        <v>268395.8</v>
      </c>
      <c r="Y807" s="3">
        <v>0</v>
      </c>
      <c r="Z807" s="3">
        <v>0</v>
      </c>
      <c r="AA807" s="3">
        <v>8014.16</v>
      </c>
      <c r="AB807" s="3">
        <v>0</v>
      </c>
      <c r="AC807" s="3">
        <v>0</v>
      </c>
      <c r="AD807" s="3">
        <v>20245.150000000001</v>
      </c>
      <c r="AE807" s="3">
        <v>273757.09999999998</v>
      </c>
      <c r="AF807" s="3">
        <v>5479.4589999999998</v>
      </c>
      <c r="AG807" s="3">
        <v>0</v>
      </c>
      <c r="AH807" s="3">
        <v>0</v>
      </c>
      <c r="AI807" s="3">
        <v>-31401.84</v>
      </c>
      <c r="AJ807" s="3">
        <v>163241.60000000001</v>
      </c>
      <c r="AK807" s="3">
        <v>88074.53</v>
      </c>
      <c r="AL807" s="3">
        <v>196314.3</v>
      </c>
      <c r="AM807" s="3">
        <v>519.59630000000004</v>
      </c>
      <c r="AN807" s="1" t="s">
        <v>49</v>
      </c>
    </row>
    <row r="808" spans="1:40" x14ac:dyDescent="0.3">
      <c r="A808" s="2">
        <v>30301</v>
      </c>
      <c r="B808" s="3">
        <v>4358285</v>
      </c>
      <c r="C808" s="3">
        <v>26106.34</v>
      </c>
      <c r="D808" s="3">
        <v>1578682</v>
      </c>
      <c r="E808" s="3">
        <v>224767.8</v>
      </c>
      <c r="F808" s="3">
        <v>138.49469999999999</v>
      </c>
      <c r="G808" s="3">
        <v>121160</v>
      </c>
      <c r="H808" s="3">
        <v>507623.5</v>
      </c>
      <c r="I808" s="3">
        <v>183166200</v>
      </c>
      <c r="J808" s="3">
        <v>0</v>
      </c>
      <c r="K808" s="3">
        <v>0</v>
      </c>
      <c r="L808" s="3">
        <v>97317500</v>
      </c>
      <c r="M808" s="3">
        <v>7465586</v>
      </c>
      <c r="N808" s="3">
        <v>52202320</v>
      </c>
      <c r="O808" s="3">
        <v>9120582000</v>
      </c>
      <c r="P808" s="3">
        <v>21455.24</v>
      </c>
      <c r="Q808" s="3">
        <v>156344900000</v>
      </c>
      <c r="R808" s="3">
        <v>0</v>
      </c>
      <c r="S808" s="3">
        <v>6396324</v>
      </c>
      <c r="T808" s="3">
        <v>0</v>
      </c>
      <c r="U808" s="3">
        <v>0</v>
      </c>
      <c r="V808" s="3">
        <v>0</v>
      </c>
      <c r="W808" s="3">
        <v>0</v>
      </c>
      <c r="X808" s="3">
        <v>838103.7</v>
      </c>
      <c r="Y808" s="3">
        <v>0</v>
      </c>
      <c r="Z808" s="3">
        <v>0</v>
      </c>
      <c r="AA808" s="3">
        <v>16789.599999999999</v>
      </c>
      <c r="AB808" s="3">
        <v>0</v>
      </c>
      <c r="AC808" s="3">
        <v>0</v>
      </c>
      <c r="AD808" s="3">
        <v>31503.99</v>
      </c>
      <c r="AE808" s="3">
        <v>632176.69999999995</v>
      </c>
      <c r="AF808" s="3">
        <v>571663.9</v>
      </c>
      <c r="AG808" s="3">
        <v>3185.4850000000001</v>
      </c>
      <c r="AH808" s="3">
        <v>0</v>
      </c>
      <c r="AI808" s="3">
        <v>-30968.78</v>
      </c>
      <c r="AJ808" s="3">
        <v>370294.5</v>
      </c>
      <c r="AK808" s="3">
        <v>85573.16</v>
      </c>
      <c r="AL808" s="3">
        <v>177498</v>
      </c>
      <c r="AM808" s="3">
        <v>4451068</v>
      </c>
      <c r="AN808" s="1" t="s">
        <v>54</v>
      </c>
    </row>
    <row r="809" spans="1:40" x14ac:dyDescent="0.3">
      <c r="A809" s="2">
        <v>30302</v>
      </c>
      <c r="B809" s="3">
        <v>4407587</v>
      </c>
      <c r="C809" s="3">
        <v>19050.05</v>
      </c>
      <c r="D809" s="3">
        <v>1743067</v>
      </c>
      <c r="E809" s="3">
        <v>288919.90000000002</v>
      </c>
      <c r="F809" s="3">
        <v>236.59119999999999</v>
      </c>
      <c r="G809" s="3">
        <v>91424.25</v>
      </c>
      <c r="H809" s="3">
        <v>534873.1</v>
      </c>
      <c r="I809" s="3">
        <v>185132700</v>
      </c>
      <c r="J809" s="3">
        <v>0</v>
      </c>
      <c r="K809" s="3">
        <v>0</v>
      </c>
      <c r="L809" s="3">
        <v>97859600</v>
      </c>
      <c r="M809" s="3">
        <v>8231395</v>
      </c>
      <c r="N809" s="3">
        <v>52491740</v>
      </c>
      <c r="O809" s="3">
        <v>9120698000</v>
      </c>
      <c r="P809" s="3">
        <v>26329.93</v>
      </c>
      <c r="Q809" s="3">
        <v>156344800000</v>
      </c>
      <c r="R809" s="3">
        <v>0</v>
      </c>
      <c r="S809" s="3">
        <v>9594485</v>
      </c>
      <c r="T809" s="3">
        <v>0</v>
      </c>
      <c r="U809" s="3">
        <v>0</v>
      </c>
      <c r="V809" s="3">
        <v>0</v>
      </c>
      <c r="W809" s="3">
        <v>0</v>
      </c>
      <c r="X809" s="3">
        <v>747131.4</v>
      </c>
      <c r="Y809" s="3">
        <v>0</v>
      </c>
      <c r="Z809" s="3">
        <v>0</v>
      </c>
      <c r="AA809" s="3">
        <v>18458.259999999998</v>
      </c>
      <c r="AB809" s="3">
        <v>0</v>
      </c>
      <c r="AC809" s="3">
        <v>0</v>
      </c>
      <c r="AD809" s="3">
        <v>26341.81</v>
      </c>
      <c r="AE809" s="3">
        <v>647613.9</v>
      </c>
      <c r="AF809" s="3">
        <v>588511.30000000005</v>
      </c>
      <c r="AG809" s="3">
        <v>2495.81</v>
      </c>
      <c r="AH809" s="3">
        <v>0</v>
      </c>
      <c r="AI809" s="3">
        <v>-30381.18</v>
      </c>
      <c r="AJ809" s="3">
        <v>460288.7</v>
      </c>
      <c r="AK809" s="3">
        <v>87224.37</v>
      </c>
      <c r="AL809" s="3">
        <v>170899.6</v>
      </c>
      <c r="AM809" s="3">
        <v>4386860</v>
      </c>
      <c r="AN809" s="1" t="s">
        <v>56</v>
      </c>
    </row>
    <row r="810" spans="1:40" x14ac:dyDescent="0.3">
      <c r="A810" s="2">
        <v>30303</v>
      </c>
      <c r="B810" s="3">
        <v>4404431</v>
      </c>
      <c r="C810" s="3">
        <v>0</v>
      </c>
      <c r="D810" s="3">
        <v>6135.6670000000004</v>
      </c>
      <c r="E810" s="3">
        <v>133548.70000000001</v>
      </c>
      <c r="F810" s="3">
        <v>35.276130000000002</v>
      </c>
      <c r="G810" s="3">
        <v>-230581.6</v>
      </c>
      <c r="H810" s="3">
        <v>341079.5</v>
      </c>
      <c r="I810" s="3">
        <v>184926300</v>
      </c>
      <c r="J810" s="3">
        <v>0</v>
      </c>
      <c r="K810" s="3">
        <v>0</v>
      </c>
      <c r="L810" s="3">
        <v>97843840</v>
      </c>
      <c r="M810" s="3">
        <v>7839702</v>
      </c>
      <c r="N810" s="3">
        <v>52585200</v>
      </c>
      <c r="O810" s="3">
        <v>9120516000</v>
      </c>
      <c r="P810" s="3">
        <v>19744.41</v>
      </c>
      <c r="Q810" s="3">
        <v>156340500000</v>
      </c>
      <c r="R810" s="3">
        <v>0</v>
      </c>
      <c r="S810" s="3">
        <v>0</v>
      </c>
      <c r="T810" s="3">
        <v>0</v>
      </c>
      <c r="U810" s="3">
        <v>0</v>
      </c>
      <c r="V810" s="3">
        <v>0</v>
      </c>
      <c r="W810" s="3">
        <v>193793.6</v>
      </c>
      <c r="X810" s="3">
        <v>206389.1</v>
      </c>
      <c r="Y810" s="3">
        <v>0</v>
      </c>
      <c r="Z810" s="3">
        <v>0</v>
      </c>
      <c r="AA810" s="3">
        <v>29790.1</v>
      </c>
      <c r="AB810" s="3">
        <v>0</v>
      </c>
      <c r="AC810" s="3">
        <v>0</v>
      </c>
      <c r="AD810" s="3">
        <v>15412.89</v>
      </c>
      <c r="AE810" s="3">
        <v>325757.3</v>
      </c>
      <c r="AF810" s="3">
        <v>9051.8670000000002</v>
      </c>
      <c r="AG810" s="3">
        <v>0</v>
      </c>
      <c r="AH810" s="3">
        <v>0</v>
      </c>
      <c r="AI810" s="3">
        <v>-31289.49</v>
      </c>
      <c r="AJ810" s="3">
        <v>277988.3</v>
      </c>
      <c r="AK810" s="3">
        <v>89650.21</v>
      </c>
      <c r="AL810" s="3">
        <v>184603.5</v>
      </c>
      <c r="AM810" s="3">
        <v>10.417669999999999</v>
      </c>
      <c r="AN810" s="1" t="s">
        <v>74</v>
      </c>
    </row>
    <row r="811" spans="1:40" x14ac:dyDescent="0.3">
      <c r="A811" s="2">
        <v>30304</v>
      </c>
      <c r="B811" s="3">
        <v>4404288</v>
      </c>
      <c r="C811" s="3">
        <v>0</v>
      </c>
      <c r="D811" s="3">
        <v>5431.1009999999997</v>
      </c>
      <c r="E811" s="3">
        <v>105379.1</v>
      </c>
      <c r="F811" s="3">
        <v>24.955190000000002</v>
      </c>
      <c r="G811" s="3">
        <v>-219160.7</v>
      </c>
      <c r="H811" s="3">
        <v>138813.4</v>
      </c>
      <c r="I811" s="3">
        <v>184554100</v>
      </c>
      <c r="J811" s="3">
        <v>0</v>
      </c>
      <c r="K811" s="3">
        <v>0</v>
      </c>
      <c r="L811" s="3">
        <v>97828830</v>
      </c>
      <c r="M811" s="3">
        <v>7521404</v>
      </c>
      <c r="N811" s="3">
        <v>52637070</v>
      </c>
      <c r="O811" s="3">
        <v>9120336000</v>
      </c>
      <c r="P811" s="3">
        <v>18365.87</v>
      </c>
      <c r="Q811" s="3">
        <v>156336000000</v>
      </c>
      <c r="R811" s="3">
        <v>0</v>
      </c>
      <c r="S811" s="3">
        <v>0</v>
      </c>
      <c r="T811" s="3">
        <v>0</v>
      </c>
      <c r="U811" s="3">
        <v>0</v>
      </c>
      <c r="V811" s="3">
        <v>0</v>
      </c>
      <c r="W811" s="3">
        <v>202266.1</v>
      </c>
      <c r="X811" s="3">
        <v>369500.7</v>
      </c>
      <c r="Y811" s="3">
        <v>0</v>
      </c>
      <c r="Z811" s="3">
        <v>0</v>
      </c>
      <c r="AA811" s="3">
        <v>40297.08</v>
      </c>
      <c r="AB811" s="3">
        <v>0</v>
      </c>
      <c r="AC811" s="3">
        <v>0</v>
      </c>
      <c r="AD811" s="3">
        <v>22767.89</v>
      </c>
      <c r="AE811" s="3">
        <v>415167.1</v>
      </c>
      <c r="AF811" s="3">
        <v>7084.3029999999999</v>
      </c>
      <c r="AG811" s="3">
        <v>0</v>
      </c>
      <c r="AH811" s="3">
        <v>0</v>
      </c>
      <c r="AI811" s="3">
        <v>-31386.23</v>
      </c>
      <c r="AJ811" s="3">
        <v>233626.9</v>
      </c>
      <c r="AK811" s="3">
        <v>88655.81</v>
      </c>
      <c r="AL811" s="3">
        <v>181828.5</v>
      </c>
      <c r="AM811" s="3">
        <v>2710.0010000000002</v>
      </c>
      <c r="AN811" s="1" t="s">
        <v>49</v>
      </c>
    </row>
    <row r="812" spans="1:40" x14ac:dyDescent="0.3">
      <c r="A812" s="2">
        <v>30305</v>
      </c>
      <c r="B812" s="3">
        <v>4405146</v>
      </c>
      <c r="C812" s="3">
        <v>11560.59</v>
      </c>
      <c r="D812" s="3">
        <v>654553.1</v>
      </c>
      <c r="E812" s="3">
        <v>236103.1</v>
      </c>
      <c r="F812" s="3">
        <v>127.8242</v>
      </c>
      <c r="G812" s="3">
        <v>-32786.230000000003</v>
      </c>
      <c r="H812" s="3">
        <v>534867.6</v>
      </c>
      <c r="I812" s="3">
        <v>216833700</v>
      </c>
      <c r="J812" s="3">
        <v>0</v>
      </c>
      <c r="K812" s="3">
        <v>0</v>
      </c>
      <c r="L812" s="3">
        <v>98112360</v>
      </c>
      <c r="M812" s="3">
        <v>8237360</v>
      </c>
      <c r="N812" s="3">
        <v>52798950</v>
      </c>
      <c r="O812" s="3">
        <v>9120334000</v>
      </c>
      <c r="P812" s="3">
        <v>22177.85</v>
      </c>
      <c r="Q812" s="3">
        <v>156344500000</v>
      </c>
      <c r="R812" s="3">
        <v>0</v>
      </c>
      <c r="S812" s="3">
        <v>47972420</v>
      </c>
      <c r="T812" s="3">
        <v>0</v>
      </c>
      <c r="U812" s="3">
        <v>0</v>
      </c>
      <c r="V812" s="3">
        <v>0</v>
      </c>
      <c r="W812" s="3">
        <v>0</v>
      </c>
      <c r="X812" s="3">
        <v>683338.1</v>
      </c>
      <c r="Y812" s="3">
        <v>0</v>
      </c>
      <c r="Z812" s="3">
        <v>0</v>
      </c>
      <c r="AA812" s="3">
        <v>510.10680000000002</v>
      </c>
      <c r="AB812" s="3">
        <v>0</v>
      </c>
      <c r="AC812" s="3">
        <v>0</v>
      </c>
      <c r="AD812" s="3">
        <v>25943.9</v>
      </c>
      <c r="AE812" s="3">
        <v>448451.3</v>
      </c>
      <c r="AF812" s="3">
        <v>178845.9</v>
      </c>
      <c r="AG812" s="3">
        <v>1341.7929999999999</v>
      </c>
      <c r="AH812" s="3">
        <v>0</v>
      </c>
      <c r="AI812" s="3">
        <v>-30653.81</v>
      </c>
      <c r="AJ812" s="3">
        <v>340245.8</v>
      </c>
      <c r="AK812" s="3">
        <v>88302.399999999994</v>
      </c>
      <c r="AL812" s="3">
        <v>178409.8</v>
      </c>
      <c r="AM812" s="3">
        <v>2374837</v>
      </c>
      <c r="AN812" s="1" t="s">
        <v>48</v>
      </c>
    </row>
    <row r="813" spans="1:40" x14ac:dyDescent="0.3">
      <c r="A813" s="2">
        <v>30306</v>
      </c>
      <c r="B813" s="3">
        <v>4551710</v>
      </c>
      <c r="C813" s="3">
        <v>6732.2520000000004</v>
      </c>
      <c r="D813" s="3">
        <v>489473.8</v>
      </c>
      <c r="E813" s="3">
        <v>222662.5</v>
      </c>
      <c r="F813" s="3">
        <v>91.924679999999995</v>
      </c>
      <c r="G813" s="3">
        <v>-73849.7</v>
      </c>
      <c r="H813" s="3">
        <v>534867.6</v>
      </c>
      <c r="I813" s="3">
        <v>231820400</v>
      </c>
      <c r="J813" s="3">
        <v>0</v>
      </c>
      <c r="K813" s="3">
        <v>0</v>
      </c>
      <c r="L813" s="3">
        <v>98263330</v>
      </c>
      <c r="M813" s="3">
        <v>8389721</v>
      </c>
      <c r="N813" s="3">
        <v>52950650</v>
      </c>
      <c r="O813" s="3">
        <v>9120306000</v>
      </c>
      <c r="P813" s="3">
        <v>22691.67</v>
      </c>
      <c r="Q813" s="3">
        <v>156346500000</v>
      </c>
      <c r="R813" s="3">
        <v>0</v>
      </c>
      <c r="S813" s="3">
        <v>22387130</v>
      </c>
      <c r="T813" s="3">
        <v>0</v>
      </c>
      <c r="U813" s="3">
        <v>0</v>
      </c>
      <c r="V813" s="3">
        <v>0</v>
      </c>
      <c r="W813" s="3">
        <v>0</v>
      </c>
      <c r="X813" s="3">
        <v>232347.1</v>
      </c>
      <c r="Y813" s="3">
        <v>0</v>
      </c>
      <c r="Z813" s="3">
        <v>0</v>
      </c>
      <c r="AA813" s="3">
        <v>95.3125</v>
      </c>
      <c r="AB813" s="3">
        <v>0</v>
      </c>
      <c r="AC813" s="3">
        <v>0</v>
      </c>
      <c r="AD813" s="3">
        <v>9637.2119999999995</v>
      </c>
      <c r="AE813" s="3">
        <v>149333.6</v>
      </c>
      <c r="AF813" s="3">
        <v>150572.4</v>
      </c>
      <c r="AG813" s="3">
        <v>817.02700000000004</v>
      </c>
      <c r="AH813" s="3">
        <v>0</v>
      </c>
      <c r="AI813" s="3">
        <v>-30835.040000000001</v>
      </c>
      <c r="AJ813" s="3">
        <v>329105.8</v>
      </c>
      <c r="AK813" s="3">
        <v>91570.01</v>
      </c>
      <c r="AL813" s="3">
        <v>177427.1</v>
      </c>
      <c r="AM813" s="3">
        <v>1455164</v>
      </c>
      <c r="AN813" s="1" t="s">
        <v>73</v>
      </c>
    </row>
    <row r="814" spans="1:40" x14ac:dyDescent="0.3">
      <c r="A814" s="2">
        <v>30307</v>
      </c>
      <c r="B814" s="3">
        <v>4697964</v>
      </c>
      <c r="C814" s="3">
        <v>1223.364</v>
      </c>
      <c r="D814" s="3">
        <v>137336.4</v>
      </c>
      <c r="E814" s="3">
        <v>161970.29999999999</v>
      </c>
      <c r="F814" s="3">
        <v>73.691760000000002</v>
      </c>
      <c r="G814" s="3">
        <v>-132545.20000000001</v>
      </c>
      <c r="H814" s="3">
        <v>534867.6</v>
      </c>
      <c r="I814" s="3">
        <v>290783000</v>
      </c>
      <c r="J814" s="3">
        <v>0</v>
      </c>
      <c r="K814" s="3">
        <v>0</v>
      </c>
      <c r="L814" s="3">
        <v>98296550</v>
      </c>
      <c r="M814" s="3">
        <v>8222279</v>
      </c>
      <c r="N814" s="3">
        <v>53057840</v>
      </c>
      <c r="O814" s="3">
        <v>9120213000</v>
      </c>
      <c r="P814" s="3">
        <v>20058.669999999998</v>
      </c>
      <c r="Q814" s="3">
        <v>156362600000</v>
      </c>
      <c r="R814" s="3">
        <v>0</v>
      </c>
      <c r="S814" s="3">
        <v>79954050</v>
      </c>
      <c r="T814" s="3">
        <v>0</v>
      </c>
      <c r="U814" s="3">
        <v>0</v>
      </c>
      <c r="V814" s="3">
        <v>0</v>
      </c>
      <c r="W814" s="3">
        <v>0</v>
      </c>
      <c r="X814" s="3">
        <v>204471.3</v>
      </c>
      <c r="Y814" s="3">
        <v>0</v>
      </c>
      <c r="Z814" s="3">
        <v>0</v>
      </c>
      <c r="AA814" s="3">
        <v>0</v>
      </c>
      <c r="AB814" s="3">
        <v>0</v>
      </c>
      <c r="AC814" s="3">
        <v>0</v>
      </c>
      <c r="AD814" s="3">
        <v>9275.7919999999995</v>
      </c>
      <c r="AE814" s="3">
        <v>118045.1</v>
      </c>
      <c r="AF814" s="3">
        <v>18322.53</v>
      </c>
      <c r="AG814" s="3">
        <v>109.03749999999999</v>
      </c>
      <c r="AH814" s="3">
        <v>0</v>
      </c>
      <c r="AI814" s="3">
        <v>-30315.87</v>
      </c>
      <c r="AJ814" s="3">
        <v>280132.8</v>
      </c>
      <c r="AK814" s="3">
        <v>92320.57</v>
      </c>
      <c r="AL814" s="3">
        <v>172988.9</v>
      </c>
      <c r="AM814" s="3">
        <v>409377.8</v>
      </c>
      <c r="AN814" s="1" t="s">
        <v>55</v>
      </c>
    </row>
    <row r="815" spans="1:40" x14ac:dyDescent="0.3">
      <c r="A815" s="2">
        <v>30308</v>
      </c>
      <c r="B815" s="3">
        <v>4746728</v>
      </c>
      <c r="C815" s="3">
        <v>125.0172</v>
      </c>
      <c r="D815" s="3">
        <v>10440</v>
      </c>
      <c r="E815" s="3">
        <v>113242.7</v>
      </c>
      <c r="F815" s="3">
        <v>31.955390000000001</v>
      </c>
      <c r="G815" s="3">
        <v>-171101.6</v>
      </c>
      <c r="H815" s="3">
        <v>534867.6</v>
      </c>
      <c r="I815" s="3">
        <v>307283200</v>
      </c>
      <c r="J815" s="3">
        <v>0</v>
      </c>
      <c r="K815" s="3">
        <v>0</v>
      </c>
      <c r="L815" s="3">
        <v>98300720</v>
      </c>
      <c r="M815" s="3">
        <v>7913663</v>
      </c>
      <c r="N815" s="3">
        <v>53139350</v>
      </c>
      <c r="O815" s="3">
        <v>9120076000</v>
      </c>
      <c r="P815" s="3">
        <v>18452.490000000002</v>
      </c>
      <c r="Q815" s="3">
        <v>156363800000</v>
      </c>
      <c r="R815" s="3">
        <v>0</v>
      </c>
      <c r="S815" s="3">
        <v>22387130</v>
      </c>
      <c r="T815" s="3">
        <v>0</v>
      </c>
      <c r="U815" s="3">
        <v>0</v>
      </c>
      <c r="V815" s="3">
        <v>0</v>
      </c>
      <c r="W815" s="3">
        <v>0</v>
      </c>
      <c r="X815" s="3">
        <v>163773</v>
      </c>
      <c r="Y815" s="3">
        <v>0</v>
      </c>
      <c r="Z815" s="3">
        <v>0</v>
      </c>
      <c r="AA815" s="3">
        <v>0</v>
      </c>
      <c r="AB815" s="3">
        <v>0</v>
      </c>
      <c r="AC815" s="3">
        <v>0</v>
      </c>
      <c r="AD815" s="3">
        <v>7310.598</v>
      </c>
      <c r="AE815" s="3">
        <v>96614</v>
      </c>
      <c r="AF815" s="3">
        <v>8133.39</v>
      </c>
      <c r="AG815" s="3">
        <v>22.953060000000001</v>
      </c>
      <c r="AH815" s="3">
        <v>0</v>
      </c>
      <c r="AI815" s="3">
        <v>-31055.39</v>
      </c>
      <c r="AJ815" s="3">
        <v>250399.6</v>
      </c>
      <c r="AK815" s="3">
        <v>93256.78</v>
      </c>
      <c r="AL815" s="3">
        <v>168955.5</v>
      </c>
      <c r="AM815" s="3">
        <v>17644.599999999999</v>
      </c>
      <c r="AN815" s="1" t="s">
        <v>58</v>
      </c>
    </row>
    <row r="816" spans="1:40" x14ac:dyDescent="0.3">
      <c r="A816" s="2">
        <v>30309</v>
      </c>
      <c r="B816" s="3">
        <v>4746654</v>
      </c>
      <c r="C816" s="3">
        <v>0</v>
      </c>
      <c r="D816" s="3">
        <v>6264.8019999999997</v>
      </c>
      <c r="E816" s="3">
        <v>91926.2</v>
      </c>
      <c r="F816" s="3">
        <v>21.285129999999999</v>
      </c>
      <c r="G816" s="3">
        <v>-198751.5</v>
      </c>
      <c r="H816" s="3">
        <v>497128.2</v>
      </c>
      <c r="I816" s="3">
        <v>307237400</v>
      </c>
      <c r="J816" s="3">
        <v>0</v>
      </c>
      <c r="K816" s="3">
        <v>0</v>
      </c>
      <c r="L816" s="3">
        <v>98303850</v>
      </c>
      <c r="M816" s="3">
        <v>7642196</v>
      </c>
      <c r="N816" s="3">
        <v>53186770</v>
      </c>
      <c r="O816" s="3">
        <v>9119927000</v>
      </c>
      <c r="P816" s="3">
        <v>17197.900000000001</v>
      </c>
      <c r="Q816" s="3">
        <v>156359400000</v>
      </c>
      <c r="R816" s="3">
        <v>0</v>
      </c>
      <c r="S816" s="3">
        <v>0</v>
      </c>
      <c r="T816" s="3">
        <v>0</v>
      </c>
      <c r="U816" s="3">
        <v>0</v>
      </c>
      <c r="V816" s="3">
        <v>0</v>
      </c>
      <c r="W816" s="3">
        <v>37739.39</v>
      </c>
      <c r="X816" s="3">
        <v>45850.2</v>
      </c>
      <c r="Y816" s="3">
        <v>0</v>
      </c>
      <c r="Z816" s="3">
        <v>0</v>
      </c>
      <c r="AA816" s="3">
        <v>22.207899999999999</v>
      </c>
      <c r="AB816" s="3">
        <v>0</v>
      </c>
      <c r="AC816" s="3">
        <v>0</v>
      </c>
      <c r="AD816" s="3">
        <v>3863.4940000000001</v>
      </c>
      <c r="AE816" s="3">
        <v>41262.400000000001</v>
      </c>
      <c r="AF816" s="3">
        <v>6557.6139999999996</v>
      </c>
      <c r="AG816" s="3">
        <v>0</v>
      </c>
      <c r="AH816" s="3">
        <v>0</v>
      </c>
      <c r="AI816" s="3">
        <v>-31324.31</v>
      </c>
      <c r="AJ816" s="3">
        <v>228306.5</v>
      </c>
      <c r="AK816" s="3">
        <v>95253.93</v>
      </c>
      <c r="AL816" s="3">
        <v>180945.5</v>
      </c>
      <c r="AM816" s="3">
        <v>0</v>
      </c>
      <c r="AN816" s="1" t="s">
        <v>51</v>
      </c>
    </row>
    <row r="817" spans="1:40" x14ac:dyDescent="0.3">
      <c r="A817" s="2">
        <v>30310</v>
      </c>
      <c r="B817" s="3">
        <v>4722136</v>
      </c>
      <c r="C817" s="3">
        <v>0</v>
      </c>
      <c r="D817" s="3">
        <v>5892.7359999999999</v>
      </c>
      <c r="E817" s="3">
        <v>77367.05</v>
      </c>
      <c r="F817" s="3">
        <v>19.477080000000001</v>
      </c>
      <c r="G817" s="3">
        <v>-201607.7</v>
      </c>
      <c r="H817" s="3">
        <v>534867.6</v>
      </c>
      <c r="I817" s="3">
        <v>309564000</v>
      </c>
      <c r="J817" s="3">
        <v>0</v>
      </c>
      <c r="K817" s="3">
        <v>0</v>
      </c>
      <c r="L817" s="3">
        <v>98306400</v>
      </c>
      <c r="M817" s="3">
        <v>7403167</v>
      </c>
      <c r="N817" s="3">
        <v>53235350</v>
      </c>
      <c r="O817" s="3">
        <v>9119764000</v>
      </c>
      <c r="P817" s="3">
        <v>16503.400000000001</v>
      </c>
      <c r="Q817" s="3">
        <v>156355800000</v>
      </c>
      <c r="R817" s="3">
        <v>0</v>
      </c>
      <c r="S817" s="3">
        <v>3198162</v>
      </c>
      <c r="T817" s="3">
        <v>0</v>
      </c>
      <c r="U817" s="3">
        <v>0</v>
      </c>
      <c r="V817" s="3">
        <v>0</v>
      </c>
      <c r="W817" s="3">
        <v>0</v>
      </c>
      <c r="X817" s="3">
        <v>17845.189999999999</v>
      </c>
      <c r="Y817" s="3">
        <v>0</v>
      </c>
      <c r="Z817" s="3">
        <v>0</v>
      </c>
      <c r="AA817" s="3">
        <v>0</v>
      </c>
      <c r="AB817" s="3">
        <v>0</v>
      </c>
      <c r="AC817" s="3">
        <v>0</v>
      </c>
      <c r="AD817" s="3">
        <v>1034.9559999999999</v>
      </c>
      <c r="AE817" s="3">
        <v>10.926539999999999</v>
      </c>
      <c r="AF817" s="3">
        <v>5584.3339999999998</v>
      </c>
      <c r="AG817" s="3">
        <v>0</v>
      </c>
      <c r="AH817" s="3">
        <v>0</v>
      </c>
      <c r="AI817" s="3">
        <v>-31638.76</v>
      </c>
      <c r="AJ817" s="3">
        <v>215279.9</v>
      </c>
      <c r="AK817" s="3">
        <v>95436.96</v>
      </c>
      <c r="AL817" s="3">
        <v>166759.20000000001</v>
      </c>
      <c r="AM817" s="3">
        <v>903.34159999999997</v>
      </c>
      <c r="AN817" s="1" t="s">
        <v>60</v>
      </c>
    </row>
    <row r="818" spans="1:40" x14ac:dyDescent="0.3">
      <c r="A818" s="2">
        <v>30311</v>
      </c>
      <c r="B818" s="3">
        <v>4697630</v>
      </c>
      <c r="C818" s="3">
        <v>0</v>
      </c>
      <c r="D818" s="3">
        <v>5608.5469999999996</v>
      </c>
      <c r="E818" s="3">
        <v>66362.91</v>
      </c>
      <c r="F818" s="3">
        <v>18.184100000000001</v>
      </c>
      <c r="G818" s="3">
        <v>-196585.60000000001</v>
      </c>
      <c r="H818" s="3">
        <v>377092.4</v>
      </c>
      <c r="I818" s="3">
        <v>309377400</v>
      </c>
      <c r="J818" s="3">
        <v>0</v>
      </c>
      <c r="K818" s="3">
        <v>0</v>
      </c>
      <c r="L818" s="3">
        <v>98308410</v>
      </c>
      <c r="M818" s="3">
        <v>7186430</v>
      </c>
      <c r="N818" s="3">
        <v>53267510</v>
      </c>
      <c r="O818" s="3">
        <v>9119601000</v>
      </c>
      <c r="P818" s="3">
        <v>15818.83</v>
      </c>
      <c r="Q818" s="3">
        <v>156351100000</v>
      </c>
      <c r="R818" s="3">
        <v>0</v>
      </c>
      <c r="S818" s="3">
        <v>0</v>
      </c>
      <c r="T818" s="3">
        <v>0</v>
      </c>
      <c r="U818" s="3">
        <v>0</v>
      </c>
      <c r="V818" s="3">
        <v>0</v>
      </c>
      <c r="W818" s="3">
        <v>157775.29999999999</v>
      </c>
      <c r="X818" s="3">
        <v>186562.9</v>
      </c>
      <c r="Y818" s="3">
        <v>0</v>
      </c>
      <c r="Z818" s="3">
        <v>0</v>
      </c>
      <c r="AA818" s="3">
        <v>57.992919999999998</v>
      </c>
      <c r="AB818" s="3">
        <v>0</v>
      </c>
      <c r="AC818" s="3">
        <v>0</v>
      </c>
      <c r="AD818" s="3">
        <v>14540.36</v>
      </c>
      <c r="AE818" s="3">
        <v>280433.7</v>
      </c>
      <c r="AF818" s="3">
        <v>4816.4660000000003</v>
      </c>
      <c r="AG818" s="3">
        <v>0</v>
      </c>
      <c r="AH818" s="3">
        <v>0</v>
      </c>
      <c r="AI818" s="3">
        <v>-31601.25</v>
      </c>
      <c r="AJ818" s="3">
        <v>204632.8</v>
      </c>
      <c r="AK818" s="3">
        <v>93366.61</v>
      </c>
      <c r="AL818" s="3">
        <v>172519.9</v>
      </c>
      <c r="AM818" s="3">
        <v>0</v>
      </c>
      <c r="AN818" s="1" t="s">
        <v>57</v>
      </c>
    </row>
    <row r="819" spans="1:40" x14ac:dyDescent="0.3">
      <c r="A819" s="2">
        <v>30312</v>
      </c>
      <c r="B819" s="3">
        <v>4673134</v>
      </c>
      <c r="C819" s="3">
        <v>0</v>
      </c>
      <c r="D819" s="3">
        <v>5485.5240000000003</v>
      </c>
      <c r="E819" s="3">
        <v>58137.9</v>
      </c>
      <c r="F819" s="3">
        <v>17.763490000000001</v>
      </c>
      <c r="G819" s="3">
        <v>-193501.6</v>
      </c>
      <c r="H819" s="3">
        <v>264570.2</v>
      </c>
      <c r="I819" s="3">
        <v>309210500</v>
      </c>
      <c r="J819" s="3">
        <v>0</v>
      </c>
      <c r="K819" s="3">
        <v>0</v>
      </c>
      <c r="L819" s="3">
        <v>98310130</v>
      </c>
      <c r="M819" s="3">
        <v>6991327</v>
      </c>
      <c r="N819" s="3">
        <v>53268590</v>
      </c>
      <c r="O819" s="3">
        <v>9119464000</v>
      </c>
      <c r="P819" s="3">
        <v>15318.92</v>
      </c>
      <c r="Q819" s="3">
        <v>156346600000</v>
      </c>
      <c r="R819" s="3">
        <v>0</v>
      </c>
      <c r="S819" s="3">
        <v>0</v>
      </c>
      <c r="T819" s="3">
        <v>0</v>
      </c>
      <c r="U819" s="3">
        <v>0</v>
      </c>
      <c r="V819" s="3">
        <v>0</v>
      </c>
      <c r="W819" s="3">
        <v>112522.1</v>
      </c>
      <c r="X819" s="3">
        <v>166461.5</v>
      </c>
      <c r="Y819" s="3">
        <v>0</v>
      </c>
      <c r="Z819" s="3">
        <v>0</v>
      </c>
      <c r="AA819" s="3">
        <v>93.062190000000001</v>
      </c>
      <c r="AB819" s="3">
        <v>0</v>
      </c>
      <c r="AC819" s="3">
        <v>0</v>
      </c>
      <c r="AD819" s="3">
        <v>12180.23</v>
      </c>
      <c r="AE819" s="3">
        <v>172154.6</v>
      </c>
      <c r="AF819" s="3">
        <v>4232.7610000000004</v>
      </c>
      <c r="AG819" s="3">
        <v>0</v>
      </c>
      <c r="AH819" s="3">
        <v>0</v>
      </c>
      <c r="AI819" s="3">
        <v>-31839.47</v>
      </c>
      <c r="AJ819" s="3">
        <v>194481.9</v>
      </c>
      <c r="AK819" s="3">
        <v>92675.08</v>
      </c>
      <c r="AL819" s="3">
        <v>193447.4</v>
      </c>
      <c r="AM819" s="3">
        <v>441.90769999999998</v>
      </c>
      <c r="AN819" s="1" t="s">
        <v>52</v>
      </c>
    </row>
    <row r="820" spans="1:40" x14ac:dyDescent="0.3">
      <c r="A820" s="2">
        <v>30313</v>
      </c>
      <c r="B820" s="3">
        <v>4648644</v>
      </c>
      <c r="C820" s="3">
        <v>0</v>
      </c>
      <c r="D820" s="3">
        <v>5510.46</v>
      </c>
      <c r="E820" s="3">
        <v>51715.28</v>
      </c>
      <c r="F820" s="3">
        <v>16.969809999999999</v>
      </c>
      <c r="G820" s="3">
        <v>-188614.2</v>
      </c>
      <c r="H820" s="3">
        <v>237159.5</v>
      </c>
      <c r="I820" s="3">
        <v>309160900</v>
      </c>
      <c r="J820" s="3">
        <v>0</v>
      </c>
      <c r="K820" s="3">
        <v>0</v>
      </c>
      <c r="L820" s="3">
        <v>98311660</v>
      </c>
      <c r="M820" s="3">
        <v>6814895</v>
      </c>
      <c r="N820" s="3">
        <v>53286260</v>
      </c>
      <c r="O820" s="3">
        <v>9119314000</v>
      </c>
      <c r="P820" s="3">
        <v>14841.39</v>
      </c>
      <c r="Q820" s="3">
        <v>156342200000</v>
      </c>
      <c r="R820" s="3">
        <v>0</v>
      </c>
      <c r="S820" s="3">
        <v>0</v>
      </c>
      <c r="T820" s="3">
        <v>0</v>
      </c>
      <c r="U820" s="3">
        <v>0</v>
      </c>
      <c r="V820" s="3">
        <v>0</v>
      </c>
      <c r="W820" s="3">
        <v>27410.720000000001</v>
      </c>
      <c r="X820" s="3">
        <v>49455.9</v>
      </c>
      <c r="Y820" s="3">
        <v>0</v>
      </c>
      <c r="Z820" s="3">
        <v>0</v>
      </c>
      <c r="AA820" s="3">
        <v>95.582099999999997</v>
      </c>
      <c r="AB820" s="3">
        <v>0</v>
      </c>
      <c r="AC820" s="3">
        <v>0</v>
      </c>
      <c r="AD820" s="3">
        <v>3875.6930000000002</v>
      </c>
      <c r="AE820" s="3">
        <v>20319.599999999999</v>
      </c>
      <c r="AF820" s="3">
        <v>3792.6239999999998</v>
      </c>
      <c r="AG820" s="3">
        <v>0</v>
      </c>
      <c r="AH820" s="3">
        <v>0</v>
      </c>
      <c r="AI820" s="3">
        <v>-32239.16</v>
      </c>
      <c r="AJ820" s="3">
        <v>185581</v>
      </c>
      <c r="AK820" s="3">
        <v>93910.16</v>
      </c>
      <c r="AL820" s="3">
        <v>167966.5</v>
      </c>
      <c r="AM820" s="3">
        <v>160.79589999999999</v>
      </c>
      <c r="AN820" s="1" t="s">
        <v>50</v>
      </c>
    </row>
    <row r="821" spans="1:40" x14ac:dyDescent="0.3">
      <c r="A821" s="2">
        <v>30314</v>
      </c>
      <c r="B821" s="3">
        <v>4648625</v>
      </c>
      <c r="C821" s="3">
        <v>0</v>
      </c>
      <c r="D821" s="3">
        <v>5521.4719999999998</v>
      </c>
      <c r="E821" s="3">
        <v>46884.57</v>
      </c>
      <c r="F821" s="3">
        <v>12.90573</v>
      </c>
      <c r="G821" s="3">
        <v>-186242.2</v>
      </c>
      <c r="H821" s="3">
        <v>210428.6</v>
      </c>
      <c r="I821" s="3">
        <v>309103400</v>
      </c>
      <c r="J821" s="3">
        <v>0</v>
      </c>
      <c r="K821" s="3">
        <v>0</v>
      </c>
      <c r="L821" s="3">
        <v>98313020</v>
      </c>
      <c r="M821" s="3">
        <v>6652468</v>
      </c>
      <c r="N821" s="3">
        <v>53295840</v>
      </c>
      <c r="O821" s="3">
        <v>9119166000</v>
      </c>
      <c r="P821" s="3">
        <v>14454.91</v>
      </c>
      <c r="Q821" s="3">
        <v>156337800000</v>
      </c>
      <c r="R821" s="3">
        <v>0</v>
      </c>
      <c r="S821" s="3">
        <v>0</v>
      </c>
      <c r="T821" s="3">
        <v>0</v>
      </c>
      <c r="U821" s="3">
        <v>0</v>
      </c>
      <c r="V821" s="3">
        <v>0</v>
      </c>
      <c r="W821" s="3">
        <v>26730.95</v>
      </c>
      <c r="X821" s="3">
        <v>57206.14</v>
      </c>
      <c r="Y821" s="3">
        <v>0</v>
      </c>
      <c r="Z821" s="3">
        <v>0</v>
      </c>
      <c r="AA821" s="3">
        <v>99.99024</v>
      </c>
      <c r="AB821" s="3">
        <v>0</v>
      </c>
      <c r="AC821" s="3">
        <v>0</v>
      </c>
      <c r="AD821" s="3">
        <v>4125.9520000000002</v>
      </c>
      <c r="AE821" s="3">
        <v>33097.25</v>
      </c>
      <c r="AF821" s="3">
        <v>3439.6950000000002</v>
      </c>
      <c r="AG821" s="3">
        <v>0</v>
      </c>
      <c r="AH821" s="3">
        <v>0</v>
      </c>
      <c r="AI821" s="3">
        <v>-32467.13</v>
      </c>
      <c r="AJ821" s="3">
        <v>178957</v>
      </c>
      <c r="AK821" s="3">
        <v>94421.95</v>
      </c>
      <c r="AL821" s="3">
        <v>169418.3</v>
      </c>
      <c r="AM821" s="3">
        <v>263.5009</v>
      </c>
      <c r="AN821" s="1" t="s">
        <v>48</v>
      </c>
    </row>
    <row r="822" spans="1:40" x14ac:dyDescent="0.3">
      <c r="A822" s="2">
        <v>30315</v>
      </c>
      <c r="B822" s="3">
        <v>4624144</v>
      </c>
      <c r="C822" s="3">
        <v>0</v>
      </c>
      <c r="D822" s="3">
        <v>5489.42</v>
      </c>
      <c r="E822" s="3">
        <v>42074.19</v>
      </c>
      <c r="F822" s="3">
        <v>12.36087</v>
      </c>
      <c r="G822" s="3">
        <v>-182557</v>
      </c>
      <c r="H822" s="3">
        <v>190583.6</v>
      </c>
      <c r="I822" s="3">
        <v>309050700</v>
      </c>
      <c r="J822" s="3">
        <v>0</v>
      </c>
      <c r="K822" s="3">
        <v>0</v>
      </c>
      <c r="L822" s="3">
        <v>98314280</v>
      </c>
      <c r="M822" s="3">
        <v>6504976</v>
      </c>
      <c r="N822" s="3">
        <v>53302330</v>
      </c>
      <c r="O822" s="3">
        <v>9119016000</v>
      </c>
      <c r="P822" s="3">
        <v>14068.72</v>
      </c>
      <c r="Q822" s="3">
        <v>156333400000</v>
      </c>
      <c r="R822" s="3">
        <v>0</v>
      </c>
      <c r="S822" s="3">
        <v>0</v>
      </c>
      <c r="T822" s="3">
        <v>0</v>
      </c>
      <c r="U822" s="3">
        <v>0</v>
      </c>
      <c r="V822" s="3">
        <v>0</v>
      </c>
      <c r="W822" s="3">
        <v>19844.939999999999</v>
      </c>
      <c r="X822" s="3">
        <v>52553.35</v>
      </c>
      <c r="Y822" s="3">
        <v>0</v>
      </c>
      <c r="Z822" s="3">
        <v>0</v>
      </c>
      <c r="AA822" s="3">
        <v>89.226280000000003</v>
      </c>
      <c r="AB822" s="3">
        <v>0</v>
      </c>
      <c r="AC822" s="3">
        <v>0</v>
      </c>
      <c r="AD822" s="3">
        <v>3507.6280000000002</v>
      </c>
      <c r="AE822" s="3">
        <v>37352.06</v>
      </c>
      <c r="AF822" s="3">
        <v>3130.5039999999999</v>
      </c>
      <c r="AG822" s="3">
        <v>0</v>
      </c>
      <c r="AH822" s="3">
        <v>0</v>
      </c>
      <c r="AI822" s="3">
        <v>-32491.13</v>
      </c>
      <c r="AJ822" s="3">
        <v>170340.7</v>
      </c>
      <c r="AK822" s="3">
        <v>94316.81</v>
      </c>
      <c r="AL822" s="3">
        <v>163896.29999999999</v>
      </c>
      <c r="AM822" s="3">
        <v>198.80109999999999</v>
      </c>
      <c r="AN822" s="1" t="s">
        <v>56</v>
      </c>
    </row>
    <row r="823" spans="1:40" x14ac:dyDescent="0.3">
      <c r="A823" s="2">
        <v>30316</v>
      </c>
      <c r="B823" s="3">
        <v>4624130</v>
      </c>
      <c r="C823" s="3">
        <v>0</v>
      </c>
      <c r="D823" s="3">
        <v>5470.0230000000001</v>
      </c>
      <c r="E823" s="3">
        <v>39284.339999999997</v>
      </c>
      <c r="F823" s="3">
        <v>12.00756</v>
      </c>
      <c r="G823" s="3">
        <v>-180121.8</v>
      </c>
      <c r="H823" s="3">
        <v>159008.29999999999</v>
      </c>
      <c r="I823" s="3">
        <v>308925100</v>
      </c>
      <c r="J823" s="3">
        <v>0</v>
      </c>
      <c r="K823" s="3">
        <v>0</v>
      </c>
      <c r="L823" s="3">
        <v>98315430</v>
      </c>
      <c r="M823" s="3">
        <v>6369150</v>
      </c>
      <c r="N823" s="3">
        <v>53300110</v>
      </c>
      <c r="O823" s="3">
        <v>9118867000</v>
      </c>
      <c r="P823" s="3">
        <v>13757.75</v>
      </c>
      <c r="Q823" s="3">
        <v>156328900000</v>
      </c>
      <c r="R823" s="3">
        <v>0</v>
      </c>
      <c r="S823" s="3">
        <v>0</v>
      </c>
      <c r="T823" s="3">
        <v>0</v>
      </c>
      <c r="U823" s="3">
        <v>0</v>
      </c>
      <c r="V823" s="3">
        <v>0</v>
      </c>
      <c r="W823" s="3">
        <v>31575.360000000001</v>
      </c>
      <c r="X823" s="3">
        <v>125562.5</v>
      </c>
      <c r="Y823" s="3">
        <v>0</v>
      </c>
      <c r="Z823" s="3">
        <v>0</v>
      </c>
      <c r="AA823" s="3">
        <v>78.442210000000003</v>
      </c>
      <c r="AB823" s="3">
        <v>0</v>
      </c>
      <c r="AC823" s="3">
        <v>0</v>
      </c>
      <c r="AD823" s="3">
        <v>6757.9449999999997</v>
      </c>
      <c r="AE823" s="3">
        <v>133550.9</v>
      </c>
      <c r="AF823" s="3">
        <v>2891.652</v>
      </c>
      <c r="AG823" s="3">
        <v>0</v>
      </c>
      <c r="AH823" s="3">
        <v>0</v>
      </c>
      <c r="AI823" s="3">
        <v>-32532.61</v>
      </c>
      <c r="AJ823" s="3">
        <v>162755.5</v>
      </c>
      <c r="AK823" s="3">
        <v>93831.79</v>
      </c>
      <c r="AL823" s="3">
        <v>165017.9</v>
      </c>
      <c r="AM823" s="3">
        <v>11.29974</v>
      </c>
      <c r="AN823" s="1" t="s">
        <v>56</v>
      </c>
    </row>
    <row r="824" spans="1:40" x14ac:dyDescent="0.3">
      <c r="A824" s="2">
        <v>30317</v>
      </c>
      <c r="B824" s="3">
        <v>4624120</v>
      </c>
      <c r="C824" s="3">
        <v>0</v>
      </c>
      <c r="D824" s="3">
        <v>5662.82</v>
      </c>
      <c r="E824" s="3">
        <v>37642.32</v>
      </c>
      <c r="F824" s="3">
        <v>11.85153</v>
      </c>
      <c r="G824" s="3">
        <v>-178072.2</v>
      </c>
      <c r="H824" s="3">
        <v>126647.3</v>
      </c>
      <c r="I824" s="3">
        <v>308742200</v>
      </c>
      <c r="J824" s="3">
        <v>0</v>
      </c>
      <c r="K824" s="3">
        <v>0</v>
      </c>
      <c r="L824" s="3">
        <v>98316420</v>
      </c>
      <c r="M824" s="3">
        <v>6240985</v>
      </c>
      <c r="N824" s="3">
        <v>53285400</v>
      </c>
      <c r="O824" s="3">
        <v>9118727000</v>
      </c>
      <c r="P824" s="3">
        <v>13566.01</v>
      </c>
      <c r="Q824" s="3">
        <v>156324400000</v>
      </c>
      <c r="R824" s="3">
        <v>0</v>
      </c>
      <c r="S824" s="3">
        <v>0</v>
      </c>
      <c r="T824" s="3">
        <v>0</v>
      </c>
      <c r="U824" s="3">
        <v>0</v>
      </c>
      <c r="V824" s="3">
        <v>0</v>
      </c>
      <c r="W824" s="3">
        <v>32361</v>
      </c>
      <c r="X824" s="3">
        <v>182861.3</v>
      </c>
      <c r="Y824" s="3">
        <v>0</v>
      </c>
      <c r="Z824" s="3">
        <v>0</v>
      </c>
      <c r="AA824" s="3">
        <v>108.99550000000001</v>
      </c>
      <c r="AB824" s="3">
        <v>0</v>
      </c>
      <c r="AC824" s="3">
        <v>0</v>
      </c>
      <c r="AD824" s="3">
        <v>9160.643</v>
      </c>
      <c r="AE824" s="3">
        <v>174859.7</v>
      </c>
      <c r="AF824" s="3">
        <v>2696.0219999999999</v>
      </c>
      <c r="AG824" s="3">
        <v>0</v>
      </c>
      <c r="AH824" s="3">
        <v>0</v>
      </c>
      <c r="AI824" s="3">
        <v>-32610.65</v>
      </c>
      <c r="AJ824" s="3">
        <v>157828.70000000001</v>
      </c>
      <c r="AK824" s="3">
        <v>93250.11</v>
      </c>
      <c r="AL824" s="3">
        <v>172581.6</v>
      </c>
      <c r="AM824" s="3">
        <v>100.67740000000001</v>
      </c>
      <c r="AN824" s="1" t="s">
        <v>48</v>
      </c>
    </row>
    <row r="825" spans="1:40" x14ac:dyDescent="0.3">
      <c r="A825" s="2">
        <v>30318</v>
      </c>
      <c r="B825" s="3">
        <v>4648577</v>
      </c>
      <c r="C825" s="3">
        <v>0</v>
      </c>
      <c r="D825" s="3">
        <v>5281.9809999999998</v>
      </c>
      <c r="E825" s="3">
        <v>34524.230000000003</v>
      </c>
      <c r="F825" s="3">
        <v>11.23804</v>
      </c>
      <c r="G825" s="3">
        <v>-175889.4</v>
      </c>
      <c r="H825" s="3">
        <v>95925.23</v>
      </c>
      <c r="I825" s="3">
        <v>308487800</v>
      </c>
      <c r="J825" s="3">
        <v>0</v>
      </c>
      <c r="K825" s="3">
        <v>0</v>
      </c>
      <c r="L825" s="3">
        <v>98317310</v>
      </c>
      <c r="M825" s="3">
        <v>6121005</v>
      </c>
      <c r="N825" s="3">
        <v>53272340</v>
      </c>
      <c r="O825" s="3">
        <v>9118580000</v>
      </c>
      <c r="P825" s="3">
        <v>13270.85</v>
      </c>
      <c r="Q825" s="3">
        <v>156319800000</v>
      </c>
      <c r="R825" s="3">
        <v>0</v>
      </c>
      <c r="S825" s="3">
        <v>0</v>
      </c>
      <c r="T825" s="3">
        <v>0</v>
      </c>
      <c r="U825" s="3">
        <v>0</v>
      </c>
      <c r="V825" s="3">
        <v>0</v>
      </c>
      <c r="W825" s="3">
        <v>30722.05</v>
      </c>
      <c r="X825" s="3">
        <v>254189.6</v>
      </c>
      <c r="Y825" s="3">
        <v>0</v>
      </c>
      <c r="Z825" s="3">
        <v>0</v>
      </c>
      <c r="AA825" s="3">
        <v>153.9092</v>
      </c>
      <c r="AB825" s="3">
        <v>0</v>
      </c>
      <c r="AC825" s="3">
        <v>0</v>
      </c>
      <c r="AD825" s="3">
        <v>12038.41</v>
      </c>
      <c r="AE825" s="3">
        <v>228734.1</v>
      </c>
      <c r="AF825" s="3">
        <v>2485.4989999999998</v>
      </c>
      <c r="AG825" s="3">
        <v>0</v>
      </c>
      <c r="AH825" s="3">
        <v>0</v>
      </c>
      <c r="AI825" s="3">
        <v>-32593.759999999998</v>
      </c>
      <c r="AJ825" s="3">
        <v>153284.5</v>
      </c>
      <c r="AK825" s="3">
        <v>91835.31</v>
      </c>
      <c r="AL825" s="3">
        <v>166392.79999999999</v>
      </c>
      <c r="AM825" s="3">
        <v>158.59829999999999</v>
      </c>
      <c r="AN825" s="1" t="s">
        <v>55</v>
      </c>
    </row>
    <row r="826" spans="1:40" x14ac:dyDescent="0.3">
      <c r="A826" s="2">
        <v>30319</v>
      </c>
      <c r="B826" s="3">
        <v>4306049</v>
      </c>
      <c r="C826" s="3">
        <v>0</v>
      </c>
      <c r="D826" s="3">
        <v>5165.8059999999996</v>
      </c>
      <c r="E826" s="3">
        <v>32797.599999999999</v>
      </c>
      <c r="F826" s="3">
        <v>12.126910000000001</v>
      </c>
      <c r="G826" s="3">
        <v>-174498.2</v>
      </c>
      <c r="H826" s="3">
        <v>58410.18</v>
      </c>
      <c r="I826" s="3">
        <v>308080600</v>
      </c>
      <c r="J826" s="3">
        <v>0</v>
      </c>
      <c r="K826" s="3">
        <v>0</v>
      </c>
      <c r="L826" s="3">
        <v>98318030</v>
      </c>
      <c r="M826" s="3">
        <v>6007377</v>
      </c>
      <c r="N826" s="3">
        <v>53236860</v>
      </c>
      <c r="O826" s="3">
        <v>9118450000</v>
      </c>
      <c r="P826" s="3">
        <v>13041.23</v>
      </c>
      <c r="Q826" s="3">
        <v>156315400000</v>
      </c>
      <c r="R826" s="3">
        <v>0</v>
      </c>
      <c r="S826" s="3">
        <v>0</v>
      </c>
      <c r="T826" s="3">
        <v>0</v>
      </c>
      <c r="U826" s="3">
        <v>0</v>
      </c>
      <c r="V826" s="3">
        <v>0</v>
      </c>
      <c r="W826" s="3">
        <v>37515.050000000003</v>
      </c>
      <c r="X826" s="3">
        <v>405439.3</v>
      </c>
      <c r="Y826" s="3">
        <v>0</v>
      </c>
      <c r="Z826" s="3">
        <v>0</v>
      </c>
      <c r="AA826" s="3">
        <v>298.40249999999997</v>
      </c>
      <c r="AB826" s="3">
        <v>0</v>
      </c>
      <c r="AC826" s="3">
        <v>0</v>
      </c>
      <c r="AD826" s="3">
        <v>19088.099999999999</v>
      </c>
      <c r="AE826" s="3">
        <v>297396.7</v>
      </c>
      <c r="AF826" s="3">
        <v>2322.1680000000001</v>
      </c>
      <c r="AG826" s="3">
        <v>0</v>
      </c>
      <c r="AH826" s="3">
        <v>0</v>
      </c>
      <c r="AI826" s="3">
        <v>-32629.360000000001</v>
      </c>
      <c r="AJ826" s="3">
        <v>148896.29999999999</v>
      </c>
      <c r="AK826" s="3">
        <v>89127.22</v>
      </c>
      <c r="AL826" s="3">
        <v>184420</v>
      </c>
      <c r="AM826" s="3">
        <v>1742.385</v>
      </c>
      <c r="AN826" s="1" t="s">
        <v>61</v>
      </c>
    </row>
    <row r="827" spans="1:40" x14ac:dyDescent="0.3">
      <c r="A827" s="2">
        <v>30320</v>
      </c>
      <c r="B827" s="3">
        <v>3033822</v>
      </c>
      <c r="C827" s="3">
        <v>56.186720000000001</v>
      </c>
      <c r="D827" s="3">
        <v>5213.9359999999997</v>
      </c>
      <c r="E827" s="3">
        <v>31178.44</v>
      </c>
      <c r="F827" s="3">
        <v>12.80114</v>
      </c>
      <c r="G827" s="3">
        <v>-172690.4</v>
      </c>
      <c r="H827" s="3">
        <v>27725.31</v>
      </c>
      <c r="I827" s="3">
        <v>307407200</v>
      </c>
      <c r="J827" s="3">
        <v>0</v>
      </c>
      <c r="K827" s="3">
        <v>0</v>
      </c>
      <c r="L827" s="3">
        <v>98318740</v>
      </c>
      <c r="M827" s="3">
        <v>5898322</v>
      </c>
      <c r="N827" s="3">
        <v>53215060</v>
      </c>
      <c r="O827" s="3">
        <v>9118298000</v>
      </c>
      <c r="P827" s="3">
        <v>12822.69</v>
      </c>
      <c r="Q827" s="3">
        <v>156312200000</v>
      </c>
      <c r="R827" s="3">
        <v>0</v>
      </c>
      <c r="S827" s="3">
        <v>0</v>
      </c>
      <c r="T827" s="3">
        <v>0</v>
      </c>
      <c r="U827" s="3">
        <v>0</v>
      </c>
      <c r="V827" s="3">
        <v>0</v>
      </c>
      <c r="W827" s="3">
        <v>30684.87</v>
      </c>
      <c r="X827" s="3">
        <v>666214.30000000005</v>
      </c>
      <c r="Y827" s="3">
        <v>0</v>
      </c>
      <c r="Z827" s="3">
        <v>0</v>
      </c>
      <c r="AA827" s="3">
        <v>752.78099999999995</v>
      </c>
      <c r="AB827" s="3">
        <v>0</v>
      </c>
      <c r="AC827" s="3">
        <v>0</v>
      </c>
      <c r="AD827" s="3">
        <v>29547.21</v>
      </c>
      <c r="AE827" s="3">
        <v>420539.7</v>
      </c>
      <c r="AF827" s="3">
        <v>2649.6660000000002</v>
      </c>
      <c r="AG827" s="3">
        <v>2.9661940000000002</v>
      </c>
      <c r="AH827" s="3">
        <v>0</v>
      </c>
      <c r="AI827" s="3">
        <v>-32500.04</v>
      </c>
      <c r="AJ827" s="3">
        <v>147725.1</v>
      </c>
      <c r="AK827" s="3">
        <v>85141.42</v>
      </c>
      <c r="AL827" s="3">
        <v>169566.8</v>
      </c>
      <c r="AM827" s="3">
        <v>7197.4570000000003</v>
      </c>
      <c r="AN827" s="1" t="s">
        <v>55</v>
      </c>
    </row>
    <row r="828" spans="1:40" x14ac:dyDescent="0.3">
      <c r="A828" s="2">
        <v>30321</v>
      </c>
      <c r="B828" s="3">
        <v>2091885</v>
      </c>
      <c r="C828" s="3">
        <v>496.6474</v>
      </c>
      <c r="D828" s="3">
        <v>6790.0349999999999</v>
      </c>
      <c r="E828" s="3">
        <v>30400.65</v>
      </c>
      <c r="F828" s="3">
        <v>15.149039999999999</v>
      </c>
      <c r="G828" s="3">
        <v>-171076.2</v>
      </c>
      <c r="H828" s="3">
        <v>16049.68</v>
      </c>
      <c r="I828" s="3">
        <v>306606200</v>
      </c>
      <c r="J828" s="3">
        <v>0</v>
      </c>
      <c r="K828" s="3">
        <v>0</v>
      </c>
      <c r="L828" s="3">
        <v>98321910</v>
      </c>
      <c r="M828" s="3">
        <v>5803389</v>
      </c>
      <c r="N828" s="3">
        <v>53180380</v>
      </c>
      <c r="O828" s="3">
        <v>9118161000</v>
      </c>
      <c r="P828" s="3">
        <v>12684.81</v>
      </c>
      <c r="Q828" s="3">
        <v>156309700000</v>
      </c>
      <c r="R828" s="3">
        <v>0</v>
      </c>
      <c r="S828" s="3">
        <v>0</v>
      </c>
      <c r="T828" s="3">
        <v>0</v>
      </c>
      <c r="U828" s="3">
        <v>0</v>
      </c>
      <c r="V828" s="3">
        <v>0</v>
      </c>
      <c r="W828" s="3">
        <v>11675.63</v>
      </c>
      <c r="X828" s="3">
        <v>775254.9</v>
      </c>
      <c r="Y828" s="3">
        <v>0</v>
      </c>
      <c r="Z828" s="3">
        <v>0</v>
      </c>
      <c r="AA828" s="3">
        <v>1378.7349999999999</v>
      </c>
      <c r="AB828" s="3">
        <v>0</v>
      </c>
      <c r="AC828" s="3">
        <v>0</v>
      </c>
      <c r="AD828" s="3">
        <v>31050.54</v>
      </c>
      <c r="AE828" s="3">
        <v>578422.6</v>
      </c>
      <c r="AF828" s="3">
        <v>3628.473</v>
      </c>
      <c r="AG828" s="3">
        <v>67.861180000000004</v>
      </c>
      <c r="AH828" s="3">
        <v>0</v>
      </c>
      <c r="AI828" s="3">
        <v>-32330.02</v>
      </c>
      <c r="AJ828" s="3">
        <v>144937</v>
      </c>
      <c r="AK828" s="3">
        <v>82883.89</v>
      </c>
      <c r="AL828" s="3">
        <v>179652.2</v>
      </c>
      <c r="AM828" s="3">
        <v>25115.09</v>
      </c>
      <c r="AN828" s="1" t="s">
        <v>59</v>
      </c>
    </row>
    <row r="829" spans="1:40" x14ac:dyDescent="0.3">
      <c r="A829" s="2">
        <v>30322</v>
      </c>
      <c r="B829" s="3">
        <v>1605011</v>
      </c>
      <c r="C829" s="3">
        <v>175.45249999999999</v>
      </c>
      <c r="D829" s="3">
        <v>6666.8720000000003</v>
      </c>
      <c r="E829" s="3">
        <v>29266.59</v>
      </c>
      <c r="F829" s="3">
        <v>14.83952</v>
      </c>
      <c r="G829" s="3">
        <v>-169793.6</v>
      </c>
      <c r="H829" s="3">
        <v>11148.01</v>
      </c>
      <c r="I829" s="3">
        <v>305952700</v>
      </c>
      <c r="J829" s="3">
        <v>0</v>
      </c>
      <c r="K829" s="3">
        <v>0</v>
      </c>
      <c r="L829" s="3">
        <v>98322160</v>
      </c>
      <c r="M829" s="3">
        <v>5711688</v>
      </c>
      <c r="N829" s="3">
        <v>53100960</v>
      </c>
      <c r="O829" s="3">
        <v>9118076000</v>
      </c>
      <c r="P829" s="3">
        <v>12544.99</v>
      </c>
      <c r="Q829" s="3">
        <v>156308000000</v>
      </c>
      <c r="R829" s="3">
        <v>0</v>
      </c>
      <c r="S829" s="3">
        <v>0</v>
      </c>
      <c r="T829" s="3">
        <v>0</v>
      </c>
      <c r="U829" s="3">
        <v>0</v>
      </c>
      <c r="V829" s="3">
        <v>0</v>
      </c>
      <c r="W829" s="3">
        <v>4901.6769999999997</v>
      </c>
      <c r="X829" s="3">
        <v>631931.1</v>
      </c>
      <c r="Y829" s="3">
        <v>0</v>
      </c>
      <c r="Z829" s="3">
        <v>0</v>
      </c>
      <c r="AA829" s="3">
        <v>2311.1280000000002</v>
      </c>
      <c r="AB829" s="3">
        <v>0</v>
      </c>
      <c r="AC829" s="3">
        <v>0</v>
      </c>
      <c r="AD829" s="3">
        <v>25529.64</v>
      </c>
      <c r="AE829" s="3">
        <v>373202</v>
      </c>
      <c r="AF829" s="3">
        <v>3005.558</v>
      </c>
      <c r="AG829" s="3">
        <v>33.885530000000003</v>
      </c>
      <c r="AH829" s="3">
        <v>0</v>
      </c>
      <c r="AI829" s="3">
        <v>-32564.07</v>
      </c>
      <c r="AJ829" s="3">
        <v>142530.29999999999</v>
      </c>
      <c r="AK829" s="3">
        <v>82239.490000000005</v>
      </c>
      <c r="AL829" s="3">
        <v>221993.4</v>
      </c>
      <c r="AM829" s="3">
        <v>21354.89</v>
      </c>
      <c r="AN829" s="1" t="s">
        <v>53</v>
      </c>
    </row>
    <row r="830" spans="1:40" x14ac:dyDescent="0.3">
      <c r="A830" s="2">
        <v>30323</v>
      </c>
      <c r="B830" s="3">
        <v>1607453</v>
      </c>
      <c r="C830" s="3">
        <v>1369.182</v>
      </c>
      <c r="D830" s="3">
        <v>13125.17</v>
      </c>
      <c r="E830" s="3">
        <v>31468.71</v>
      </c>
      <c r="F830" s="3">
        <v>18.172529999999998</v>
      </c>
      <c r="G830" s="3">
        <v>-166698.79999999999</v>
      </c>
      <c r="H830" s="3">
        <v>7579.0280000000002</v>
      </c>
      <c r="I830" s="3">
        <v>305025600</v>
      </c>
      <c r="J830" s="3">
        <v>0</v>
      </c>
      <c r="K830" s="3">
        <v>0</v>
      </c>
      <c r="L830" s="3">
        <v>98329260</v>
      </c>
      <c r="M830" s="3">
        <v>5659957</v>
      </c>
      <c r="N830" s="3">
        <v>53069880</v>
      </c>
      <c r="O830" s="3">
        <v>9117941000</v>
      </c>
      <c r="P830" s="3">
        <v>12633.01</v>
      </c>
      <c r="Q830" s="3">
        <v>156306000000</v>
      </c>
      <c r="R830" s="3">
        <v>0</v>
      </c>
      <c r="S830" s="3">
        <v>0</v>
      </c>
      <c r="T830" s="3">
        <v>0</v>
      </c>
      <c r="U830" s="3">
        <v>0</v>
      </c>
      <c r="V830" s="3">
        <v>0</v>
      </c>
      <c r="W830" s="3">
        <v>3568.9780000000001</v>
      </c>
      <c r="X830" s="3">
        <v>835145</v>
      </c>
      <c r="Y830" s="3">
        <v>0</v>
      </c>
      <c r="Z830" s="3">
        <v>0</v>
      </c>
      <c r="AA830" s="3">
        <v>3702.87</v>
      </c>
      <c r="AB830" s="3">
        <v>0</v>
      </c>
      <c r="AC830" s="3">
        <v>0</v>
      </c>
      <c r="AD830" s="3">
        <v>32332.45</v>
      </c>
      <c r="AE830" s="3">
        <v>608714.5</v>
      </c>
      <c r="AF830" s="3">
        <v>9692.3709999999992</v>
      </c>
      <c r="AG830" s="3">
        <v>294.3929</v>
      </c>
      <c r="AH830" s="3">
        <v>0</v>
      </c>
      <c r="AI830" s="3">
        <v>-32109.71</v>
      </c>
      <c r="AJ830" s="3">
        <v>144532.9</v>
      </c>
      <c r="AK830" s="3">
        <v>80502.89</v>
      </c>
      <c r="AL830" s="3">
        <v>175655.9</v>
      </c>
      <c r="AM830" s="3">
        <v>90291.46</v>
      </c>
      <c r="AN830" s="1" t="s">
        <v>66</v>
      </c>
    </row>
    <row r="831" spans="1:40" x14ac:dyDescent="0.3">
      <c r="A831" s="2">
        <v>30324</v>
      </c>
      <c r="B831" s="3">
        <v>1607450</v>
      </c>
      <c r="C831" s="3">
        <v>2726.3820000000001</v>
      </c>
      <c r="D831" s="3">
        <v>27793.29</v>
      </c>
      <c r="E831" s="3">
        <v>38592.129999999997</v>
      </c>
      <c r="F831" s="3">
        <v>33.575870000000002</v>
      </c>
      <c r="G831" s="3">
        <v>-158505.70000000001</v>
      </c>
      <c r="H831" s="3">
        <v>5190.37</v>
      </c>
      <c r="I831" s="3">
        <v>303877500</v>
      </c>
      <c r="J831" s="3">
        <v>0</v>
      </c>
      <c r="K831" s="3">
        <v>0</v>
      </c>
      <c r="L831" s="3">
        <v>98348660</v>
      </c>
      <c r="M831" s="3">
        <v>5668434</v>
      </c>
      <c r="N831" s="3">
        <v>53058130</v>
      </c>
      <c r="O831" s="3">
        <v>9117802000</v>
      </c>
      <c r="P831" s="3">
        <v>12831.29</v>
      </c>
      <c r="Q831" s="3">
        <v>156304100000</v>
      </c>
      <c r="R831" s="3">
        <v>0</v>
      </c>
      <c r="S831" s="3">
        <v>0</v>
      </c>
      <c r="T831" s="3">
        <v>0</v>
      </c>
      <c r="U831" s="3">
        <v>0</v>
      </c>
      <c r="V831" s="3">
        <v>0</v>
      </c>
      <c r="W831" s="3">
        <v>2388.6579999999999</v>
      </c>
      <c r="X831" s="3">
        <v>931148</v>
      </c>
      <c r="Y831" s="3">
        <v>0</v>
      </c>
      <c r="Z831" s="3">
        <v>0</v>
      </c>
      <c r="AA831" s="3">
        <v>7034.326</v>
      </c>
      <c r="AB831" s="3">
        <v>0</v>
      </c>
      <c r="AC831" s="3">
        <v>0</v>
      </c>
      <c r="AD831" s="3">
        <v>35828.080000000002</v>
      </c>
      <c r="AE831" s="3">
        <v>612783.1</v>
      </c>
      <c r="AF831" s="3">
        <v>19795.900000000001</v>
      </c>
      <c r="AG831" s="3">
        <v>400.30329999999998</v>
      </c>
      <c r="AH831" s="3">
        <v>0</v>
      </c>
      <c r="AI831" s="3">
        <v>-32079.37</v>
      </c>
      <c r="AJ831" s="3">
        <v>154648.29999999999</v>
      </c>
      <c r="AK831" s="3">
        <v>78338.490000000005</v>
      </c>
      <c r="AL831" s="3">
        <v>166437.70000000001</v>
      </c>
      <c r="AM831" s="3">
        <v>213820.4</v>
      </c>
      <c r="AN831" s="1" t="s">
        <v>56</v>
      </c>
    </row>
    <row r="832" spans="1:40" x14ac:dyDescent="0.3">
      <c r="A832" s="2">
        <v>30325</v>
      </c>
      <c r="B832" s="3">
        <v>1607473</v>
      </c>
      <c r="C832" s="3">
        <v>4956.1719999999996</v>
      </c>
      <c r="D832" s="3">
        <v>65236.98</v>
      </c>
      <c r="E832" s="3">
        <v>52138.21</v>
      </c>
      <c r="F832" s="3">
        <v>43.912709999999997</v>
      </c>
      <c r="G832" s="3">
        <v>-146189.70000000001</v>
      </c>
      <c r="H832" s="3">
        <v>3975.0010000000002</v>
      </c>
      <c r="I832" s="3">
        <v>302524100</v>
      </c>
      <c r="J832" s="3">
        <v>0</v>
      </c>
      <c r="K832" s="3">
        <v>0</v>
      </c>
      <c r="L832" s="3">
        <v>98386990</v>
      </c>
      <c r="M832" s="3">
        <v>5746905</v>
      </c>
      <c r="N832" s="3">
        <v>53063170</v>
      </c>
      <c r="O832" s="3">
        <v>9117677000</v>
      </c>
      <c r="P832" s="3">
        <v>12964.77</v>
      </c>
      <c r="Q832" s="3">
        <v>156302100000</v>
      </c>
      <c r="R832" s="3">
        <v>0</v>
      </c>
      <c r="S832" s="3">
        <v>0</v>
      </c>
      <c r="T832" s="3">
        <v>0</v>
      </c>
      <c r="U832" s="3">
        <v>0</v>
      </c>
      <c r="V832" s="3">
        <v>0</v>
      </c>
      <c r="W832" s="3">
        <v>1215.3679999999999</v>
      </c>
      <c r="X832" s="3">
        <v>944675.2</v>
      </c>
      <c r="Y832" s="3">
        <v>0</v>
      </c>
      <c r="Z832" s="3">
        <v>0</v>
      </c>
      <c r="AA832" s="3">
        <v>11811.43</v>
      </c>
      <c r="AB832" s="3">
        <v>0</v>
      </c>
      <c r="AC832" s="3">
        <v>0</v>
      </c>
      <c r="AD832" s="3">
        <v>35481.68</v>
      </c>
      <c r="AE832" s="3">
        <v>682303.5</v>
      </c>
      <c r="AF832" s="3">
        <v>39608.379999999997</v>
      </c>
      <c r="AG832" s="3">
        <v>597.81010000000003</v>
      </c>
      <c r="AH832" s="3">
        <v>0</v>
      </c>
      <c r="AI832" s="3">
        <v>-32026.49</v>
      </c>
      <c r="AJ832" s="3">
        <v>172496.1</v>
      </c>
      <c r="AK832" s="3">
        <v>77242.149999999994</v>
      </c>
      <c r="AL832" s="3">
        <v>167495.6</v>
      </c>
      <c r="AM832" s="3">
        <v>403207</v>
      </c>
      <c r="AN832" s="1" t="s">
        <v>55</v>
      </c>
    </row>
    <row r="833" spans="1:40" x14ac:dyDescent="0.3">
      <c r="A833" s="2">
        <v>30326</v>
      </c>
      <c r="B833" s="3">
        <v>1605076</v>
      </c>
      <c r="C833" s="3">
        <v>4003.7840000000001</v>
      </c>
      <c r="D833" s="3">
        <v>63480.66</v>
      </c>
      <c r="E833" s="3">
        <v>54819.88</v>
      </c>
      <c r="F833" s="3">
        <v>32.946680000000001</v>
      </c>
      <c r="G833" s="3">
        <v>-147858.1</v>
      </c>
      <c r="H833" s="3">
        <v>3400.31</v>
      </c>
      <c r="I833" s="3">
        <v>301442500</v>
      </c>
      <c r="J833" s="3">
        <v>0</v>
      </c>
      <c r="K833" s="3">
        <v>0</v>
      </c>
      <c r="L833" s="3">
        <v>98411940</v>
      </c>
      <c r="M833" s="3">
        <v>5776142</v>
      </c>
      <c r="N833" s="3">
        <v>53054620</v>
      </c>
      <c r="O833" s="3">
        <v>9117567000</v>
      </c>
      <c r="P833" s="3">
        <v>12773.28</v>
      </c>
      <c r="Q833" s="3">
        <v>156300300000</v>
      </c>
      <c r="R833" s="3">
        <v>0</v>
      </c>
      <c r="S833" s="3">
        <v>0</v>
      </c>
      <c r="T833" s="3">
        <v>0</v>
      </c>
      <c r="U833" s="3">
        <v>0</v>
      </c>
      <c r="V833" s="3">
        <v>0</v>
      </c>
      <c r="W833" s="3">
        <v>574.69159999999999</v>
      </c>
      <c r="X833" s="3">
        <v>743866.5</v>
      </c>
      <c r="Y833" s="3">
        <v>0</v>
      </c>
      <c r="Z833" s="3">
        <v>0</v>
      </c>
      <c r="AA833" s="3">
        <v>15426.86</v>
      </c>
      <c r="AB833" s="3">
        <v>0</v>
      </c>
      <c r="AC833" s="3">
        <v>0</v>
      </c>
      <c r="AD833" s="3">
        <v>28428.05</v>
      </c>
      <c r="AE833" s="3">
        <v>581920.1</v>
      </c>
      <c r="AF833" s="3">
        <v>35289.21</v>
      </c>
      <c r="AG833" s="3">
        <v>499.88850000000002</v>
      </c>
      <c r="AH833" s="3">
        <v>0</v>
      </c>
      <c r="AI833" s="3">
        <v>-32403.31</v>
      </c>
      <c r="AJ833" s="3">
        <v>166240.29999999999</v>
      </c>
      <c r="AK833" s="3">
        <v>77925.990000000005</v>
      </c>
      <c r="AL833" s="3">
        <v>174822</v>
      </c>
      <c r="AM833" s="3">
        <v>333186.2</v>
      </c>
      <c r="AN833" s="1" t="s">
        <v>59</v>
      </c>
    </row>
    <row r="834" spans="1:40" x14ac:dyDescent="0.3">
      <c r="A834" s="2">
        <v>30327</v>
      </c>
      <c r="B834" s="3">
        <v>1401990</v>
      </c>
      <c r="C834" s="3">
        <v>1751.028</v>
      </c>
      <c r="D834" s="3">
        <v>39073.71</v>
      </c>
      <c r="E834" s="3">
        <v>48926.3</v>
      </c>
      <c r="F834" s="3">
        <v>23.868929999999999</v>
      </c>
      <c r="G834" s="3">
        <v>-154433.60000000001</v>
      </c>
      <c r="H834" s="3">
        <v>3039.1570000000002</v>
      </c>
      <c r="I834" s="3">
        <v>300676200</v>
      </c>
      <c r="J834" s="3">
        <v>0</v>
      </c>
      <c r="K834" s="3">
        <v>0</v>
      </c>
      <c r="L834" s="3">
        <v>98416160</v>
      </c>
      <c r="M834" s="3">
        <v>5722554</v>
      </c>
      <c r="N834" s="3">
        <v>53042700</v>
      </c>
      <c r="O834" s="3">
        <v>9117440000</v>
      </c>
      <c r="P834" s="3">
        <v>12572.15</v>
      </c>
      <c r="Q834" s="3">
        <v>156298700000</v>
      </c>
      <c r="R834" s="3">
        <v>0</v>
      </c>
      <c r="S834" s="3">
        <v>0</v>
      </c>
      <c r="T834" s="3">
        <v>0</v>
      </c>
      <c r="U834" s="3">
        <v>0</v>
      </c>
      <c r="V834" s="3">
        <v>0</v>
      </c>
      <c r="W834" s="3">
        <v>361.1533</v>
      </c>
      <c r="X834" s="3">
        <v>604971.5</v>
      </c>
      <c r="Y834" s="3">
        <v>0</v>
      </c>
      <c r="Z834" s="3">
        <v>0</v>
      </c>
      <c r="AA834" s="3">
        <v>15765.33</v>
      </c>
      <c r="AB834" s="3">
        <v>0</v>
      </c>
      <c r="AC834" s="3">
        <v>0</v>
      </c>
      <c r="AD834" s="3">
        <v>23856.240000000002</v>
      </c>
      <c r="AE834" s="3">
        <v>455536.5</v>
      </c>
      <c r="AF834" s="3">
        <v>15440.82</v>
      </c>
      <c r="AG834" s="3">
        <v>232.9923</v>
      </c>
      <c r="AH834" s="3">
        <v>0</v>
      </c>
      <c r="AI834" s="3">
        <v>-32751.06</v>
      </c>
      <c r="AJ834" s="3">
        <v>151252.1</v>
      </c>
      <c r="AK834" s="3">
        <v>78663.73</v>
      </c>
      <c r="AL834" s="3">
        <v>163225.1</v>
      </c>
      <c r="AM834" s="3">
        <v>159401.5</v>
      </c>
      <c r="AN834" s="1" t="s">
        <v>50</v>
      </c>
    </row>
    <row r="835" spans="1:40" x14ac:dyDescent="0.3">
      <c r="A835" s="2">
        <v>30328</v>
      </c>
      <c r="B835" s="3">
        <v>743823.4</v>
      </c>
      <c r="C835" s="3">
        <v>611.56659999999999</v>
      </c>
      <c r="D835" s="3">
        <v>33532.74</v>
      </c>
      <c r="E835" s="3">
        <v>45687.89</v>
      </c>
      <c r="F835" s="3">
        <v>29.003990000000002</v>
      </c>
      <c r="G835" s="3">
        <v>-154004.79999999999</v>
      </c>
      <c r="H835" s="3">
        <v>2755.31</v>
      </c>
      <c r="I835" s="3">
        <v>299982700</v>
      </c>
      <c r="J835" s="3">
        <v>0</v>
      </c>
      <c r="K835" s="3">
        <v>0</v>
      </c>
      <c r="L835" s="3">
        <v>98417030</v>
      </c>
      <c r="M835" s="3">
        <v>5659116</v>
      </c>
      <c r="N835" s="3">
        <v>53026370</v>
      </c>
      <c r="O835" s="3">
        <v>9117314000</v>
      </c>
      <c r="P835" s="3">
        <v>12538</v>
      </c>
      <c r="Q835" s="3">
        <v>156297900000</v>
      </c>
      <c r="R835" s="3">
        <v>0</v>
      </c>
      <c r="S835" s="3">
        <v>0</v>
      </c>
      <c r="T835" s="3">
        <v>0</v>
      </c>
      <c r="U835" s="3">
        <v>0</v>
      </c>
      <c r="V835" s="3">
        <v>0</v>
      </c>
      <c r="W835" s="3">
        <v>283.84649999999999</v>
      </c>
      <c r="X835" s="3">
        <v>569912</v>
      </c>
      <c r="Y835" s="3">
        <v>0</v>
      </c>
      <c r="Z835" s="3">
        <v>0</v>
      </c>
      <c r="AA835" s="3">
        <v>15730.3</v>
      </c>
      <c r="AB835" s="3">
        <v>0</v>
      </c>
      <c r="AC835" s="3">
        <v>0</v>
      </c>
      <c r="AD835" s="3">
        <v>22898.45</v>
      </c>
      <c r="AE835" s="3">
        <v>369546.2</v>
      </c>
      <c r="AF835" s="3">
        <v>8464.8130000000001</v>
      </c>
      <c r="AG835" s="3">
        <v>114.1644</v>
      </c>
      <c r="AH835" s="3">
        <v>0</v>
      </c>
      <c r="AI835" s="3">
        <v>-32928.839999999997</v>
      </c>
      <c r="AJ835" s="3">
        <v>146504.70000000001</v>
      </c>
      <c r="AK835" s="3">
        <v>78743.009999999995</v>
      </c>
      <c r="AL835" s="3">
        <v>162882.20000000001</v>
      </c>
      <c r="AM835" s="3">
        <v>122853.5</v>
      </c>
      <c r="AN835" s="1" t="s">
        <v>55</v>
      </c>
    </row>
    <row r="836" spans="1:40" x14ac:dyDescent="0.3">
      <c r="A836" s="2">
        <v>30329</v>
      </c>
      <c r="B836" s="3">
        <v>734135.8</v>
      </c>
      <c r="C836" s="3">
        <v>3468.549</v>
      </c>
      <c r="D836" s="3">
        <v>85058.39</v>
      </c>
      <c r="E836" s="3">
        <v>55990.8</v>
      </c>
      <c r="F836" s="3">
        <v>41.826860000000003</v>
      </c>
      <c r="G836" s="3">
        <v>-139899.5</v>
      </c>
      <c r="H836" s="3">
        <v>2494.2179999999998</v>
      </c>
      <c r="I836" s="3">
        <v>298980900</v>
      </c>
      <c r="J836" s="3">
        <v>0</v>
      </c>
      <c r="K836" s="3">
        <v>0</v>
      </c>
      <c r="L836" s="3">
        <v>98429740</v>
      </c>
      <c r="M836" s="3">
        <v>5683710</v>
      </c>
      <c r="N836" s="3">
        <v>53009690</v>
      </c>
      <c r="O836" s="3">
        <v>9117208000</v>
      </c>
      <c r="P836" s="3">
        <v>12756.08</v>
      </c>
      <c r="Q836" s="3">
        <v>156297000000</v>
      </c>
      <c r="R836" s="3">
        <v>0</v>
      </c>
      <c r="S836" s="3">
        <v>0</v>
      </c>
      <c r="T836" s="3">
        <v>0</v>
      </c>
      <c r="U836" s="3">
        <v>0</v>
      </c>
      <c r="V836" s="3">
        <v>0</v>
      </c>
      <c r="W836" s="3">
        <v>261.09230000000002</v>
      </c>
      <c r="X836" s="3">
        <v>678193.6</v>
      </c>
      <c r="Y836" s="3">
        <v>0</v>
      </c>
      <c r="Z836" s="3">
        <v>0</v>
      </c>
      <c r="AA836" s="3">
        <v>20937.68</v>
      </c>
      <c r="AB836" s="3">
        <v>0</v>
      </c>
      <c r="AC836" s="3">
        <v>0</v>
      </c>
      <c r="AD836" s="3">
        <v>26528.16</v>
      </c>
      <c r="AE836" s="3">
        <v>511461.3</v>
      </c>
      <c r="AF836" s="3">
        <v>27186.46</v>
      </c>
      <c r="AG836" s="3">
        <v>386.34769999999997</v>
      </c>
      <c r="AH836" s="3">
        <v>0</v>
      </c>
      <c r="AI836" s="3">
        <v>-32707.07</v>
      </c>
      <c r="AJ836" s="3">
        <v>154429.6</v>
      </c>
      <c r="AK836" s="3">
        <v>78260.639999999999</v>
      </c>
      <c r="AL836" s="3">
        <v>171150.9</v>
      </c>
      <c r="AM836" s="3">
        <v>319712.8</v>
      </c>
      <c r="AN836" s="1" t="s">
        <v>59</v>
      </c>
    </row>
    <row r="837" spans="1:40" x14ac:dyDescent="0.3">
      <c r="A837" s="2">
        <v>30330</v>
      </c>
      <c r="B837" s="3">
        <v>731698</v>
      </c>
      <c r="C837" s="3">
        <v>2810.2069999999999</v>
      </c>
      <c r="D837" s="3">
        <v>75210.42</v>
      </c>
      <c r="E837" s="3">
        <v>55394.89</v>
      </c>
      <c r="F837" s="3">
        <v>27.844180000000001</v>
      </c>
      <c r="G837" s="3">
        <v>-143345.29999999999</v>
      </c>
      <c r="H837" s="3">
        <v>2300.6439999999998</v>
      </c>
      <c r="I837" s="3">
        <v>298114500</v>
      </c>
      <c r="J837" s="3">
        <v>0</v>
      </c>
      <c r="K837" s="3">
        <v>0</v>
      </c>
      <c r="L837" s="3">
        <v>98438290</v>
      </c>
      <c r="M837" s="3">
        <v>5675763</v>
      </c>
      <c r="N837" s="3">
        <v>52998150</v>
      </c>
      <c r="O837" s="3">
        <v>9117094000</v>
      </c>
      <c r="P837" s="3">
        <v>12916.54</v>
      </c>
      <c r="Q837" s="3">
        <v>156296100000</v>
      </c>
      <c r="R837" s="3">
        <v>0</v>
      </c>
      <c r="S837" s="3">
        <v>0</v>
      </c>
      <c r="T837" s="3">
        <v>0</v>
      </c>
      <c r="U837" s="3">
        <v>0</v>
      </c>
      <c r="V837" s="3">
        <v>0</v>
      </c>
      <c r="W837" s="3">
        <v>193.57400000000001</v>
      </c>
      <c r="X837" s="3">
        <v>596187.5</v>
      </c>
      <c r="Y837" s="3">
        <v>0</v>
      </c>
      <c r="Z837" s="3">
        <v>0</v>
      </c>
      <c r="AA837" s="3">
        <v>21551.94</v>
      </c>
      <c r="AB837" s="3">
        <v>0</v>
      </c>
      <c r="AC837" s="3">
        <v>0</v>
      </c>
      <c r="AD837" s="3">
        <v>23395.48</v>
      </c>
      <c r="AE837" s="3">
        <v>449547.9</v>
      </c>
      <c r="AF837" s="3">
        <v>22952.959999999999</v>
      </c>
      <c r="AG837" s="3">
        <v>326.93779999999998</v>
      </c>
      <c r="AH837" s="3">
        <v>0</v>
      </c>
      <c r="AI837" s="3">
        <v>-32787.74</v>
      </c>
      <c r="AJ837" s="3">
        <v>152565.79999999999</v>
      </c>
      <c r="AK837" s="3">
        <v>78396.25</v>
      </c>
      <c r="AL837" s="3">
        <v>164157.1</v>
      </c>
      <c r="AM837" s="3">
        <v>267101.59999999998</v>
      </c>
      <c r="AN837" s="1" t="s">
        <v>50</v>
      </c>
    </row>
    <row r="838" spans="1:40" x14ac:dyDescent="0.3">
      <c r="A838" s="2">
        <v>30331</v>
      </c>
      <c r="B838" s="3">
        <v>729253.2</v>
      </c>
      <c r="C838" s="3">
        <v>2930.66</v>
      </c>
      <c r="D838" s="3">
        <v>37685.050000000003</v>
      </c>
      <c r="E838" s="3">
        <v>52273.95</v>
      </c>
      <c r="F838" s="3">
        <v>22.42229</v>
      </c>
      <c r="G838" s="3">
        <v>-151327</v>
      </c>
      <c r="H838" s="3">
        <v>532369.19999999995</v>
      </c>
      <c r="I838" s="3">
        <v>301443500</v>
      </c>
      <c r="J838" s="3">
        <v>0</v>
      </c>
      <c r="K838" s="3">
        <v>0</v>
      </c>
      <c r="L838" s="3">
        <v>98474870</v>
      </c>
      <c r="M838" s="3">
        <v>5667359</v>
      </c>
      <c r="N838" s="3">
        <v>52988220</v>
      </c>
      <c r="O838" s="3">
        <v>9116978000</v>
      </c>
      <c r="P838" s="3">
        <v>12993.43</v>
      </c>
      <c r="Q838" s="3">
        <v>156297000000</v>
      </c>
      <c r="R838" s="3">
        <v>0</v>
      </c>
      <c r="S838" s="3">
        <v>6001393</v>
      </c>
      <c r="T838" s="3">
        <v>0</v>
      </c>
      <c r="U838" s="3">
        <v>0</v>
      </c>
      <c r="V838" s="3">
        <v>0</v>
      </c>
      <c r="W838" s="3">
        <v>0</v>
      </c>
      <c r="X838" s="3">
        <v>340013.7</v>
      </c>
      <c r="Y838" s="3">
        <v>0</v>
      </c>
      <c r="Z838" s="3">
        <v>0</v>
      </c>
      <c r="AA838" s="3">
        <v>4470.223</v>
      </c>
      <c r="AB838" s="3">
        <v>0</v>
      </c>
      <c r="AC838" s="3">
        <v>0</v>
      </c>
      <c r="AD838" s="3">
        <v>15166.75</v>
      </c>
      <c r="AE838" s="3">
        <v>192181.6</v>
      </c>
      <c r="AF838" s="3">
        <v>17591.27</v>
      </c>
      <c r="AG838" s="3">
        <v>284.35059999999999</v>
      </c>
      <c r="AH838" s="3">
        <v>0</v>
      </c>
      <c r="AI838" s="3">
        <v>-33082.97</v>
      </c>
      <c r="AJ838" s="3">
        <v>153555.9</v>
      </c>
      <c r="AK838" s="3">
        <v>79877.05</v>
      </c>
      <c r="AL838" s="3">
        <v>163527.1</v>
      </c>
      <c r="AM838" s="3">
        <v>232003.1</v>
      </c>
      <c r="AN838" s="1" t="s">
        <v>52</v>
      </c>
    </row>
    <row r="839" spans="1:40" x14ac:dyDescent="0.3">
      <c r="A839" s="2">
        <v>30332</v>
      </c>
      <c r="B839" s="3">
        <v>731609.1</v>
      </c>
      <c r="C839" s="3">
        <v>0</v>
      </c>
      <c r="D839" s="3">
        <v>5347.3720000000003</v>
      </c>
      <c r="E839" s="3">
        <v>37582.480000000003</v>
      </c>
      <c r="F839" s="3">
        <v>14.622059999999999</v>
      </c>
      <c r="G839" s="3">
        <v>-163670.70000000001</v>
      </c>
      <c r="H839" s="3">
        <v>197688.7</v>
      </c>
      <c r="I839" s="3">
        <v>301022100</v>
      </c>
      <c r="J839" s="3">
        <v>0</v>
      </c>
      <c r="K839" s="3">
        <v>0</v>
      </c>
      <c r="L839" s="3">
        <v>98453960</v>
      </c>
      <c r="M839" s="3">
        <v>5551095</v>
      </c>
      <c r="N839" s="3">
        <v>52965850</v>
      </c>
      <c r="O839" s="3">
        <v>9116835000</v>
      </c>
      <c r="P839" s="3">
        <v>12351.3</v>
      </c>
      <c r="Q839" s="3">
        <v>156296100000</v>
      </c>
      <c r="R839" s="3">
        <v>0</v>
      </c>
      <c r="S839" s="3">
        <v>0</v>
      </c>
      <c r="T839" s="3">
        <v>0</v>
      </c>
      <c r="U839" s="3">
        <v>0</v>
      </c>
      <c r="V839" s="3">
        <v>0</v>
      </c>
      <c r="W839" s="3">
        <v>334680.5</v>
      </c>
      <c r="X839" s="3">
        <v>414285</v>
      </c>
      <c r="Y839" s="3">
        <v>0</v>
      </c>
      <c r="Z839" s="3">
        <v>0</v>
      </c>
      <c r="AA839" s="3">
        <v>23241.89</v>
      </c>
      <c r="AB839" s="3">
        <v>0</v>
      </c>
      <c r="AC839" s="3">
        <v>0</v>
      </c>
      <c r="AD839" s="3">
        <v>29403.89</v>
      </c>
      <c r="AE839" s="3">
        <v>454656.8</v>
      </c>
      <c r="AF839" s="3">
        <v>3458.4920000000002</v>
      </c>
      <c r="AG839" s="3">
        <v>0</v>
      </c>
      <c r="AH839" s="3">
        <v>0</v>
      </c>
      <c r="AI839" s="3">
        <v>-32731.78</v>
      </c>
      <c r="AJ839" s="3">
        <v>138096.5</v>
      </c>
      <c r="AK839" s="3">
        <v>77136.72</v>
      </c>
      <c r="AL839" s="3">
        <v>160519.79999999999</v>
      </c>
      <c r="AM839" s="3">
        <v>7092.915</v>
      </c>
      <c r="AN839" s="1" t="s">
        <v>55</v>
      </c>
    </row>
    <row r="840" spans="1:40" x14ac:dyDescent="0.3">
      <c r="A840" s="2">
        <v>30333</v>
      </c>
      <c r="B840" s="3">
        <v>734355.5</v>
      </c>
      <c r="C840" s="3">
        <v>7397.0029999999997</v>
      </c>
      <c r="D840" s="3">
        <v>124249.5</v>
      </c>
      <c r="E840" s="3">
        <v>69437.36</v>
      </c>
      <c r="F840" s="3">
        <v>38.967820000000003</v>
      </c>
      <c r="G840" s="3">
        <v>-128876.6</v>
      </c>
      <c r="H840" s="3">
        <v>533405.4</v>
      </c>
      <c r="I840" s="3">
        <v>303963400</v>
      </c>
      <c r="J840" s="3">
        <v>0</v>
      </c>
      <c r="K840" s="3">
        <v>0</v>
      </c>
      <c r="L840" s="3">
        <v>98525360</v>
      </c>
      <c r="M840" s="3">
        <v>5717333</v>
      </c>
      <c r="N840" s="3">
        <v>52966860</v>
      </c>
      <c r="O840" s="3">
        <v>9116744000</v>
      </c>
      <c r="P840" s="3">
        <v>13173.1</v>
      </c>
      <c r="Q840" s="3">
        <v>156297100000</v>
      </c>
      <c r="R840" s="3">
        <v>0</v>
      </c>
      <c r="S840" s="3">
        <v>6001393</v>
      </c>
      <c r="T840" s="3">
        <v>0</v>
      </c>
      <c r="U840" s="3">
        <v>0</v>
      </c>
      <c r="V840" s="3">
        <v>0</v>
      </c>
      <c r="W840" s="3">
        <v>0</v>
      </c>
      <c r="X840" s="3">
        <v>527572.80000000005</v>
      </c>
      <c r="Y840" s="3">
        <v>0</v>
      </c>
      <c r="Z840" s="3">
        <v>0</v>
      </c>
      <c r="AA840" s="3">
        <v>9592.4240000000009</v>
      </c>
      <c r="AB840" s="3">
        <v>0</v>
      </c>
      <c r="AC840" s="3">
        <v>0</v>
      </c>
      <c r="AD840" s="3">
        <v>21213.62</v>
      </c>
      <c r="AE840" s="3">
        <v>256799</v>
      </c>
      <c r="AF840" s="3">
        <v>60987.58</v>
      </c>
      <c r="AG840" s="3">
        <v>737.57809999999995</v>
      </c>
      <c r="AH840" s="3">
        <v>0</v>
      </c>
      <c r="AI840" s="3">
        <v>-32676.19</v>
      </c>
      <c r="AJ840" s="3">
        <v>171409.8</v>
      </c>
      <c r="AK840" s="3">
        <v>78217.62</v>
      </c>
      <c r="AL840" s="3">
        <v>170449.4</v>
      </c>
      <c r="AM840" s="3">
        <v>621538.6</v>
      </c>
      <c r="AN840" s="1" t="s">
        <v>52</v>
      </c>
    </row>
    <row r="841" spans="1:40" x14ac:dyDescent="0.3">
      <c r="A841" s="2">
        <v>30334</v>
      </c>
      <c r="B841" s="3">
        <v>734692.8</v>
      </c>
      <c r="C841" s="3">
        <v>10924.07</v>
      </c>
      <c r="D841" s="3">
        <v>334715.7</v>
      </c>
      <c r="E841" s="3">
        <v>101345.2</v>
      </c>
      <c r="F841" s="3">
        <v>76.205640000000002</v>
      </c>
      <c r="G841" s="3">
        <v>-91996.34</v>
      </c>
      <c r="H841" s="3">
        <v>534867.6</v>
      </c>
      <c r="I841" s="3">
        <v>315528200</v>
      </c>
      <c r="J841" s="3">
        <v>0</v>
      </c>
      <c r="K841" s="3">
        <v>0</v>
      </c>
      <c r="L841" s="3">
        <v>98646310</v>
      </c>
      <c r="M841" s="3">
        <v>6043139</v>
      </c>
      <c r="N841" s="3">
        <v>53023650</v>
      </c>
      <c r="O841" s="3">
        <v>9116682000</v>
      </c>
      <c r="P841" s="3">
        <v>14385.49</v>
      </c>
      <c r="Q841" s="3">
        <v>156301400000</v>
      </c>
      <c r="R841" s="3">
        <v>0</v>
      </c>
      <c r="S841" s="3">
        <v>18004180</v>
      </c>
      <c r="T841" s="3">
        <v>0</v>
      </c>
      <c r="U841" s="3">
        <v>0</v>
      </c>
      <c r="V841" s="3">
        <v>0</v>
      </c>
      <c r="W841" s="3">
        <v>0</v>
      </c>
      <c r="X841" s="3">
        <v>510699.5</v>
      </c>
      <c r="Y841" s="3">
        <v>0</v>
      </c>
      <c r="Z841" s="3">
        <v>0</v>
      </c>
      <c r="AA841" s="3">
        <v>10113.52</v>
      </c>
      <c r="AB841" s="3">
        <v>0</v>
      </c>
      <c r="AC841" s="3">
        <v>0</v>
      </c>
      <c r="AD841" s="3">
        <v>20311.22</v>
      </c>
      <c r="AE841" s="3">
        <v>289407.2</v>
      </c>
      <c r="AF841" s="3">
        <v>139925.29999999999</v>
      </c>
      <c r="AG841" s="3">
        <v>1192.921</v>
      </c>
      <c r="AH841" s="3">
        <v>0</v>
      </c>
      <c r="AI841" s="3">
        <v>-32335.11</v>
      </c>
      <c r="AJ841" s="3">
        <v>218600.9</v>
      </c>
      <c r="AK841" s="3">
        <v>78536.08</v>
      </c>
      <c r="AL841" s="3">
        <v>161858.5</v>
      </c>
      <c r="AM841" s="3">
        <v>1213670</v>
      </c>
      <c r="AN841" s="1" t="s">
        <v>56</v>
      </c>
    </row>
    <row r="842" spans="1:40" x14ac:dyDescent="0.3">
      <c r="A842" s="2">
        <v>30335</v>
      </c>
      <c r="B842" s="3">
        <v>746896.8</v>
      </c>
      <c r="C842" s="3">
        <v>8046.7569999999996</v>
      </c>
      <c r="D842" s="3">
        <v>227569.1</v>
      </c>
      <c r="E842" s="3">
        <v>96980.09</v>
      </c>
      <c r="F842" s="3">
        <v>43.225810000000003</v>
      </c>
      <c r="G842" s="3">
        <v>-111760.4</v>
      </c>
      <c r="H842" s="3">
        <v>534867.6</v>
      </c>
      <c r="I842" s="3">
        <v>329840600</v>
      </c>
      <c r="J842" s="3">
        <v>0</v>
      </c>
      <c r="K842" s="3">
        <v>0</v>
      </c>
      <c r="L842" s="3">
        <v>98729320</v>
      </c>
      <c r="M842" s="3">
        <v>6173049</v>
      </c>
      <c r="N842" s="3">
        <v>53074170</v>
      </c>
      <c r="O842" s="3">
        <v>9116602000</v>
      </c>
      <c r="P842" s="3">
        <v>14004.55</v>
      </c>
      <c r="Q842" s="3">
        <v>156306500000</v>
      </c>
      <c r="R842" s="3">
        <v>0</v>
      </c>
      <c r="S842" s="3">
        <v>21004880</v>
      </c>
      <c r="T842" s="3">
        <v>0</v>
      </c>
      <c r="U842" s="3">
        <v>0</v>
      </c>
      <c r="V842" s="3">
        <v>0</v>
      </c>
      <c r="W842" s="3">
        <v>0</v>
      </c>
      <c r="X842" s="3">
        <v>375390</v>
      </c>
      <c r="Y842" s="3">
        <v>0</v>
      </c>
      <c r="Z842" s="3">
        <v>0</v>
      </c>
      <c r="AA842" s="3">
        <v>3448.5859999999998</v>
      </c>
      <c r="AB842" s="3">
        <v>0</v>
      </c>
      <c r="AC842" s="3">
        <v>0</v>
      </c>
      <c r="AD842" s="3">
        <v>15093.75</v>
      </c>
      <c r="AE842" s="3">
        <v>244603.2</v>
      </c>
      <c r="AF842" s="3">
        <v>110344.4</v>
      </c>
      <c r="AG842" s="3">
        <v>939.10159999999996</v>
      </c>
      <c r="AH842" s="3">
        <v>0</v>
      </c>
      <c r="AI842" s="3">
        <v>-32322.57</v>
      </c>
      <c r="AJ842" s="3">
        <v>210556.2</v>
      </c>
      <c r="AK842" s="3">
        <v>80078.67</v>
      </c>
      <c r="AL842" s="3">
        <v>160082.79999999999</v>
      </c>
      <c r="AM842" s="3">
        <v>823181.9</v>
      </c>
      <c r="AN842" s="1" t="s">
        <v>55</v>
      </c>
    </row>
    <row r="843" spans="1:40" x14ac:dyDescent="0.3">
      <c r="A843" s="2">
        <v>30336</v>
      </c>
      <c r="B843" s="3">
        <v>744027.2</v>
      </c>
      <c r="C843" s="3">
        <v>0</v>
      </c>
      <c r="D843" s="3">
        <v>5176.66</v>
      </c>
      <c r="E843" s="3">
        <v>58643.59</v>
      </c>
      <c r="F843" s="3">
        <v>15.96222</v>
      </c>
      <c r="G843" s="3">
        <v>-170416.8</v>
      </c>
      <c r="H843" s="3">
        <v>352695.6</v>
      </c>
      <c r="I843" s="3">
        <v>329623600</v>
      </c>
      <c r="J843" s="3">
        <v>0</v>
      </c>
      <c r="K843" s="3">
        <v>0</v>
      </c>
      <c r="L843" s="3">
        <v>98721840</v>
      </c>
      <c r="M843" s="3">
        <v>5994950</v>
      </c>
      <c r="N843" s="3">
        <v>53047990</v>
      </c>
      <c r="O843" s="3">
        <v>9116489000</v>
      </c>
      <c r="P843" s="3">
        <v>12938.39</v>
      </c>
      <c r="Q843" s="3">
        <v>156305900000</v>
      </c>
      <c r="R843" s="3">
        <v>0</v>
      </c>
      <c r="S843" s="3">
        <v>0</v>
      </c>
      <c r="T843" s="3">
        <v>0</v>
      </c>
      <c r="U843" s="3">
        <v>0</v>
      </c>
      <c r="V843" s="3">
        <v>0</v>
      </c>
      <c r="W843" s="3">
        <v>182172</v>
      </c>
      <c r="X843" s="3">
        <v>215382.5</v>
      </c>
      <c r="Y843" s="3">
        <v>0</v>
      </c>
      <c r="Z843" s="3">
        <v>0</v>
      </c>
      <c r="AA843" s="3">
        <v>11048.83</v>
      </c>
      <c r="AB843" s="3">
        <v>0</v>
      </c>
      <c r="AC843" s="3">
        <v>0</v>
      </c>
      <c r="AD843" s="3">
        <v>17677.419999999998</v>
      </c>
      <c r="AE843" s="3">
        <v>186690.7</v>
      </c>
      <c r="AF843" s="3">
        <v>5806.22</v>
      </c>
      <c r="AG843" s="3">
        <v>0</v>
      </c>
      <c r="AH843" s="3">
        <v>0</v>
      </c>
      <c r="AI843" s="3">
        <v>-32974.39</v>
      </c>
      <c r="AJ843" s="3">
        <v>160660.6</v>
      </c>
      <c r="AK843" s="3">
        <v>79480.210000000006</v>
      </c>
      <c r="AL843" s="3">
        <v>186899.5</v>
      </c>
      <c r="AM843" s="3">
        <v>1643.0029999999999</v>
      </c>
      <c r="AN843" s="1" t="s">
        <v>66</v>
      </c>
    </row>
    <row r="844" spans="1:40" x14ac:dyDescent="0.3">
      <c r="A844" s="2">
        <v>30337</v>
      </c>
      <c r="B844" s="3">
        <v>944598.1</v>
      </c>
      <c r="C844" s="3">
        <v>0</v>
      </c>
      <c r="D844" s="3">
        <v>5101.1840000000002</v>
      </c>
      <c r="E844" s="3">
        <v>48755.32</v>
      </c>
      <c r="F844" s="3">
        <v>14.50868</v>
      </c>
      <c r="G844" s="3">
        <v>-171516.2</v>
      </c>
      <c r="H844" s="3">
        <v>210405.5</v>
      </c>
      <c r="I844" s="3">
        <v>329430100</v>
      </c>
      <c r="J844" s="3">
        <v>0</v>
      </c>
      <c r="K844" s="3">
        <v>0</v>
      </c>
      <c r="L844" s="3">
        <v>98719370</v>
      </c>
      <c r="M844" s="3">
        <v>5841844</v>
      </c>
      <c r="N844" s="3">
        <v>53028930</v>
      </c>
      <c r="O844" s="3">
        <v>9116355000</v>
      </c>
      <c r="P844" s="3">
        <v>12564.84</v>
      </c>
      <c r="Q844" s="3">
        <v>156305000000</v>
      </c>
      <c r="R844" s="3">
        <v>0</v>
      </c>
      <c r="S844" s="3">
        <v>0</v>
      </c>
      <c r="T844" s="3">
        <v>0</v>
      </c>
      <c r="U844" s="3">
        <v>0</v>
      </c>
      <c r="V844" s="3">
        <v>0</v>
      </c>
      <c r="W844" s="3">
        <v>142290.1</v>
      </c>
      <c r="X844" s="3">
        <v>192908.9</v>
      </c>
      <c r="Y844" s="3">
        <v>0</v>
      </c>
      <c r="Z844" s="3">
        <v>0</v>
      </c>
      <c r="AA844" s="3">
        <v>11610.65</v>
      </c>
      <c r="AB844" s="3">
        <v>0</v>
      </c>
      <c r="AC844" s="3">
        <v>0</v>
      </c>
      <c r="AD844" s="3">
        <v>14473.65</v>
      </c>
      <c r="AE844" s="3">
        <v>197240.6</v>
      </c>
      <c r="AF844" s="3">
        <v>4801.2719999999999</v>
      </c>
      <c r="AG844" s="3">
        <v>0</v>
      </c>
      <c r="AH844" s="3">
        <v>0</v>
      </c>
      <c r="AI844" s="3">
        <v>-33055.410000000003</v>
      </c>
      <c r="AJ844" s="3">
        <v>144948.79999999999</v>
      </c>
      <c r="AK844" s="3">
        <v>79922.77</v>
      </c>
      <c r="AL844" s="3">
        <v>164089.1</v>
      </c>
      <c r="AM844" s="3">
        <v>523.85670000000005</v>
      </c>
      <c r="AN844" s="1" t="s">
        <v>49</v>
      </c>
    </row>
    <row r="845" spans="1:40" x14ac:dyDescent="0.3">
      <c r="A845" s="2">
        <v>30338</v>
      </c>
      <c r="B845" s="3">
        <v>1221025</v>
      </c>
      <c r="C845" s="3">
        <v>361.34780000000001</v>
      </c>
      <c r="D845" s="3">
        <v>6813.6040000000003</v>
      </c>
      <c r="E845" s="3">
        <v>42893.919999999998</v>
      </c>
      <c r="F845" s="3">
        <v>18.181480000000001</v>
      </c>
      <c r="G845" s="3">
        <v>-162257.29999999999</v>
      </c>
      <c r="H845" s="3">
        <v>534867.6</v>
      </c>
      <c r="I845" s="3">
        <v>350998800</v>
      </c>
      <c r="J845" s="3">
        <v>0</v>
      </c>
      <c r="K845" s="3">
        <v>0</v>
      </c>
      <c r="L845" s="3">
        <v>98732160</v>
      </c>
      <c r="M845" s="3">
        <v>5719721</v>
      </c>
      <c r="N845" s="3">
        <v>52998710</v>
      </c>
      <c r="O845" s="3">
        <v>9116239000</v>
      </c>
      <c r="P845" s="3">
        <v>12509.92</v>
      </c>
      <c r="Q845" s="3">
        <v>156311700000</v>
      </c>
      <c r="R845" s="3">
        <v>0</v>
      </c>
      <c r="S845" s="3">
        <v>30006960</v>
      </c>
      <c r="T845" s="3">
        <v>0</v>
      </c>
      <c r="U845" s="3">
        <v>0</v>
      </c>
      <c r="V845" s="3">
        <v>0</v>
      </c>
      <c r="W845" s="3">
        <v>0</v>
      </c>
      <c r="X845" s="3">
        <v>255733.3</v>
      </c>
      <c r="Y845" s="3">
        <v>0</v>
      </c>
      <c r="Z845" s="3">
        <v>0</v>
      </c>
      <c r="AA845" s="3">
        <v>76.879339999999999</v>
      </c>
      <c r="AB845" s="3">
        <v>0</v>
      </c>
      <c r="AC845" s="3">
        <v>0</v>
      </c>
      <c r="AD845" s="3">
        <v>11285.6</v>
      </c>
      <c r="AE845" s="3">
        <v>149397.70000000001</v>
      </c>
      <c r="AF845" s="3">
        <v>4241.6880000000001</v>
      </c>
      <c r="AG845" s="3">
        <v>47.905790000000003</v>
      </c>
      <c r="AH845" s="3">
        <v>0</v>
      </c>
      <c r="AI845" s="3">
        <v>-32766.95</v>
      </c>
      <c r="AJ845" s="3">
        <v>139331</v>
      </c>
      <c r="AK845" s="3">
        <v>81066.080000000002</v>
      </c>
      <c r="AL845" s="3">
        <v>169619.7</v>
      </c>
      <c r="AM845" s="3">
        <v>21975.52</v>
      </c>
      <c r="AN845" s="1" t="s">
        <v>52</v>
      </c>
    </row>
    <row r="846" spans="1:40" x14ac:dyDescent="0.3">
      <c r="A846" s="2">
        <v>30339</v>
      </c>
      <c r="B846" s="3">
        <v>1194085</v>
      </c>
      <c r="C846" s="3">
        <v>444.6438</v>
      </c>
      <c r="D846" s="3">
        <v>10663.17</v>
      </c>
      <c r="E846" s="3">
        <v>39292.92</v>
      </c>
      <c r="F846" s="3">
        <v>27.513159999999999</v>
      </c>
      <c r="G846" s="3">
        <v>-149361.20000000001</v>
      </c>
      <c r="H846" s="3">
        <v>534867.6</v>
      </c>
      <c r="I846" s="3">
        <v>379545000</v>
      </c>
      <c r="J846" s="3">
        <v>0</v>
      </c>
      <c r="K846" s="3">
        <v>0</v>
      </c>
      <c r="L846" s="3">
        <v>98735900</v>
      </c>
      <c r="M846" s="3">
        <v>5624619</v>
      </c>
      <c r="N846" s="3">
        <v>52975080</v>
      </c>
      <c r="O846" s="3">
        <v>9116126000</v>
      </c>
      <c r="P846" s="3">
        <v>12387.18</v>
      </c>
      <c r="Q846" s="3">
        <v>156320800000</v>
      </c>
      <c r="R846" s="3">
        <v>0</v>
      </c>
      <c r="S846" s="3">
        <v>39009050</v>
      </c>
      <c r="T846" s="3">
        <v>0</v>
      </c>
      <c r="U846" s="3">
        <v>0</v>
      </c>
      <c r="V846" s="3">
        <v>0</v>
      </c>
      <c r="W846" s="3">
        <v>0</v>
      </c>
      <c r="X846" s="3">
        <v>239079</v>
      </c>
      <c r="Y846" s="3">
        <v>0</v>
      </c>
      <c r="Z846" s="3">
        <v>0</v>
      </c>
      <c r="AA846" s="3">
        <v>0</v>
      </c>
      <c r="AB846" s="3">
        <v>0</v>
      </c>
      <c r="AC846" s="3">
        <v>0</v>
      </c>
      <c r="AD846" s="3">
        <v>10853.39</v>
      </c>
      <c r="AE846" s="3">
        <v>138955.6</v>
      </c>
      <c r="AF846" s="3">
        <v>4405.7110000000002</v>
      </c>
      <c r="AG846" s="3">
        <v>53.753079999999997</v>
      </c>
      <c r="AH846" s="3">
        <v>0</v>
      </c>
      <c r="AI846" s="3">
        <v>-32326.04</v>
      </c>
      <c r="AJ846" s="3">
        <v>136972.70000000001</v>
      </c>
      <c r="AK846" s="3">
        <v>81282.8</v>
      </c>
      <c r="AL846" s="3">
        <v>160683.29999999999</v>
      </c>
      <c r="AM846" s="3">
        <v>36969.800000000003</v>
      </c>
      <c r="AN846" s="1" t="s">
        <v>69</v>
      </c>
    </row>
    <row r="847" spans="1:40" x14ac:dyDescent="0.3">
      <c r="A847" s="2">
        <v>30340</v>
      </c>
      <c r="B847" s="3">
        <v>1196964</v>
      </c>
      <c r="C847" s="3">
        <v>11754.99</v>
      </c>
      <c r="D847" s="3">
        <v>198984.7</v>
      </c>
      <c r="E847" s="3">
        <v>75624.210000000006</v>
      </c>
      <c r="F847" s="3">
        <v>50.427889999999998</v>
      </c>
      <c r="G847" s="3">
        <v>-110259.8</v>
      </c>
      <c r="H847" s="3">
        <v>534873.1</v>
      </c>
      <c r="I847" s="3">
        <v>400305100</v>
      </c>
      <c r="J847" s="3">
        <v>0</v>
      </c>
      <c r="K847" s="3">
        <v>0</v>
      </c>
      <c r="L847" s="3">
        <v>98801860</v>
      </c>
      <c r="M847" s="3">
        <v>5869555</v>
      </c>
      <c r="N847" s="3">
        <v>52993400</v>
      </c>
      <c r="O847" s="3">
        <v>9116038000</v>
      </c>
      <c r="P847" s="3">
        <v>12909.35</v>
      </c>
      <c r="Q847" s="3">
        <v>156327300000</v>
      </c>
      <c r="R847" s="3">
        <v>0</v>
      </c>
      <c r="S847" s="3">
        <v>30006960</v>
      </c>
      <c r="T847" s="3">
        <v>0</v>
      </c>
      <c r="U847" s="3">
        <v>0</v>
      </c>
      <c r="V847" s="3">
        <v>0</v>
      </c>
      <c r="W847" s="3">
        <v>0</v>
      </c>
      <c r="X847" s="3">
        <v>585143.1</v>
      </c>
      <c r="Y847" s="3">
        <v>0</v>
      </c>
      <c r="Z847" s="3">
        <v>0</v>
      </c>
      <c r="AA847" s="3">
        <v>0</v>
      </c>
      <c r="AB847" s="3">
        <v>0</v>
      </c>
      <c r="AC847" s="3">
        <v>0</v>
      </c>
      <c r="AD847" s="3">
        <v>23571.040000000001</v>
      </c>
      <c r="AE847" s="3">
        <v>665022.5</v>
      </c>
      <c r="AF847" s="3">
        <v>92915.19</v>
      </c>
      <c r="AG847" s="3">
        <v>1182.5070000000001</v>
      </c>
      <c r="AH847" s="3">
        <v>0</v>
      </c>
      <c r="AI847" s="3">
        <v>-31365.78</v>
      </c>
      <c r="AJ847" s="3">
        <v>175519.8</v>
      </c>
      <c r="AK847" s="3">
        <v>79644.87</v>
      </c>
      <c r="AL847" s="3">
        <v>157265.9</v>
      </c>
      <c r="AM847" s="3">
        <v>813105.3</v>
      </c>
      <c r="AN847" s="1" t="s">
        <v>50</v>
      </c>
    </row>
    <row r="848" spans="1:40" x14ac:dyDescent="0.3">
      <c r="A848" s="2">
        <v>30341</v>
      </c>
      <c r="B848" s="3">
        <v>1813109</v>
      </c>
      <c r="C848" s="3">
        <v>0</v>
      </c>
      <c r="D848" s="3">
        <v>5050.5219999999999</v>
      </c>
      <c r="E848" s="3">
        <v>44044.86</v>
      </c>
      <c r="F848" s="3">
        <v>15.02073</v>
      </c>
      <c r="G848" s="3">
        <v>-158428.4</v>
      </c>
      <c r="H848" s="3">
        <v>328396.2</v>
      </c>
      <c r="I848" s="3">
        <v>400059600</v>
      </c>
      <c r="J848" s="3">
        <v>0</v>
      </c>
      <c r="K848" s="3">
        <v>0</v>
      </c>
      <c r="L848" s="3">
        <v>98800440</v>
      </c>
      <c r="M848" s="3">
        <v>5725410</v>
      </c>
      <c r="N848" s="3">
        <v>52984660</v>
      </c>
      <c r="O848" s="3">
        <v>9115905000</v>
      </c>
      <c r="P848" s="3">
        <v>12207.43</v>
      </c>
      <c r="Q848" s="3">
        <v>156325400000</v>
      </c>
      <c r="R848" s="3">
        <v>0</v>
      </c>
      <c r="S848" s="3">
        <v>0</v>
      </c>
      <c r="T848" s="3">
        <v>0</v>
      </c>
      <c r="U848" s="3">
        <v>0</v>
      </c>
      <c r="V848" s="3">
        <v>0</v>
      </c>
      <c r="W848" s="3">
        <v>206476.9</v>
      </c>
      <c r="X848" s="3">
        <v>245418.4</v>
      </c>
      <c r="Y848" s="3">
        <v>0</v>
      </c>
      <c r="Z848" s="3">
        <v>0</v>
      </c>
      <c r="AA848" s="3">
        <v>2516.6120000000001</v>
      </c>
      <c r="AB848" s="3">
        <v>0</v>
      </c>
      <c r="AC848" s="3">
        <v>0</v>
      </c>
      <c r="AD848" s="3">
        <v>18458.169999999998</v>
      </c>
      <c r="AE848" s="3">
        <v>347571</v>
      </c>
      <c r="AF848" s="3">
        <v>4543.0540000000001</v>
      </c>
      <c r="AG848" s="3">
        <v>0</v>
      </c>
      <c r="AH848" s="3">
        <v>0</v>
      </c>
      <c r="AI848" s="3">
        <v>-32286.1</v>
      </c>
      <c r="AJ848" s="3">
        <v>144608.1</v>
      </c>
      <c r="AK848" s="3">
        <v>78723.350000000006</v>
      </c>
      <c r="AL848" s="3">
        <v>153404.4</v>
      </c>
      <c r="AM848" s="3">
        <v>99.83081</v>
      </c>
      <c r="AN848" s="1" t="s">
        <v>56</v>
      </c>
    </row>
    <row r="849" spans="1:40" x14ac:dyDescent="0.3">
      <c r="A849" s="2">
        <v>30342</v>
      </c>
      <c r="B849" s="3">
        <v>2789919</v>
      </c>
      <c r="C849" s="3">
        <v>11437.8</v>
      </c>
      <c r="D849" s="3">
        <v>397555.7</v>
      </c>
      <c r="E849" s="3">
        <v>111503.8</v>
      </c>
      <c r="F849" s="3">
        <v>105.75790000000001</v>
      </c>
      <c r="G849" s="3">
        <v>-61897.33</v>
      </c>
      <c r="H849" s="3">
        <v>534867.6</v>
      </c>
      <c r="I849" s="3">
        <v>410927100</v>
      </c>
      <c r="J849" s="3">
        <v>0</v>
      </c>
      <c r="K849" s="3">
        <v>0</v>
      </c>
      <c r="L849" s="3">
        <v>98927920</v>
      </c>
      <c r="M849" s="3">
        <v>6136672</v>
      </c>
      <c r="N849" s="3">
        <v>53015230</v>
      </c>
      <c r="O849" s="3">
        <v>9115895000</v>
      </c>
      <c r="P849" s="3">
        <v>14988.62</v>
      </c>
      <c r="Q849" s="3">
        <v>156327400000</v>
      </c>
      <c r="R849" s="3">
        <v>0</v>
      </c>
      <c r="S849" s="3">
        <v>18004180</v>
      </c>
      <c r="T849" s="3">
        <v>0</v>
      </c>
      <c r="U849" s="3">
        <v>0</v>
      </c>
      <c r="V849" s="3">
        <v>0</v>
      </c>
      <c r="W849" s="3">
        <v>0</v>
      </c>
      <c r="X849" s="3">
        <v>829675.2</v>
      </c>
      <c r="Y849" s="3">
        <v>0</v>
      </c>
      <c r="Z849" s="3">
        <v>0</v>
      </c>
      <c r="AA849" s="3">
        <v>1588.12</v>
      </c>
      <c r="AB849" s="3">
        <v>0</v>
      </c>
      <c r="AC849" s="3">
        <v>0</v>
      </c>
      <c r="AD849" s="3">
        <v>32824.97</v>
      </c>
      <c r="AE849" s="3">
        <v>637320.19999999995</v>
      </c>
      <c r="AF849" s="3">
        <v>143111.79999999999</v>
      </c>
      <c r="AG849" s="3">
        <v>1308.4590000000001</v>
      </c>
      <c r="AH849" s="3">
        <v>0</v>
      </c>
      <c r="AI849" s="3">
        <v>-31900.639999999999</v>
      </c>
      <c r="AJ849" s="3">
        <v>223804.5</v>
      </c>
      <c r="AK849" s="3">
        <v>75924.070000000007</v>
      </c>
      <c r="AL849" s="3">
        <v>193295.7</v>
      </c>
      <c r="AM849" s="3">
        <v>1386394</v>
      </c>
      <c r="AN849" s="1" t="s">
        <v>51</v>
      </c>
    </row>
    <row r="850" spans="1:40" x14ac:dyDescent="0.3">
      <c r="A850" s="2">
        <v>30343</v>
      </c>
      <c r="B850" s="3">
        <v>3623564</v>
      </c>
      <c r="C850" s="3">
        <v>16933.810000000001</v>
      </c>
      <c r="D850" s="3">
        <v>1081198</v>
      </c>
      <c r="E850" s="3">
        <v>179775.8</v>
      </c>
      <c r="F850" s="3">
        <v>153.5642</v>
      </c>
      <c r="G850" s="3">
        <v>14191.97</v>
      </c>
      <c r="H850" s="3">
        <v>534867.6</v>
      </c>
      <c r="I850" s="3">
        <v>420462700</v>
      </c>
      <c r="J850" s="3">
        <v>0</v>
      </c>
      <c r="K850" s="3">
        <v>0</v>
      </c>
      <c r="L850" s="3">
        <v>99211720</v>
      </c>
      <c r="M850" s="3">
        <v>6793718</v>
      </c>
      <c r="N850" s="3">
        <v>53187020</v>
      </c>
      <c r="O850" s="3">
        <v>9115937000</v>
      </c>
      <c r="P850" s="3">
        <v>18360.09</v>
      </c>
      <c r="Q850" s="3">
        <v>156329200000</v>
      </c>
      <c r="R850" s="3">
        <v>0</v>
      </c>
      <c r="S850" s="3">
        <v>18004180</v>
      </c>
      <c r="T850" s="3">
        <v>0</v>
      </c>
      <c r="U850" s="3">
        <v>0</v>
      </c>
      <c r="V850" s="3">
        <v>0</v>
      </c>
      <c r="W850" s="3">
        <v>0</v>
      </c>
      <c r="X850" s="3">
        <v>864223.9</v>
      </c>
      <c r="Y850" s="3">
        <v>0</v>
      </c>
      <c r="Z850" s="3">
        <v>0</v>
      </c>
      <c r="AA850" s="3">
        <v>5427.4219999999996</v>
      </c>
      <c r="AB850" s="3">
        <v>0</v>
      </c>
      <c r="AC850" s="3">
        <v>0</v>
      </c>
      <c r="AD850" s="3">
        <v>32233.54</v>
      </c>
      <c r="AE850" s="3">
        <v>753723.3</v>
      </c>
      <c r="AF850" s="3">
        <v>346186.7</v>
      </c>
      <c r="AG850" s="3">
        <v>2210.61</v>
      </c>
      <c r="AH850" s="3">
        <v>0</v>
      </c>
      <c r="AI850" s="3">
        <v>-31769.360000000001</v>
      </c>
      <c r="AJ850" s="3">
        <v>339221.9</v>
      </c>
      <c r="AK850" s="3">
        <v>75104.22</v>
      </c>
      <c r="AL850" s="3">
        <v>167477.5</v>
      </c>
      <c r="AM850" s="3">
        <v>2883834</v>
      </c>
      <c r="AN850" s="1" t="s">
        <v>56</v>
      </c>
    </row>
    <row r="851" spans="1:40" x14ac:dyDescent="0.3">
      <c r="A851" s="2">
        <v>30344</v>
      </c>
      <c r="B851" s="3">
        <v>4575655</v>
      </c>
      <c r="C851" s="3">
        <v>737.65570000000002</v>
      </c>
      <c r="D851" s="3">
        <v>27313.84</v>
      </c>
      <c r="E851" s="3">
        <v>105106.5</v>
      </c>
      <c r="F851" s="3">
        <v>27.096060000000001</v>
      </c>
      <c r="G851" s="3">
        <v>-159123.20000000001</v>
      </c>
      <c r="H851" s="3">
        <v>534867.6</v>
      </c>
      <c r="I851" s="3">
        <v>431135000</v>
      </c>
      <c r="J851" s="3">
        <v>0</v>
      </c>
      <c r="K851" s="3">
        <v>0</v>
      </c>
      <c r="L851" s="3">
        <v>99236820</v>
      </c>
      <c r="M851" s="3">
        <v>6667344</v>
      </c>
      <c r="N851" s="3">
        <v>53239010</v>
      </c>
      <c r="O851" s="3">
        <v>9115826000</v>
      </c>
      <c r="P851" s="3">
        <v>15551.78</v>
      </c>
      <c r="Q851" s="3">
        <v>156328900000</v>
      </c>
      <c r="R851" s="3">
        <v>0</v>
      </c>
      <c r="S851" s="3">
        <v>15003480</v>
      </c>
      <c r="T851" s="3">
        <v>0</v>
      </c>
      <c r="U851" s="3">
        <v>0</v>
      </c>
      <c r="V851" s="3">
        <v>0</v>
      </c>
      <c r="W851" s="3">
        <v>0</v>
      </c>
      <c r="X851" s="3">
        <v>190357.7</v>
      </c>
      <c r="Y851" s="3">
        <v>0</v>
      </c>
      <c r="Z851" s="3">
        <v>0</v>
      </c>
      <c r="AA851" s="3">
        <v>226.61920000000001</v>
      </c>
      <c r="AB851" s="3">
        <v>0</v>
      </c>
      <c r="AC851" s="3">
        <v>0</v>
      </c>
      <c r="AD851" s="3">
        <v>8036.91</v>
      </c>
      <c r="AE851" s="3">
        <v>118746.7</v>
      </c>
      <c r="AF851" s="3">
        <v>14030.34</v>
      </c>
      <c r="AG851" s="3">
        <v>98.284170000000003</v>
      </c>
      <c r="AH851" s="3">
        <v>0</v>
      </c>
      <c r="AI851" s="3">
        <v>-32948.03</v>
      </c>
      <c r="AJ851" s="3">
        <v>215847.7</v>
      </c>
      <c r="AK851" s="3">
        <v>78647.429999999993</v>
      </c>
      <c r="AL851" s="3">
        <v>163906.5</v>
      </c>
      <c r="AM851" s="3">
        <v>222144.8</v>
      </c>
      <c r="AN851" s="1" t="s">
        <v>50</v>
      </c>
    </row>
    <row r="852" spans="1:40" x14ac:dyDescent="0.3">
      <c r="A852" s="2">
        <v>30345</v>
      </c>
      <c r="B852" s="3">
        <v>4795686</v>
      </c>
      <c r="C852" s="3">
        <v>688.63499999999999</v>
      </c>
      <c r="D852" s="3">
        <v>9517.1139999999996</v>
      </c>
      <c r="E852" s="3">
        <v>76435.460000000006</v>
      </c>
      <c r="F852" s="3">
        <v>19.4285</v>
      </c>
      <c r="G852" s="3">
        <v>-187793.5</v>
      </c>
      <c r="H852" s="3">
        <v>534867.6</v>
      </c>
      <c r="I852" s="3">
        <v>439744300</v>
      </c>
      <c r="J852" s="3">
        <v>0</v>
      </c>
      <c r="K852" s="3">
        <v>0</v>
      </c>
      <c r="L852" s="3">
        <v>99240760</v>
      </c>
      <c r="M852" s="3">
        <v>6459533</v>
      </c>
      <c r="N852" s="3">
        <v>53261450</v>
      </c>
      <c r="O852" s="3">
        <v>9115674000</v>
      </c>
      <c r="P852" s="3">
        <v>14639.71</v>
      </c>
      <c r="Q852" s="3">
        <v>156327400000</v>
      </c>
      <c r="R852" s="3">
        <v>0</v>
      </c>
      <c r="S852" s="3">
        <v>12002790</v>
      </c>
      <c r="T852" s="3">
        <v>0</v>
      </c>
      <c r="U852" s="3">
        <v>0</v>
      </c>
      <c r="V852" s="3">
        <v>0</v>
      </c>
      <c r="W852" s="3">
        <v>0</v>
      </c>
      <c r="X852" s="3">
        <v>234178.2</v>
      </c>
      <c r="Y852" s="3">
        <v>0</v>
      </c>
      <c r="Z852" s="3">
        <v>0</v>
      </c>
      <c r="AA852" s="3">
        <v>239.29079999999999</v>
      </c>
      <c r="AB852" s="3">
        <v>0</v>
      </c>
      <c r="AC852" s="3">
        <v>0</v>
      </c>
      <c r="AD852" s="3">
        <v>10012.89</v>
      </c>
      <c r="AE852" s="3">
        <v>153075.6</v>
      </c>
      <c r="AF852" s="3">
        <v>9391.5059999999994</v>
      </c>
      <c r="AG852" s="3">
        <v>91.664029999999997</v>
      </c>
      <c r="AH852" s="3">
        <v>0</v>
      </c>
      <c r="AI852" s="3">
        <v>-33052.75</v>
      </c>
      <c r="AJ852" s="3">
        <v>180920.6</v>
      </c>
      <c r="AK852" s="3">
        <v>80004.36</v>
      </c>
      <c r="AL852" s="3">
        <v>158549.6</v>
      </c>
      <c r="AM852" s="3">
        <v>24253.360000000001</v>
      </c>
      <c r="AN852" s="1" t="s">
        <v>50</v>
      </c>
    </row>
    <row r="853" spans="1:40" x14ac:dyDescent="0.3">
      <c r="A853" s="2">
        <v>30346</v>
      </c>
      <c r="B853" s="3">
        <v>4795613</v>
      </c>
      <c r="C853" s="3">
        <v>0</v>
      </c>
      <c r="D853" s="3">
        <v>5308.9660000000003</v>
      </c>
      <c r="E853" s="3">
        <v>62586.58</v>
      </c>
      <c r="F853" s="3">
        <v>15.215389999999999</v>
      </c>
      <c r="G853" s="3">
        <v>-186077.3</v>
      </c>
      <c r="H853" s="3">
        <v>350818.4</v>
      </c>
      <c r="I853" s="3">
        <v>439521700</v>
      </c>
      <c r="J853" s="3">
        <v>0</v>
      </c>
      <c r="K853" s="3">
        <v>0</v>
      </c>
      <c r="L853" s="3">
        <v>99238980</v>
      </c>
      <c r="M853" s="3">
        <v>6267351</v>
      </c>
      <c r="N853" s="3">
        <v>53271800</v>
      </c>
      <c r="O853" s="3">
        <v>9115511000</v>
      </c>
      <c r="P853" s="3">
        <v>13995.67</v>
      </c>
      <c r="Q853" s="3">
        <v>156322700000</v>
      </c>
      <c r="R853" s="3">
        <v>0</v>
      </c>
      <c r="S853" s="3">
        <v>0</v>
      </c>
      <c r="T853" s="3">
        <v>0</v>
      </c>
      <c r="U853" s="3">
        <v>0</v>
      </c>
      <c r="V853" s="3">
        <v>0</v>
      </c>
      <c r="W853" s="3">
        <v>184049.2</v>
      </c>
      <c r="X853" s="3">
        <v>221813.6</v>
      </c>
      <c r="Y853" s="3">
        <v>0</v>
      </c>
      <c r="Z853" s="3">
        <v>0</v>
      </c>
      <c r="AA853" s="3">
        <v>4070.6950000000002</v>
      </c>
      <c r="AB853" s="3">
        <v>0</v>
      </c>
      <c r="AC853" s="3">
        <v>0</v>
      </c>
      <c r="AD853" s="3">
        <v>17758.84</v>
      </c>
      <c r="AE853" s="3">
        <v>214981.1</v>
      </c>
      <c r="AF853" s="3">
        <v>5787.5360000000001</v>
      </c>
      <c r="AG853" s="3">
        <v>0</v>
      </c>
      <c r="AH853" s="3">
        <v>0</v>
      </c>
      <c r="AI853" s="3">
        <v>-32875.449999999997</v>
      </c>
      <c r="AJ853" s="3">
        <v>167223.70000000001</v>
      </c>
      <c r="AK853" s="3">
        <v>78319.91</v>
      </c>
      <c r="AL853" s="3">
        <v>156946.70000000001</v>
      </c>
      <c r="AM853" s="3">
        <v>808.39800000000002</v>
      </c>
      <c r="AN853" s="1" t="s">
        <v>58</v>
      </c>
    </row>
    <row r="854" spans="1:40" x14ac:dyDescent="0.3">
      <c r="A854" s="2">
        <v>30347</v>
      </c>
      <c r="B854" s="3">
        <v>4771110</v>
      </c>
      <c r="C854" s="3">
        <v>1794.5050000000001</v>
      </c>
      <c r="D854" s="3">
        <v>12558.1</v>
      </c>
      <c r="E854" s="3">
        <v>54953.4</v>
      </c>
      <c r="F854" s="3">
        <v>16.132180000000002</v>
      </c>
      <c r="G854" s="3">
        <v>-184525.3</v>
      </c>
      <c r="H854" s="3">
        <v>534167.5</v>
      </c>
      <c r="I854" s="3">
        <v>441234100</v>
      </c>
      <c r="J854" s="3">
        <v>0</v>
      </c>
      <c r="K854" s="3">
        <v>0</v>
      </c>
      <c r="L854" s="3">
        <v>99246920</v>
      </c>
      <c r="M854" s="3">
        <v>6122908</v>
      </c>
      <c r="N854" s="3">
        <v>53274880</v>
      </c>
      <c r="O854" s="3">
        <v>9115359000</v>
      </c>
      <c r="P854" s="3">
        <v>13591.53</v>
      </c>
      <c r="Q854" s="3">
        <v>156318800000</v>
      </c>
      <c r="R854" s="3">
        <v>0</v>
      </c>
      <c r="S854" s="3">
        <v>3000696</v>
      </c>
      <c r="T854" s="3">
        <v>0</v>
      </c>
      <c r="U854" s="3">
        <v>0</v>
      </c>
      <c r="V854" s="3">
        <v>0</v>
      </c>
      <c r="W854" s="3">
        <v>0</v>
      </c>
      <c r="X854" s="3">
        <v>266951.8</v>
      </c>
      <c r="Y854" s="3">
        <v>0</v>
      </c>
      <c r="Z854" s="3">
        <v>0</v>
      </c>
      <c r="AA854" s="3">
        <v>868.61659999999995</v>
      </c>
      <c r="AB854" s="3">
        <v>0</v>
      </c>
      <c r="AC854" s="3">
        <v>0</v>
      </c>
      <c r="AD854" s="3">
        <v>11066.55</v>
      </c>
      <c r="AE854" s="3">
        <v>185796</v>
      </c>
      <c r="AF854" s="3">
        <v>11720.72</v>
      </c>
      <c r="AG854" s="3">
        <v>222.5607</v>
      </c>
      <c r="AH854" s="3">
        <v>0</v>
      </c>
      <c r="AI854" s="3">
        <v>-33275.629999999997</v>
      </c>
      <c r="AJ854" s="3">
        <v>159512.9</v>
      </c>
      <c r="AK854" s="3">
        <v>79532.91</v>
      </c>
      <c r="AL854" s="3">
        <v>156505</v>
      </c>
      <c r="AM854" s="3">
        <v>52363.58</v>
      </c>
      <c r="AN854" s="1" t="s">
        <v>50</v>
      </c>
    </row>
    <row r="855" spans="1:40" x14ac:dyDescent="0.3">
      <c r="A855" s="2">
        <v>30348</v>
      </c>
      <c r="B855" s="3">
        <v>4746590</v>
      </c>
      <c r="C855" s="3">
        <v>0</v>
      </c>
      <c r="D855" s="3">
        <v>5183.2129999999997</v>
      </c>
      <c r="E855" s="3">
        <v>46829.440000000002</v>
      </c>
      <c r="F855" s="3">
        <v>13.28096</v>
      </c>
      <c r="G855" s="3">
        <v>-184018.7</v>
      </c>
      <c r="H855" s="3">
        <v>345279.5</v>
      </c>
      <c r="I855" s="3">
        <v>441013800</v>
      </c>
      <c r="J855" s="3">
        <v>0</v>
      </c>
      <c r="K855" s="3">
        <v>0</v>
      </c>
      <c r="L855" s="3">
        <v>99242200</v>
      </c>
      <c r="M855" s="3">
        <v>5967981</v>
      </c>
      <c r="N855" s="3">
        <v>53265070</v>
      </c>
      <c r="O855" s="3">
        <v>9115206000</v>
      </c>
      <c r="P855" s="3">
        <v>13305.54</v>
      </c>
      <c r="Q855" s="3">
        <v>156314000000</v>
      </c>
      <c r="R855" s="3">
        <v>0</v>
      </c>
      <c r="S855" s="3">
        <v>0</v>
      </c>
      <c r="T855" s="3">
        <v>0</v>
      </c>
      <c r="U855" s="3">
        <v>0</v>
      </c>
      <c r="V855" s="3">
        <v>0</v>
      </c>
      <c r="W855" s="3">
        <v>188887.9</v>
      </c>
      <c r="X855" s="3">
        <v>220288.3</v>
      </c>
      <c r="Y855" s="3">
        <v>0</v>
      </c>
      <c r="Z855" s="3">
        <v>0</v>
      </c>
      <c r="AA855" s="3">
        <v>6426.8890000000001</v>
      </c>
      <c r="AB855" s="3">
        <v>0</v>
      </c>
      <c r="AC855" s="3">
        <v>0</v>
      </c>
      <c r="AD855" s="3">
        <v>16525.669999999998</v>
      </c>
      <c r="AE855" s="3">
        <v>358226.9</v>
      </c>
      <c r="AF855" s="3">
        <v>4533.8270000000002</v>
      </c>
      <c r="AG855" s="3">
        <v>0</v>
      </c>
      <c r="AH855" s="3">
        <v>0</v>
      </c>
      <c r="AI855" s="3">
        <v>-33228.410000000003</v>
      </c>
      <c r="AJ855" s="3">
        <v>150828.70000000001</v>
      </c>
      <c r="AK855" s="3">
        <v>79286.149999999994</v>
      </c>
      <c r="AL855" s="3">
        <v>160704.29999999999</v>
      </c>
      <c r="AM855" s="3">
        <v>0</v>
      </c>
      <c r="AN855" s="1" t="s">
        <v>59</v>
      </c>
    </row>
    <row r="856" spans="1:40" x14ac:dyDescent="0.3">
      <c r="A856" s="2">
        <v>30349</v>
      </c>
      <c r="B856" s="3">
        <v>4722092</v>
      </c>
      <c r="C856" s="3">
        <v>0</v>
      </c>
      <c r="D856" s="3">
        <v>5008.7299999999996</v>
      </c>
      <c r="E856" s="3">
        <v>41107.24</v>
      </c>
      <c r="F856" s="3">
        <v>14.012890000000001</v>
      </c>
      <c r="G856" s="3">
        <v>-180325.6</v>
      </c>
      <c r="H856" s="3">
        <v>198678.2</v>
      </c>
      <c r="I856" s="3">
        <v>440747100</v>
      </c>
      <c r="J856" s="3">
        <v>0</v>
      </c>
      <c r="K856" s="3">
        <v>0</v>
      </c>
      <c r="L856" s="3">
        <v>99239950</v>
      </c>
      <c r="M856" s="3">
        <v>5826195</v>
      </c>
      <c r="N856" s="3">
        <v>53248660</v>
      </c>
      <c r="O856" s="3">
        <v>9115057000</v>
      </c>
      <c r="P856" s="3">
        <v>13017.85</v>
      </c>
      <c r="Q856" s="3">
        <v>156309200000</v>
      </c>
      <c r="R856" s="3">
        <v>0</v>
      </c>
      <c r="S856" s="3">
        <v>0</v>
      </c>
      <c r="T856" s="3">
        <v>0</v>
      </c>
      <c r="U856" s="3">
        <v>0</v>
      </c>
      <c r="V856" s="3">
        <v>0</v>
      </c>
      <c r="W856" s="3">
        <v>146601.4</v>
      </c>
      <c r="X856" s="3">
        <v>266679.8</v>
      </c>
      <c r="Y856" s="3">
        <v>0</v>
      </c>
      <c r="Z856" s="3">
        <v>0</v>
      </c>
      <c r="AA856" s="3">
        <v>6980.73</v>
      </c>
      <c r="AB856" s="3">
        <v>0</v>
      </c>
      <c r="AC856" s="3">
        <v>0</v>
      </c>
      <c r="AD856" s="3">
        <v>16835.03</v>
      </c>
      <c r="AE856" s="3">
        <v>357400.5</v>
      </c>
      <c r="AF856" s="3">
        <v>3972.6579999999999</v>
      </c>
      <c r="AG856" s="3">
        <v>0</v>
      </c>
      <c r="AH856" s="3">
        <v>0</v>
      </c>
      <c r="AI856" s="3">
        <v>-33343.49</v>
      </c>
      <c r="AJ856" s="3">
        <v>143046.5</v>
      </c>
      <c r="AK856" s="3">
        <v>78763.67</v>
      </c>
      <c r="AL856" s="3">
        <v>159526.39999999999</v>
      </c>
      <c r="AM856" s="3">
        <v>0</v>
      </c>
      <c r="AN856" s="1" t="s">
        <v>50</v>
      </c>
    </row>
    <row r="857" spans="1:40" x14ac:dyDescent="0.3">
      <c r="A857" s="2">
        <v>30350</v>
      </c>
      <c r="B857" s="3">
        <v>4697602</v>
      </c>
      <c r="C857" s="3">
        <v>0</v>
      </c>
      <c r="D857" s="3">
        <v>4923.6239999999998</v>
      </c>
      <c r="E857" s="3">
        <v>36191.07</v>
      </c>
      <c r="F857" s="3">
        <v>13.52262</v>
      </c>
      <c r="G857" s="3">
        <v>-177572.8</v>
      </c>
      <c r="H857" s="3">
        <v>118660.9</v>
      </c>
      <c r="I857" s="3">
        <v>440421200</v>
      </c>
      <c r="J857" s="3">
        <v>0</v>
      </c>
      <c r="K857" s="3">
        <v>0</v>
      </c>
      <c r="L857" s="3">
        <v>99237700</v>
      </c>
      <c r="M857" s="3">
        <v>5697518</v>
      </c>
      <c r="N857" s="3">
        <v>53230460</v>
      </c>
      <c r="O857" s="3">
        <v>9114906000</v>
      </c>
      <c r="P857" s="3">
        <v>12767.85</v>
      </c>
      <c r="Q857" s="3">
        <v>156304400000</v>
      </c>
      <c r="R857" s="3">
        <v>0</v>
      </c>
      <c r="S857" s="3">
        <v>0</v>
      </c>
      <c r="T857" s="3">
        <v>0</v>
      </c>
      <c r="U857" s="3">
        <v>0</v>
      </c>
      <c r="V857" s="3">
        <v>0</v>
      </c>
      <c r="W857" s="3">
        <v>80017.240000000005</v>
      </c>
      <c r="X857" s="3">
        <v>325651.09999999998</v>
      </c>
      <c r="Y857" s="3">
        <v>0</v>
      </c>
      <c r="Z857" s="3">
        <v>0</v>
      </c>
      <c r="AA857" s="3">
        <v>7016.96</v>
      </c>
      <c r="AB857" s="3">
        <v>0</v>
      </c>
      <c r="AC857" s="3">
        <v>0</v>
      </c>
      <c r="AD857" s="3">
        <v>17103.73</v>
      </c>
      <c r="AE857" s="3">
        <v>298244.7</v>
      </c>
      <c r="AF857" s="3">
        <v>3516.951</v>
      </c>
      <c r="AG857" s="3">
        <v>0</v>
      </c>
      <c r="AH857" s="3">
        <v>0</v>
      </c>
      <c r="AI857" s="3">
        <v>-33433.11</v>
      </c>
      <c r="AJ857" s="3">
        <v>136908.70000000001</v>
      </c>
      <c r="AK857" s="3">
        <v>77555.06</v>
      </c>
      <c r="AL857" s="3">
        <v>155175.29999999999</v>
      </c>
      <c r="AM857" s="3">
        <v>283.81950000000001</v>
      </c>
      <c r="AN857" s="1" t="s">
        <v>56</v>
      </c>
    </row>
    <row r="858" spans="1:40" x14ac:dyDescent="0.3">
      <c r="A858" s="2">
        <v>30351</v>
      </c>
      <c r="B858" s="3">
        <v>4648650</v>
      </c>
      <c r="C858" s="3">
        <v>0</v>
      </c>
      <c r="D858" s="3">
        <v>5131.8459999999995</v>
      </c>
      <c r="E858" s="3">
        <v>34092.370000000003</v>
      </c>
      <c r="F858" s="3">
        <v>13.281129999999999</v>
      </c>
      <c r="G858" s="3">
        <v>-175709.7</v>
      </c>
      <c r="H858" s="3">
        <v>96285.78</v>
      </c>
      <c r="I858" s="3">
        <v>440222700</v>
      </c>
      <c r="J858" s="3">
        <v>0</v>
      </c>
      <c r="K858" s="3">
        <v>0</v>
      </c>
      <c r="L858" s="3">
        <v>99237590</v>
      </c>
      <c r="M858" s="3">
        <v>5578589</v>
      </c>
      <c r="N858" s="3">
        <v>53201170</v>
      </c>
      <c r="O858" s="3">
        <v>9114770000</v>
      </c>
      <c r="P858" s="3">
        <v>12631.6</v>
      </c>
      <c r="Q858" s="3">
        <v>156299900000</v>
      </c>
      <c r="R858" s="3">
        <v>0</v>
      </c>
      <c r="S858" s="3">
        <v>0</v>
      </c>
      <c r="T858" s="3">
        <v>0</v>
      </c>
      <c r="U858" s="3">
        <v>0</v>
      </c>
      <c r="V858" s="3">
        <v>0</v>
      </c>
      <c r="W858" s="3">
        <v>22375.17</v>
      </c>
      <c r="X858" s="3">
        <v>198485.7</v>
      </c>
      <c r="Y858" s="3">
        <v>0</v>
      </c>
      <c r="Z858" s="3">
        <v>0</v>
      </c>
      <c r="AA858" s="3">
        <v>4621.05</v>
      </c>
      <c r="AB858" s="3">
        <v>0</v>
      </c>
      <c r="AC858" s="3">
        <v>0</v>
      </c>
      <c r="AD858" s="3">
        <v>9249.3439999999991</v>
      </c>
      <c r="AE858" s="3">
        <v>182852</v>
      </c>
      <c r="AF858" s="3">
        <v>3216.4</v>
      </c>
      <c r="AG858" s="3">
        <v>0</v>
      </c>
      <c r="AH858" s="3">
        <v>0</v>
      </c>
      <c r="AI858" s="3">
        <v>-33843.96</v>
      </c>
      <c r="AJ858" s="3">
        <v>132099.6</v>
      </c>
      <c r="AK858" s="3">
        <v>78999.399999999994</v>
      </c>
      <c r="AL858" s="3">
        <v>161446.1</v>
      </c>
      <c r="AM858" s="3">
        <v>0</v>
      </c>
      <c r="AN858" s="1" t="s">
        <v>73</v>
      </c>
    </row>
    <row r="859" spans="1:40" x14ac:dyDescent="0.3">
      <c r="A859" s="2">
        <v>30352</v>
      </c>
      <c r="B859" s="3">
        <v>4648634</v>
      </c>
      <c r="C859" s="3">
        <v>124.77809999999999</v>
      </c>
      <c r="D859" s="3">
        <v>5063.9709999999995</v>
      </c>
      <c r="E859" s="3">
        <v>30958.65</v>
      </c>
      <c r="F859" s="3">
        <v>12.752190000000001</v>
      </c>
      <c r="G859" s="3">
        <v>-172760</v>
      </c>
      <c r="H859" s="3">
        <v>524920.69999999995</v>
      </c>
      <c r="I859" s="3">
        <v>441881400</v>
      </c>
      <c r="J859" s="3">
        <v>0</v>
      </c>
      <c r="K859" s="3">
        <v>0</v>
      </c>
      <c r="L859" s="3">
        <v>99240820</v>
      </c>
      <c r="M859" s="3">
        <v>5474513</v>
      </c>
      <c r="N859" s="3">
        <v>53160590</v>
      </c>
      <c r="O859" s="3">
        <v>9114642000</v>
      </c>
      <c r="P859" s="3">
        <v>12410.42</v>
      </c>
      <c r="Q859" s="3">
        <v>156296100000</v>
      </c>
      <c r="R859" s="3">
        <v>0</v>
      </c>
      <c r="S859" s="3">
        <v>3095932</v>
      </c>
      <c r="T859" s="3">
        <v>0</v>
      </c>
      <c r="U859" s="3">
        <v>0</v>
      </c>
      <c r="V859" s="3">
        <v>0</v>
      </c>
      <c r="W859" s="3">
        <v>0</v>
      </c>
      <c r="X859" s="3">
        <v>220646.7</v>
      </c>
      <c r="Y859" s="3">
        <v>0</v>
      </c>
      <c r="Z859" s="3">
        <v>0</v>
      </c>
      <c r="AA859" s="3">
        <v>849.64350000000002</v>
      </c>
      <c r="AB859" s="3">
        <v>0</v>
      </c>
      <c r="AC859" s="3">
        <v>0</v>
      </c>
      <c r="AD859" s="3">
        <v>9661.0689999999995</v>
      </c>
      <c r="AE859" s="3">
        <v>137751.79999999999</v>
      </c>
      <c r="AF859" s="3">
        <v>3072.7660000000001</v>
      </c>
      <c r="AG859" s="3">
        <v>31.008579999999998</v>
      </c>
      <c r="AH859" s="3">
        <v>0</v>
      </c>
      <c r="AI859" s="3">
        <v>-34027.81</v>
      </c>
      <c r="AJ859" s="3">
        <v>126689.7</v>
      </c>
      <c r="AK859" s="3">
        <v>79056.98</v>
      </c>
      <c r="AL859" s="3">
        <v>167342</v>
      </c>
      <c r="AM859" s="3">
        <v>4397.4470000000001</v>
      </c>
      <c r="AN859" s="1" t="s">
        <v>57</v>
      </c>
    </row>
    <row r="860" spans="1:40" x14ac:dyDescent="0.3">
      <c r="A860" s="2">
        <v>30353</v>
      </c>
      <c r="B860" s="3">
        <v>4648620</v>
      </c>
      <c r="C860" s="3">
        <v>939.35990000000004</v>
      </c>
      <c r="D860" s="3">
        <v>6441.9260000000004</v>
      </c>
      <c r="E860" s="3">
        <v>29598.93</v>
      </c>
      <c r="F860" s="3">
        <v>13.90849</v>
      </c>
      <c r="G860" s="3">
        <v>-165620.4</v>
      </c>
      <c r="H860" s="3">
        <v>534867.6</v>
      </c>
      <c r="I860" s="3">
        <v>466959400</v>
      </c>
      <c r="J860" s="3">
        <v>0</v>
      </c>
      <c r="K860" s="3">
        <v>0</v>
      </c>
      <c r="L860" s="3">
        <v>99249970</v>
      </c>
      <c r="M860" s="3">
        <v>5393112</v>
      </c>
      <c r="N860" s="3">
        <v>53127840</v>
      </c>
      <c r="O860" s="3">
        <v>9114506000</v>
      </c>
      <c r="P860" s="3">
        <v>12296.61</v>
      </c>
      <c r="Q860" s="3">
        <v>156300000000</v>
      </c>
      <c r="R860" s="3">
        <v>0</v>
      </c>
      <c r="S860" s="3">
        <v>34055260</v>
      </c>
      <c r="T860" s="3">
        <v>0</v>
      </c>
      <c r="U860" s="3">
        <v>0</v>
      </c>
      <c r="V860" s="3">
        <v>0</v>
      </c>
      <c r="W860" s="3">
        <v>0</v>
      </c>
      <c r="X860" s="3">
        <v>317028.2</v>
      </c>
      <c r="Y860" s="3">
        <v>0</v>
      </c>
      <c r="Z860" s="3">
        <v>0</v>
      </c>
      <c r="AA860" s="3">
        <v>0</v>
      </c>
      <c r="AB860" s="3">
        <v>0</v>
      </c>
      <c r="AC860" s="3">
        <v>0</v>
      </c>
      <c r="AD860" s="3">
        <v>13517.99</v>
      </c>
      <c r="AE860" s="3">
        <v>246282.3</v>
      </c>
      <c r="AF860" s="3">
        <v>3919.0819999999999</v>
      </c>
      <c r="AG860" s="3">
        <v>106.54219999999999</v>
      </c>
      <c r="AH860" s="3">
        <v>0</v>
      </c>
      <c r="AI860" s="3">
        <v>-33497.18</v>
      </c>
      <c r="AJ860" s="3">
        <v>124233.3</v>
      </c>
      <c r="AK860" s="3">
        <v>78185.03</v>
      </c>
      <c r="AL860" s="3">
        <v>157044.1</v>
      </c>
      <c r="AM860" s="3">
        <v>31895.78</v>
      </c>
      <c r="AN860" s="1" t="s">
        <v>55</v>
      </c>
    </row>
    <row r="861" spans="1:40" x14ac:dyDescent="0.3">
      <c r="A861" s="2">
        <v>30354</v>
      </c>
      <c r="B861" s="3">
        <v>4648828</v>
      </c>
      <c r="C861" s="3">
        <v>7674.5640000000003</v>
      </c>
      <c r="D861" s="3">
        <v>65085.09</v>
      </c>
      <c r="E861" s="3">
        <v>41317.58</v>
      </c>
      <c r="F861" s="3">
        <v>30.452269999999999</v>
      </c>
      <c r="G861" s="3">
        <v>-145275.4</v>
      </c>
      <c r="H861" s="3">
        <v>534873.1</v>
      </c>
      <c r="I861" s="3">
        <v>496229400</v>
      </c>
      <c r="J861" s="3">
        <v>0</v>
      </c>
      <c r="K861" s="3">
        <v>0</v>
      </c>
      <c r="L861" s="3">
        <v>99278780</v>
      </c>
      <c r="M861" s="3">
        <v>5461138</v>
      </c>
      <c r="N861" s="3">
        <v>53115710</v>
      </c>
      <c r="O861" s="3">
        <v>9114388000</v>
      </c>
      <c r="P861" s="3">
        <v>12460.49</v>
      </c>
      <c r="Q861" s="3">
        <v>156305500000</v>
      </c>
      <c r="R861" s="3">
        <v>0</v>
      </c>
      <c r="S861" s="3">
        <v>40247120</v>
      </c>
      <c r="T861" s="3">
        <v>0</v>
      </c>
      <c r="U861" s="3">
        <v>0</v>
      </c>
      <c r="V861" s="3">
        <v>0</v>
      </c>
      <c r="W861" s="3">
        <v>0</v>
      </c>
      <c r="X861" s="3">
        <v>439544.9</v>
      </c>
      <c r="Y861" s="3">
        <v>0</v>
      </c>
      <c r="Z861" s="3">
        <v>0</v>
      </c>
      <c r="AA861" s="3">
        <v>345.19380000000001</v>
      </c>
      <c r="AB861" s="3">
        <v>0</v>
      </c>
      <c r="AC861" s="3">
        <v>0</v>
      </c>
      <c r="AD861" s="3">
        <v>17960.599999999999</v>
      </c>
      <c r="AE861" s="3">
        <v>341865.8</v>
      </c>
      <c r="AF861" s="3">
        <v>41795.760000000002</v>
      </c>
      <c r="AG861" s="3">
        <v>788.19299999999998</v>
      </c>
      <c r="AH861" s="3">
        <v>0</v>
      </c>
      <c r="AI861" s="3">
        <v>-33020.620000000003</v>
      </c>
      <c r="AJ861" s="3">
        <v>143146.6</v>
      </c>
      <c r="AK861" s="3">
        <v>76414.58</v>
      </c>
      <c r="AL861" s="3">
        <v>155333.1</v>
      </c>
      <c r="AM861" s="3">
        <v>344876.1</v>
      </c>
      <c r="AN861" s="1" t="s">
        <v>56</v>
      </c>
    </row>
    <row r="862" spans="1:40" x14ac:dyDescent="0.3">
      <c r="A862" s="2">
        <v>30355</v>
      </c>
      <c r="B862" s="3">
        <v>4624580</v>
      </c>
      <c r="C862" s="3">
        <v>8774.9249999999993</v>
      </c>
      <c r="D862" s="3">
        <v>136322.4</v>
      </c>
      <c r="E862" s="3">
        <v>57808.23</v>
      </c>
      <c r="F862" s="3">
        <v>32.803550000000001</v>
      </c>
      <c r="G862" s="3">
        <v>-128486.9</v>
      </c>
      <c r="H862" s="3">
        <v>534867.6</v>
      </c>
      <c r="I862" s="3">
        <v>506752400</v>
      </c>
      <c r="J862" s="3">
        <v>0</v>
      </c>
      <c r="K862" s="3">
        <v>0</v>
      </c>
      <c r="L862" s="3">
        <v>99322620</v>
      </c>
      <c r="M862" s="3">
        <v>5606615</v>
      </c>
      <c r="N862" s="3">
        <v>53110950</v>
      </c>
      <c r="O862" s="3">
        <v>9114308000</v>
      </c>
      <c r="P862" s="3">
        <v>12626.35</v>
      </c>
      <c r="Q862" s="3">
        <v>156304900000</v>
      </c>
      <c r="R862" s="3">
        <v>0</v>
      </c>
      <c r="S862" s="3">
        <v>15479660</v>
      </c>
      <c r="T862" s="3">
        <v>0</v>
      </c>
      <c r="U862" s="3">
        <v>0</v>
      </c>
      <c r="V862" s="3">
        <v>0</v>
      </c>
      <c r="W862" s="3">
        <v>0</v>
      </c>
      <c r="X862" s="3">
        <v>425717.7</v>
      </c>
      <c r="Y862" s="3">
        <v>0</v>
      </c>
      <c r="Z862" s="3">
        <v>0</v>
      </c>
      <c r="AA862" s="3">
        <v>1021.7670000000001</v>
      </c>
      <c r="AB862" s="3">
        <v>0</v>
      </c>
      <c r="AC862" s="3">
        <v>0</v>
      </c>
      <c r="AD862" s="3">
        <v>17003.96</v>
      </c>
      <c r="AE862" s="3">
        <v>354174.8</v>
      </c>
      <c r="AF862" s="3">
        <v>84549.4</v>
      </c>
      <c r="AG862" s="3">
        <v>919.69010000000003</v>
      </c>
      <c r="AH862" s="3">
        <v>0</v>
      </c>
      <c r="AI862" s="3">
        <v>-33086.239999999998</v>
      </c>
      <c r="AJ862" s="3">
        <v>169906.7</v>
      </c>
      <c r="AK862" s="3">
        <v>76179.259999999995</v>
      </c>
      <c r="AL862" s="3">
        <v>174722.7</v>
      </c>
      <c r="AM862" s="3">
        <v>604238.4</v>
      </c>
      <c r="AN862" s="1" t="s">
        <v>49</v>
      </c>
    </row>
    <row r="863" spans="1:40" x14ac:dyDescent="0.3">
      <c r="A863" s="2">
        <v>30356</v>
      </c>
      <c r="B863" s="3">
        <v>4453250</v>
      </c>
      <c r="C863" s="3">
        <v>5108.5050000000001</v>
      </c>
      <c r="D863" s="3">
        <v>103265.7</v>
      </c>
      <c r="E863" s="3">
        <v>61194</v>
      </c>
      <c r="F863" s="3">
        <v>30.307500000000001</v>
      </c>
      <c r="G863" s="3">
        <v>-137098.20000000001</v>
      </c>
      <c r="H863" s="3">
        <v>534867.6</v>
      </c>
      <c r="I863" s="3">
        <v>515201700</v>
      </c>
      <c r="J863" s="3">
        <v>0</v>
      </c>
      <c r="K863" s="3">
        <v>0</v>
      </c>
      <c r="L863" s="3">
        <v>99357260</v>
      </c>
      <c r="M863" s="3">
        <v>5668347</v>
      </c>
      <c r="N863" s="3">
        <v>53110740</v>
      </c>
      <c r="O863" s="3">
        <v>9114215000</v>
      </c>
      <c r="P863" s="3">
        <v>12805.06</v>
      </c>
      <c r="Q863" s="3">
        <v>156303700000</v>
      </c>
      <c r="R863" s="3">
        <v>0</v>
      </c>
      <c r="S863" s="3">
        <v>12383730</v>
      </c>
      <c r="T863" s="3">
        <v>0</v>
      </c>
      <c r="U863" s="3">
        <v>0</v>
      </c>
      <c r="V863" s="3">
        <v>0</v>
      </c>
      <c r="W863" s="3">
        <v>0</v>
      </c>
      <c r="X863" s="3">
        <v>346747.9</v>
      </c>
      <c r="Y863" s="3">
        <v>0</v>
      </c>
      <c r="Z863" s="3">
        <v>0</v>
      </c>
      <c r="AA863" s="3">
        <v>1095.6120000000001</v>
      </c>
      <c r="AB863" s="3">
        <v>0</v>
      </c>
      <c r="AC863" s="3">
        <v>0</v>
      </c>
      <c r="AD863" s="3">
        <v>14368.96</v>
      </c>
      <c r="AE863" s="3">
        <v>256797.1</v>
      </c>
      <c r="AF863" s="3">
        <v>56188.79</v>
      </c>
      <c r="AG863" s="3">
        <v>564.7038</v>
      </c>
      <c r="AH863" s="3">
        <v>0</v>
      </c>
      <c r="AI863" s="3">
        <v>-33454.71</v>
      </c>
      <c r="AJ863" s="3">
        <v>168278.8</v>
      </c>
      <c r="AK863" s="3">
        <v>76238.23</v>
      </c>
      <c r="AL863" s="3">
        <v>168536.1</v>
      </c>
      <c r="AM863" s="3">
        <v>448396.3</v>
      </c>
      <c r="AN863" s="1" t="s">
        <v>52</v>
      </c>
    </row>
    <row r="864" spans="1:40" x14ac:dyDescent="0.3">
      <c r="A864" s="2">
        <v>30357</v>
      </c>
      <c r="B864" s="3">
        <v>4453211</v>
      </c>
      <c r="C864" s="3">
        <v>3841.2910000000002</v>
      </c>
      <c r="D864" s="3">
        <v>88619.28</v>
      </c>
      <c r="E864" s="3">
        <v>65134.35</v>
      </c>
      <c r="F864" s="3">
        <v>37.788739999999997</v>
      </c>
      <c r="G864" s="3">
        <v>-142483.29999999999</v>
      </c>
      <c r="H864" s="3">
        <v>534337.4</v>
      </c>
      <c r="I864" s="3">
        <v>516739900</v>
      </c>
      <c r="J864" s="3">
        <v>0</v>
      </c>
      <c r="K864" s="3">
        <v>0</v>
      </c>
      <c r="L864" s="3">
        <v>99388300</v>
      </c>
      <c r="M864" s="3">
        <v>5710591</v>
      </c>
      <c r="N864" s="3">
        <v>53108170</v>
      </c>
      <c r="O864" s="3">
        <v>9114119000</v>
      </c>
      <c r="P864" s="3">
        <v>13005.63</v>
      </c>
      <c r="Q864" s="3">
        <v>156300200000</v>
      </c>
      <c r="R864" s="3">
        <v>0</v>
      </c>
      <c r="S864" s="3">
        <v>3095932</v>
      </c>
      <c r="T864" s="3">
        <v>0</v>
      </c>
      <c r="U864" s="3">
        <v>0</v>
      </c>
      <c r="V864" s="3">
        <v>0</v>
      </c>
      <c r="W864" s="3">
        <v>0</v>
      </c>
      <c r="X864" s="3">
        <v>371072.9</v>
      </c>
      <c r="Y864" s="3">
        <v>0</v>
      </c>
      <c r="Z864" s="3">
        <v>0</v>
      </c>
      <c r="AA864" s="3">
        <v>2124.8589999999999</v>
      </c>
      <c r="AB864" s="3">
        <v>0</v>
      </c>
      <c r="AC864" s="3">
        <v>0</v>
      </c>
      <c r="AD864" s="3">
        <v>16109.5</v>
      </c>
      <c r="AE864" s="3">
        <v>232787.8</v>
      </c>
      <c r="AF864" s="3">
        <v>44045.599999999999</v>
      </c>
      <c r="AG864" s="3">
        <v>407.93200000000002</v>
      </c>
      <c r="AH864" s="3">
        <v>0</v>
      </c>
      <c r="AI864" s="3">
        <v>-33671.99</v>
      </c>
      <c r="AJ864" s="3">
        <v>167842.2</v>
      </c>
      <c r="AK864" s="3">
        <v>75576.87</v>
      </c>
      <c r="AL864" s="3">
        <v>170464.9</v>
      </c>
      <c r="AM864" s="3">
        <v>399624</v>
      </c>
      <c r="AN864" s="1" t="s">
        <v>51</v>
      </c>
    </row>
    <row r="865" spans="1:40" x14ac:dyDescent="0.3">
      <c r="A865" s="2">
        <v>30358</v>
      </c>
      <c r="B865" s="3">
        <v>4306901</v>
      </c>
      <c r="C865" s="3">
        <v>9913.5759999999991</v>
      </c>
      <c r="D865" s="3">
        <v>359645.2</v>
      </c>
      <c r="E865" s="3">
        <v>100910</v>
      </c>
      <c r="F865" s="3">
        <v>75.899569999999997</v>
      </c>
      <c r="G865" s="3">
        <v>-84600.13</v>
      </c>
      <c r="H865" s="3">
        <v>534867.6</v>
      </c>
      <c r="I865" s="3">
        <v>521905100</v>
      </c>
      <c r="J865" s="3">
        <v>0</v>
      </c>
      <c r="K865" s="3">
        <v>0</v>
      </c>
      <c r="L865" s="3">
        <v>99483870</v>
      </c>
      <c r="M865" s="3">
        <v>5993084</v>
      </c>
      <c r="N865" s="3">
        <v>53155480</v>
      </c>
      <c r="O865" s="3">
        <v>9114078000</v>
      </c>
      <c r="P865" s="3">
        <v>14868.31</v>
      </c>
      <c r="Q865" s="3">
        <v>156298600000</v>
      </c>
      <c r="R865" s="3">
        <v>0</v>
      </c>
      <c r="S865" s="3">
        <v>9287797</v>
      </c>
      <c r="T865" s="3">
        <v>0</v>
      </c>
      <c r="U865" s="3">
        <v>0</v>
      </c>
      <c r="V865" s="3">
        <v>0</v>
      </c>
      <c r="W865" s="3">
        <v>0</v>
      </c>
      <c r="X865" s="3">
        <v>578580.19999999995</v>
      </c>
      <c r="Y865" s="3">
        <v>0</v>
      </c>
      <c r="Z865" s="3">
        <v>0</v>
      </c>
      <c r="AA865" s="3">
        <v>3980.9520000000002</v>
      </c>
      <c r="AB865" s="3">
        <v>0</v>
      </c>
      <c r="AC865" s="3">
        <v>0</v>
      </c>
      <c r="AD865" s="3">
        <v>24111.06</v>
      </c>
      <c r="AE865" s="3">
        <v>362849.4</v>
      </c>
      <c r="AF865" s="3">
        <v>142499.29999999999</v>
      </c>
      <c r="AG865" s="3">
        <v>1104.288</v>
      </c>
      <c r="AH865" s="3">
        <v>0</v>
      </c>
      <c r="AI865" s="3">
        <v>-33334.92</v>
      </c>
      <c r="AJ865" s="3">
        <v>222514.7</v>
      </c>
      <c r="AK865" s="3">
        <v>73748.09</v>
      </c>
      <c r="AL865" s="3">
        <v>175254.7</v>
      </c>
      <c r="AM865" s="3">
        <v>1182221</v>
      </c>
      <c r="AN865" s="1" t="s">
        <v>73</v>
      </c>
    </row>
    <row r="866" spans="1:40" x14ac:dyDescent="0.3">
      <c r="A866" s="2">
        <v>30359</v>
      </c>
      <c r="B866" s="3">
        <v>4237942</v>
      </c>
      <c r="C866" s="3">
        <v>19796.689999999999</v>
      </c>
      <c r="D866" s="3">
        <v>1289833</v>
      </c>
      <c r="E866" s="3">
        <v>187451.4</v>
      </c>
      <c r="F866" s="3">
        <v>156.78049999999999</v>
      </c>
      <c r="G866" s="3">
        <v>46087.44</v>
      </c>
      <c r="H866" s="3">
        <v>534873.1</v>
      </c>
      <c r="I866" s="3">
        <v>545529600</v>
      </c>
      <c r="J866" s="3">
        <v>0</v>
      </c>
      <c r="K866" s="3">
        <v>0</v>
      </c>
      <c r="L866" s="3">
        <v>99749690</v>
      </c>
      <c r="M866" s="3">
        <v>6718823</v>
      </c>
      <c r="N866" s="3">
        <v>53345590</v>
      </c>
      <c r="O866" s="3">
        <v>9114155000</v>
      </c>
      <c r="P866" s="3">
        <v>20246.39</v>
      </c>
      <c r="Q866" s="3">
        <v>156304600000</v>
      </c>
      <c r="R866" s="3">
        <v>0</v>
      </c>
      <c r="S866" s="3">
        <v>37151190</v>
      </c>
      <c r="T866" s="3">
        <v>0</v>
      </c>
      <c r="U866" s="3">
        <v>0</v>
      </c>
      <c r="V866" s="3">
        <v>0</v>
      </c>
      <c r="W866" s="3">
        <v>0</v>
      </c>
      <c r="X866" s="3">
        <v>853999.2</v>
      </c>
      <c r="Y866" s="3">
        <v>0</v>
      </c>
      <c r="Z866" s="3">
        <v>0</v>
      </c>
      <c r="AA866" s="3">
        <v>7451.1769999999997</v>
      </c>
      <c r="AB866" s="3">
        <v>0</v>
      </c>
      <c r="AC866" s="3">
        <v>0</v>
      </c>
      <c r="AD866" s="3">
        <v>32757.8</v>
      </c>
      <c r="AE866" s="3">
        <v>931325.3</v>
      </c>
      <c r="AF866" s="3">
        <v>412994.8</v>
      </c>
      <c r="AG866" s="3">
        <v>2558.8000000000002</v>
      </c>
      <c r="AH866" s="3">
        <v>0</v>
      </c>
      <c r="AI866" s="3">
        <v>-32062.03</v>
      </c>
      <c r="AJ866" s="3">
        <v>359238.6</v>
      </c>
      <c r="AK866" s="3">
        <v>72997.279999999999</v>
      </c>
      <c r="AL866" s="3">
        <v>169167.9</v>
      </c>
      <c r="AM866" s="3">
        <v>3249533</v>
      </c>
      <c r="AN866" s="1" t="s">
        <v>55</v>
      </c>
    </row>
    <row r="867" spans="1:40" x14ac:dyDescent="0.3">
      <c r="A867" s="2">
        <v>30360</v>
      </c>
      <c r="B867" s="3">
        <v>4283280</v>
      </c>
      <c r="C867" s="3">
        <v>5767.0770000000002</v>
      </c>
      <c r="D867" s="3">
        <v>269631.59999999998</v>
      </c>
      <c r="E867" s="3">
        <v>146818.20000000001</v>
      </c>
      <c r="F867" s="3">
        <v>69.809020000000004</v>
      </c>
      <c r="G867" s="3">
        <v>-122567.4</v>
      </c>
      <c r="H867" s="3">
        <v>534867.6</v>
      </c>
      <c r="I867" s="3">
        <v>555804200</v>
      </c>
      <c r="J867" s="3">
        <v>0</v>
      </c>
      <c r="K867" s="3">
        <v>0</v>
      </c>
      <c r="L867" s="3">
        <v>99825320</v>
      </c>
      <c r="M867" s="3">
        <v>6765616</v>
      </c>
      <c r="N867" s="3">
        <v>53436060</v>
      </c>
      <c r="O867" s="3">
        <v>9114088000</v>
      </c>
      <c r="P867" s="3">
        <v>18262.740000000002</v>
      </c>
      <c r="Q867" s="3">
        <v>156304700000</v>
      </c>
      <c r="R867" s="3">
        <v>0</v>
      </c>
      <c r="S867" s="3">
        <v>15479660</v>
      </c>
      <c r="T867" s="3">
        <v>0</v>
      </c>
      <c r="U867" s="3">
        <v>0</v>
      </c>
      <c r="V867" s="3">
        <v>0</v>
      </c>
      <c r="W867" s="3">
        <v>0</v>
      </c>
      <c r="X867" s="3">
        <v>384328.5</v>
      </c>
      <c r="Y867" s="3">
        <v>0</v>
      </c>
      <c r="Z867" s="3">
        <v>0</v>
      </c>
      <c r="AA867" s="3">
        <v>1981.777</v>
      </c>
      <c r="AB867" s="3">
        <v>0</v>
      </c>
      <c r="AC867" s="3">
        <v>0</v>
      </c>
      <c r="AD867" s="3">
        <v>15760.96</v>
      </c>
      <c r="AE867" s="3">
        <v>280948.3</v>
      </c>
      <c r="AF867" s="3">
        <v>106520.8</v>
      </c>
      <c r="AG867" s="3">
        <v>690.23</v>
      </c>
      <c r="AH867" s="3">
        <v>0</v>
      </c>
      <c r="AI867" s="3">
        <v>-33207.25</v>
      </c>
      <c r="AJ867" s="3">
        <v>268905.59999999998</v>
      </c>
      <c r="AK867" s="3">
        <v>74236.06</v>
      </c>
      <c r="AL867" s="3">
        <v>178463.3</v>
      </c>
      <c r="AM867" s="3">
        <v>897331.3</v>
      </c>
      <c r="AN867" s="1" t="s">
        <v>54</v>
      </c>
    </row>
    <row r="868" spans="1:40" x14ac:dyDescent="0.3">
      <c r="A868" s="2">
        <v>30361</v>
      </c>
      <c r="B868" s="3">
        <v>4257812</v>
      </c>
      <c r="C868" s="3">
        <v>0</v>
      </c>
      <c r="D868" s="3">
        <v>5433.8779999999997</v>
      </c>
      <c r="E868" s="3">
        <v>87969.69</v>
      </c>
      <c r="F868" s="3">
        <v>18.481249999999999</v>
      </c>
      <c r="G868" s="3">
        <v>-184189.1</v>
      </c>
      <c r="H868" s="3">
        <v>240940.7</v>
      </c>
      <c r="I868" s="3">
        <v>555441800</v>
      </c>
      <c r="J868" s="3">
        <v>0</v>
      </c>
      <c r="K868" s="3">
        <v>0</v>
      </c>
      <c r="L868" s="3">
        <v>99820730</v>
      </c>
      <c r="M868" s="3">
        <v>6505201</v>
      </c>
      <c r="N868" s="3">
        <v>53473980</v>
      </c>
      <c r="O868" s="3">
        <v>9113926000</v>
      </c>
      <c r="P868" s="3">
        <v>16092.78</v>
      </c>
      <c r="Q868" s="3">
        <v>156300400000</v>
      </c>
      <c r="R868" s="3">
        <v>0</v>
      </c>
      <c r="S868" s="3">
        <v>0</v>
      </c>
      <c r="T868" s="3">
        <v>0</v>
      </c>
      <c r="U868" s="3">
        <v>0</v>
      </c>
      <c r="V868" s="3">
        <v>0</v>
      </c>
      <c r="W868" s="3">
        <v>293926.90000000002</v>
      </c>
      <c r="X868" s="3">
        <v>360304</v>
      </c>
      <c r="Y868" s="3">
        <v>0</v>
      </c>
      <c r="Z868" s="3">
        <v>0</v>
      </c>
      <c r="AA868" s="3">
        <v>7442.9570000000003</v>
      </c>
      <c r="AB868" s="3">
        <v>0</v>
      </c>
      <c r="AC868" s="3">
        <v>0</v>
      </c>
      <c r="AD868" s="3">
        <v>26609.29</v>
      </c>
      <c r="AE868" s="3">
        <v>411413.1</v>
      </c>
      <c r="AF868" s="3">
        <v>7824.0529999999999</v>
      </c>
      <c r="AG868" s="3">
        <v>0</v>
      </c>
      <c r="AH868" s="3">
        <v>0</v>
      </c>
      <c r="AI868" s="3">
        <v>-33300.53</v>
      </c>
      <c r="AJ868" s="3">
        <v>193261.4</v>
      </c>
      <c r="AK868" s="3">
        <v>72094</v>
      </c>
      <c r="AL868" s="3">
        <v>155399.6</v>
      </c>
      <c r="AM868" s="3">
        <v>2098.9589999999998</v>
      </c>
      <c r="AN868" s="1" t="s">
        <v>56</v>
      </c>
    </row>
    <row r="869" spans="1:40" x14ac:dyDescent="0.3">
      <c r="A869" s="2">
        <v>30362</v>
      </c>
      <c r="B869" s="3">
        <v>4208715</v>
      </c>
      <c r="C869" s="3">
        <v>15.658849999999999</v>
      </c>
      <c r="D869" s="3">
        <v>5695.4920000000002</v>
      </c>
      <c r="E869" s="3">
        <v>72695.77</v>
      </c>
      <c r="F869" s="3">
        <v>15.9413</v>
      </c>
      <c r="G869" s="3">
        <v>-197436.3</v>
      </c>
      <c r="H869" s="3">
        <v>43611.59</v>
      </c>
      <c r="I869" s="3">
        <v>554747600</v>
      </c>
      <c r="J869" s="3">
        <v>0</v>
      </c>
      <c r="K869" s="3">
        <v>0</v>
      </c>
      <c r="L869" s="3">
        <v>99815490</v>
      </c>
      <c r="M869" s="3">
        <v>6288549</v>
      </c>
      <c r="N869" s="3">
        <v>53475590</v>
      </c>
      <c r="O869" s="3">
        <v>9113765000</v>
      </c>
      <c r="P869" s="3">
        <v>15229.71</v>
      </c>
      <c r="Q869" s="3">
        <v>156295800000</v>
      </c>
      <c r="R869" s="3">
        <v>0</v>
      </c>
      <c r="S869" s="3">
        <v>0</v>
      </c>
      <c r="T869" s="3">
        <v>0</v>
      </c>
      <c r="U869" s="3">
        <v>0</v>
      </c>
      <c r="V869" s="3">
        <v>0</v>
      </c>
      <c r="W869" s="3">
        <v>197329.1</v>
      </c>
      <c r="X869" s="3">
        <v>683560.3</v>
      </c>
      <c r="Y869" s="3">
        <v>0</v>
      </c>
      <c r="Z869" s="3">
        <v>0</v>
      </c>
      <c r="AA869" s="3">
        <v>11308.64</v>
      </c>
      <c r="AB869" s="3">
        <v>0</v>
      </c>
      <c r="AC869" s="3">
        <v>0</v>
      </c>
      <c r="AD869" s="3">
        <v>33652.17</v>
      </c>
      <c r="AE869" s="3">
        <v>648676</v>
      </c>
      <c r="AF869" s="3">
        <v>6435.06</v>
      </c>
      <c r="AG869" s="3">
        <v>2.3904040000000002</v>
      </c>
      <c r="AH869" s="3">
        <v>0</v>
      </c>
      <c r="AI869" s="3">
        <v>-33107.769999999997</v>
      </c>
      <c r="AJ869" s="3">
        <v>174442.9</v>
      </c>
      <c r="AK869" s="3">
        <v>70037.16</v>
      </c>
      <c r="AL869" s="3">
        <v>172921.8</v>
      </c>
      <c r="AM869" s="3">
        <v>10567.28</v>
      </c>
      <c r="AN869" s="1" t="s">
        <v>74</v>
      </c>
    </row>
    <row r="870" spans="1:40" x14ac:dyDescent="0.3">
      <c r="A870" s="2">
        <v>30363</v>
      </c>
      <c r="B870" s="3">
        <v>4185075</v>
      </c>
      <c r="C870" s="3">
        <v>8311.7119999999995</v>
      </c>
      <c r="D870" s="3">
        <v>212479.2</v>
      </c>
      <c r="E870" s="3">
        <v>120601.5</v>
      </c>
      <c r="F870" s="3">
        <v>49.875100000000003</v>
      </c>
      <c r="G870" s="3">
        <v>-137752.70000000001</v>
      </c>
      <c r="H870" s="3">
        <v>519301.3</v>
      </c>
      <c r="I870" s="3">
        <v>554844400</v>
      </c>
      <c r="J870" s="3">
        <v>0</v>
      </c>
      <c r="K870" s="3">
        <v>0</v>
      </c>
      <c r="L870" s="3">
        <v>99878470</v>
      </c>
      <c r="M870" s="3">
        <v>6544177</v>
      </c>
      <c r="N870" s="3">
        <v>53547790</v>
      </c>
      <c r="O870" s="3">
        <v>9113650000</v>
      </c>
      <c r="P870" s="3">
        <v>16607.580000000002</v>
      </c>
      <c r="Q870" s="3">
        <v>156292300000</v>
      </c>
      <c r="R870" s="3">
        <v>0</v>
      </c>
      <c r="S870" s="3">
        <v>3095932</v>
      </c>
      <c r="T870" s="3">
        <v>0</v>
      </c>
      <c r="U870" s="3">
        <v>0</v>
      </c>
      <c r="V870" s="3">
        <v>0</v>
      </c>
      <c r="W870" s="3">
        <v>0</v>
      </c>
      <c r="X870" s="3">
        <v>756765.9</v>
      </c>
      <c r="Y870" s="3">
        <v>0</v>
      </c>
      <c r="Z870" s="3">
        <v>0</v>
      </c>
      <c r="AA870" s="3">
        <v>8218.9439999999995</v>
      </c>
      <c r="AB870" s="3">
        <v>0</v>
      </c>
      <c r="AC870" s="3">
        <v>0</v>
      </c>
      <c r="AD870" s="3">
        <v>29081.279999999999</v>
      </c>
      <c r="AE870" s="3">
        <v>742720.5</v>
      </c>
      <c r="AF870" s="3">
        <v>102971.2</v>
      </c>
      <c r="AG870" s="3">
        <v>987.73900000000003</v>
      </c>
      <c r="AH870" s="3">
        <v>0</v>
      </c>
      <c r="AI870" s="3">
        <v>-32910.11</v>
      </c>
      <c r="AJ870" s="3">
        <v>230469.1</v>
      </c>
      <c r="AK870" s="3">
        <v>70036.160000000003</v>
      </c>
      <c r="AL870" s="3">
        <v>158330</v>
      </c>
      <c r="AM870" s="3">
        <v>974000.3</v>
      </c>
      <c r="AN870" s="1" t="s">
        <v>56</v>
      </c>
    </row>
    <row r="871" spans="1:40" x14ac:dyDescent="0.3">
      <c r="A871" s="2">
        <v>30364</v>
      </c>
      <c r="B871" s="3">
        <v>4135364</v>
      </c>
      <c r="C871" s="3">
        <v>708.15710000000001</v>
      </c>
      <c r="D871" s="3">
        <v>39535.53</v>
      </c>
      <c r="E871" s="3">
        <v>93029.68</v>
      </c>
      <c r="F871" s="3">
        <v>22.616790000000002</v>
      </c>
      <c r="G871" s="3">
        <v>-168745.1</v>
      </c>
      <c r="H871" s="3">
        <v>63094.76</v>
      </c>
      <c r="I871" s="3">
        <v>553848000</v>
      </c>
      <c r="J871" s="3">
        <v>0</v>
      </c>
      <c r="K871" s="3">
        <v>0</v>
      </c>
      <c r="L871" s="3">
        <v>99875960</v>
      </c>
      <c r="M871" s="3">
        <v>6424933</v>
      </c>
      <c r="N871" s="3">
        <v>53584500</v>
      </c>
      <c r="O871" s="3">
        <v>9113497000</v>
      </c>
      <c r="P871" s="3">
        <v>15916.57</v>
      </c>
      <c r="Q871" s="3">
        <v>156287600000</v>
      </c>
      <c r="R871" s="3">
        <v>0</v>
      </c>
      <c r="S871" s="3">
        <v>0</v>
      </c>
      <c r="T871" s="3">
        <v>0</v>
      </c>
      <c r="U871" s="3">
        <v>0</v>
      </c>
      <c r="V871" s="3">
        <v>0</v>
      </c>
      <c r="W871" s="3">
        <v>456206.5</v>
      </c>
      <c r="X871" s="3">
        <v>784539.9</v>
      </c>
      <c r="Y871" s="3">
        <v>0</v>
      </c>
      <c r="Z871" s="3">
        <v>0</v>
      </c>
      <c r="AA871" s="3">
        <v>20256.47</v>
      </c>
      <c r="AB871" s="3">
        <v>0</v>
      </c>
      <c r="AC871" s="3">
        <v>0</v>
      </c>
      <c r="AD871" s="3">
        <v>43724.09</v>
      </c>
      <c r="AE871" s="3">
        <v>855311.7</v>
      </c>
      <c r="AF871" s="3">
        <v>13432.93</v>
      </c>
      <c r="AG871" s="3">
        <v>84.258030000000005</v>
      </c>
      <c r="AH871" s="3">
        <v>0</v>
      </c>
      <c r="AI871" s="3">
        <v>-32912.53</v>
      </c>
      <c r="AJ871" s="3">
        <v>196929.9</v>
      </c>
      <c r="AK871" s="3">
        <v>66366.06</v>
      </c>
      <c r="AL871" s="3">
        <v>160267.20000000001</v>
      </c>
      <c r="AM871" s="3">
        <v>211020.4</v>
      </c>
      <c r="AN871" s="1" t="s">
        <v>55</v>
      </c>
    </row>
    <row r="872" spans="1:40" x14ac:dyDescent="0.3">
      <c r="A872" s="2">
        <v>30365</v>
      </c>
      <c r="B872" s="3">
        <v>4164493</v>
      </c>
      <c r="C872" s="3">
        <v>15869.79</v>
      </c>
      <c r="D872" s="3">
        <v>1041866</v>
      </c>
      <c r="E872" s="3">
        <v>199906.1</v>
      </c>
      <c r="F872" s="3">
        <v>152.01859999999999</v>
      </c>
      <c r="G872" s="3">
        <v>39187.61</v>
      </c>
      <c r="H872" s="3">
        <v>534867.6</v>
      </c>
      <c r="I872" s="3">
        <v>565778400</v>
      </c>
      <c r="J872" s="3">
        <v>0</v>
      </c>
      <c r="K872" s="3">
        <v>0</v>
      </c>
      <c r="L872" s="3">
        <v>100106100</v>
      </c>
      <c r="M872" s="3">
        <v>7033961</v>
      </c>
      <c r="N872" s="3">
        <v>53740420</v>
      </c>
      <c r="O872" s="3">
        <v>9113588000</v>
      </c>
      <c r="P872" s="3">
        <v>21755.69</v>
      </c>
      <c r="Q872" s="3">
        <v>156289600000</v>
      </c>
      <c r="R872" s="3">
        <v>0</v>
      </c>
      <c r="S872" s="3">
        <v>21671530</v>
      </c>
      <c r="T872" s="3">
        <v>0</v>
      </c>
      <c r="U872" s="3">
        <v>0</v>
      </c>
      <c r="V872" s="3">
        <v>0</v>
      </c>
      <c r="W872" s="3">
        <v>0</v>
      </c>
      <c r="X872" s="3">
        <v>963924.6</v>
      </c>
      <c r="Y872" s="3">
        <v>0</v>
      </c>
      <c r="Z872" s="3">
        <v>0</v>
      </c>
      <c r="AA872" s="3">
        <v>12889.25</v>
      </c>
      <c r="AB872" s="3">
        <v>0</v>
      </c>
      <c r="AC872" s="3">
        <v>0</v>
      </c>
      <c r="AD872" s="3">
        <v>35679.629999999997</v>
      </c>
      <c r="AE872" s="3">
        <v>941928.2</v>
      </c>
      <c r="AF872" s="3">
        <v>365134.8</v>
      </c>
      <c r="AG872" s="3">
        <v>2011.864</v>
      </c>
      <c r="AH872" s="3">
        <v>0</v>
      </c>
      <c r="AI872" s="3">
        <v>-32596.59</v>
      </c>
      <c r="AJ872" s="3">
        <v>344187.7</v>
      </c>
      <c r="AK872" s="3">
        <v>68668.149999999994</v>
      </c>
      <c r="AL872" s="3">
        <v>188314.4</v>
      </c>
      <c r="AM872" s="3">
        <v>2803768</v>
      </c>
      <c r="AN872" s="1" t="s">
        <v>97</v>
      </c>
    </row>
    <row r="873" spans="1:40" x14ac:dyDescent="0.3">
      <c r="A873" s="2">
        <v>30366</v>
      </c>
      <c r="B873" s="3">
        <v>4160726</v>
      </c>
      <c r="C873" s="3">
        <v>4517.6329999999998</v>
      </c>
      <c r="D873" s="3">
        <v>100920.8</v>
      </c>
      <c r="E873" s="3">
        <v>125129.1</v>
      </c>
      <c r="F873" s="3">
        <v>32.987949999999998</v>
      </c>
      <c r="G873" s="3">
        <v>-148916.70000000001</v>
      </c>
      <c r="H873" s="3">
        <v>534294.6</v>
      </c>
      <c r="I873" s="3">
        <v>567303800</v>
      </c>
      <c r="J873" s="3">
        <v>0</v>
      </c>
      <c r="K873" s="3">
        <v>0</v>
      </c>
      <c r="L873" s="3">
        <v>100132900</v>
      </c>
      <c r="M873" s="3">
        <v>6918676</v>
      </c>
      <c r="N873" s="3">
        <v>53821250</v>
      </c>
      <c r="O873" s="3">
        <v>9113487000</v>
      </c>
      <c r="P873" s="3">
        <v>17966.02</v>
      </c>
      <c r="Q873" s="3">
        <v>156286600000</v>
      </c>
      <c r="R873" s="3">
        <v>0</v>
      </c>
      <c r="S873" s="3">
        <v>3095932</v>
      </c>
      <c r="T873" s="3">
        <v>0</v>
      </c>
      <c r="U873" s="3">
        <v>0</v>
      </c>
      <c r="V873" s="3">
        <v>0</v>
      </c>
      <c r="W873" s="3">
        <v>0</v>
      </c>
      <c r="X873" s="3">
        <v>358776.9</v>
      </c>
      <c r="Y873" s="3">
        <v>0</v>
      </c>
      <c r="Z873" s="3">
        <v>0</v>
      </c>
      <c r="AA873" s="3">
        <v>6198.9840000000004</v>
      </c>
      <c r="AB873" s="3">
        <v>0</v>
      </c>
      <c r="AC873" s="3">
        <v>0</v>
      </c>
      <c r="AD873" s="3">
        <v>14509.71</v>
      </c>
      <c r="AE873" s="3">
        <v>268426.90000000002</v>
      </c>
      <c r="AF873" s="3">
        <v>58486.55</v>
      </c>
      <c r="AG873" s="3">
        <v>527.11440000000005</v>
      </c>
      <c r="AH873" s="3">
        <v>0</v>
      </c>
      <c r="AI873" s="3">
        <v>-33775.42</v>
      </c>
      <c r="AJ873" s="3">
        <v>243594.9</v>
      </c>
      <c r="AK873" s="3">
        <v>71449.23</v>
      </c>
      <c r="AL873" s="3">
        <v>162794</v>
      </c>
      <c r="AM873" s="3">
        <v>423929.1</v>
      </c>
      <c r="AN873" s="1" t="s">
        <v>55</v>
      </c>
    </row>
    <row r="874" spans="1:40" x14ac:dyDescent="0.3">
      <c r="A874" s="2">
        <v>30367</v>
      </c>
      <c r="B874" s="3">
        <v>4111028</v>
      </c>
      <c r="C874" s="3">
        <v>0</v>
      </c>
      <c r="D874" s="3">
        <v>5906.3810000000003</v>
      </c>
      <c r="E874" s="3">
        <v>86319.83</v>
      </c>
      <c r="F874" s="3">
        <v>17.09564</v>
      </c>
      <c r="G874" s="3">
        <v>-211078</v>
      </c>
      <c r="H874" s="3">
        <v>219218.6</v>
      </c>
      <c r="I874" s="3">
        <v>566912400</v>
      </c>
      <c r="J874" s="3">
        <v>0</v>
      </c>
      <c r="K874" s="3">
        <v>0</v>
      </c>
      <c r="L874" s="3">
        <v>100120400</v>
      </c>
      <c r="M874" s="3">
        <v>6652916</v>
      </c>
      <c r="N874" s="3">
        <v>53840570</v>
      </c>
      <c r="O874" s="3">
        <v>9113320000</v>
      </c>
      <c r="P874" s="3">
        <v>16748.7</v>
      </c>
      <c r="Q874" s="3">
        <v>156282200000</v>
      </c>
      <c r="R874" s="3">
        <v>0</v>
      </c>
      <c r="S874" s="3">
        <v>0</v>
      </c>
      <c r="T874" s="3">
        <v>0</v>
      </c>
      <c r="U874" s="3">
        <v>0</v>
      </c>
      <c r="V874" s="3">
        <v>0</v>
      </c>
      <c r="W874" s="3">
        <v>315076.09999999998</v>
      </c>
      <c r="X874" s="3">
        <v>391070</v>
      </c>
      <c r="Y874" s="3">
        <v>0</v>
      </c>
      <c r="Z874" s="3">
        <v>0</v>
      </c>
      <c r="AA874" s="3">
        <v>16557.509999999998</v>
      </c>
      <c r="AB874" s="3">
        <v>0</v>
      </c>
      <c r="AC874" s="3">
        <v>0</v>
      </c>
      <c r="AD874" s="3">
        <v>27532.28</v>
      </c>
      <c r="AE874" s="3">
        <v>561213.30000000005</v>
      </c>
      <c r="AF874" s="3">
        <v>7741.6289999999999</v>
      </c>
      <c r="AG874" s="3">
        <v>0</v>
      </c>
      <c r="AH874" s="3">
        <v>0</v>
      </c>
      <c r="AI874" s="3">
        <v>-33535.15</v>
      </c>
      <c r="AJ874" s="3">
        <v>196020.8</v>
      </c>
      <c r="AK874" s="3">
        <v>71293.350000000006</v>
      </c>
      <c r="AL874" s="3">
        <v>176761.9</v>
      </c>
      <c r="AM874" s="3">
        <v>305.69400000000002</v>
      </c>
      <c r="AN874" s="1" t="s">
        <v>62</v>
      </c>
    </row>
    <row r="875" spans="1:40" x14ac:dyDescent="0.3">
      <c r="A875" s="2">
        <v>30368</v>
      </c>
      <c r="B875" s="3">
        <v>4111789</v>
      </c>
      <c r="C875" s="3">
        <v>6608.1469999999999</v>
      </c>
      <c r="D875" s="3">
        <v>185562.5</v>
      </c>
      <c r="E875" s="3">
        <v>120054.8</v>
      </c>
      <c r="F875" s="3">
        <v>47.529919999999997</v>
      </c>
      <c r="G875" s="3">
        <v>-149050.29999999999</v>
      </c>
      <c r="H875" s="3">
        <v>530653.6</v>
      </c>
      <c r="I875" s="3">
        <v>567509300</v>
      </c>
      <c r="J875" s="3">
        <v>0</v>
      </c>
      <c r="K875" s="3">
        <v>0</v>
      </c>
      <c r="L875" s="3">
        <v>100164600</v>
      </c>
      <c r="M875" s="3">
        <v>6742022</v>
      </c>
      <c r="N875" s="3">
        <v>53826090</v>
      </c>
      <c r="O875" s="3">
        <v>9113285000</v>
      </c>
      <c r="P875" s="3">
        <v>17479.52</v>
      </c>
      <c r="Q875" s="3">
        <v>156279100000</v>
      </c>
      <c r="R875" s="3">
        <v>0</v>
      </c>
      <c r="S875" s="3">
        <v>3095932</v>
      </c>
      <c r="T875" s="3">
        <v>0</v>
      </c>
      <c r="U875" s="3">
        <v>0</v>
      </c>
      <c r="V875" s="3">
        <v>0</v>
      </c>
      <c r="W875" s="3">
        <v>0</v>
      </c>
      <c r="X875" s="3">
        <v>662416</v>
      </c>
      <c r="Y875" s="3">
        <v>0</v>
      </c>
      <c r="Z875" s="3">
        <v>0</v>
      </c>
      <c r="AA875" s="3">
        <v>12076.2</v>
      </c>
      <c r="AB875" s="3">
        <v>0</v>
      </c>
      <c r="AC875" s="3">
        <v>0</v>
      </c>
      <c r="AD875" s="3">
        <v>27308.63</v>
      </c>
      <c r="AE875" s="3">
        <v>371527.9</v>
      </c>
      <c r="AF875" s="3">
        <v>77469.100000000006</v>
      </c>
      <c r="AG875" s="3">
        <v>755.65740000000005</v>
      </c>
      <c r="AH875" s="3">
        <v>0</v>
      </c>
      <c r="AI875" s="3">
        <v>-33801.629999999997</v>
      </c>
      <c r="AJ875" s="3">
        <v>229620.6</v>
      </c>
      <c r="AK875" s="3">
        <v>70368.5</v>
      </c>
      <c r="AL875" s="3">
        <v>244153.4</v>
      </c>
      <c r="AM875" s="3">
        <v>734408.1</v>
      </c>
      <c r="AN875" s="1" t="s">
        <v>77</v>
      </c>
    </row>
    <row r="876" spans="1:40" x14ac:dyDescent="0.3">
      <c r="A876" s="2">
        <v>30369</v>
      </c>
      <c r="B876" s="3">
        <v>4062654</v>
      </c>
      <c r="C876" s="3">
        <v>3185.5039999999999</v>
      </c>
      <c r="D876" s="3">
        <v>181178.5</v>
      </c>
      <c r="E876" s="3">
        <v>128561</v>
      </c>
      <c r="F876" s="3">
        <v>37.244979999999998</v>
      </c>
      <c r="G876" s="3">
        <v>-148558.39999999999</v>
      </c>
      <c r="H876" s="3">
        <v>50882.07</v>
      </c>
      <c r="I876" s="3">
        <v>565882200</v>
      </c>
      <c r="J876" s="3">
        <v>0</v>
      </c>
      <c r="K876" s="3">
        <v>0</v>
      </c>
      <c r="L876" s="3">
        <v>100187000</v>
      </c>
      <c r="M876" s="3">
        <v>6799605</v>
      </c>
      <c r="N876" s="3">
        <v>53891380</v>
      </c>
      <c r="O876" s="3">
        <v>9113152000</v>
      </c>
      <c r="P876" s="3">
        <v>17786.66</v>
      </c>
      <c r="Q876" s="3">
        <v>156274500000</v>
      </c>
      <c r="R876" s="3">
        <v>0</v>
      </c>
      <c r="S876" s="3">
        <v>0</v>
      </c>
      <c r="T876" s="3">
        <v>0</v>
      </c>
      <c r="U876" s="3">
        <v>0</v>
      </c>
      <c r="V876" s="3">
        <v>0</v>
      </c>
      <c r="W876" s="3">
        <v>479771.5</v>
      </c>
      <c r="X876" s="3">
        <v>923576.5</v>
      </c>
      <c r="Y876" s="3">
        <v>0</v>
      </c>
      <c r="Z876" s="3">
        <v>0</v>
      </c>
      <c r="AA876" s="3">
        <v>36986.910000000003</v>
      </c>
      <c r="AB876" s="3">
        <v>0</v>
      </c>
      <c r="AC876" s="3">
        <v>0</v>
      </c>
      <c r="AD876" s="3">
        <v>49522.06</v>
      </c>
      <c r="AE876" s="3">
        <v>1137429</v>
      </c>
      <c r="AF876" s="3">
        <v>62723.86</v>
      </c>
      <c r="AG876" s="3">
        <v>416.35239999999999</v>
      </c>
      <c r="AH876" s="3">
        <v>0</v>
      </c>
      <c r="AI876" s="3">
        <v>-32705.360000000001</v>
      </c>
      <c r="AJ876" s="3">
        <v>231220</v>
      </c>
      <c r="AK876" s="3">
        <v>65596.61</v>
      </c>
      <c r="AL876" s="3">
        <v>165981.79999999999</v>
      </c>
      <c r="AM876" s="3">
        <v>699940.8</v>
      </c>
      <c r="AN876" s="1" t="s">
        <v>55</v>
      </c>
    </row>
    <row r="877" spans="1:40" x14ac:dyDescent="0.3">
      <c r="A877" s="2">
        <v>30370</v>
      </c>
      <c r="B877" s="3">
        <v>4070631</v>
      </c>
      <c r="C877" s="3">
        <v>16499.28</v>
      </c>
      <c r="D877" s="3">
        <v>1458598</v>
      </c>
      <c r="E877" s="3">
        <v>243945.2</v>
      </c>
      <c r="F877" s="3">
        <v>212.893</v>
      </c>
      <c r="G877" s="3">
        <v>40549.449999999997</v>
      </c>
      <c r="H877" s="3">
        <v>520577.9</v>
      </c>
      <c r="I877" s="3">
        <v>562953800</v>
      </c>
      <c r="J877" s="3">
        <v>0</v>
      </c>
      <c r="K877" s="3">
        <v>0</v>
      </c>
      <c r="L877" s="3">
        <v>100471800</v>
      </c>
      <c r="M877" s="3">
        <v>7434146</v>
      </c>
      <c r="N877" s="3">
        <v>54123560</v>
      </c>
      <c r="O877" s="3">
        <v>9113228000</v>
      </c>
      <c r="P877" s="3">
        <v>25317.73</v>
      </c>
      <c r="Q877" s="3">
        <v>156272000000</v>
      </c>
      <c r="R877" s="3">
        <v>0</v>
      </c>
      <c r="S877" s="3">
        <v>3095932</v>
      </c>
      <c r="T877" s="3">
        <v>0</v>
      </c>
      <c r="U877" s="3">
        <v>0</v>
      </c>
      <c r="V877" s="3">
        <v>0</v>
      </c>
      <c r="W877" s="3">
        <v>0</v>
      </c>
      <c r="X877" s="3">
        <v>1212579</v>
      </c>
      <c r="Y877" s="3">
        <v>0</v>
      </c>
      <c r="Z877" s="3">
        <v>0</v>
      </c>
      <c r="AA877" s="3">
        <v>27250.85</v>
      </c>
      <c r="AB877" s="3">
        <v>0</v>
      </c>
      <c r="AC877" s="3">
        <v>0</v>
      </c>
      <c r="AD877" s="3">
        <v>43395.65</v>
      </c>
      <c r="AE877" s="3">
        <v>1064359</v>
      </c>
      <c r="AF877" s="3">
        <v>473890</v>
      </c>
      <c r="AG877" s="3">
        <v>2184.5619999999999</v>
      </c>
      <c r="AH877" s="3">
        <v>0</v>
      </c>
      <c r="AI877" s="3">
        <v>-32539.43</v>
      </c>
      <c r="AJ877" s="3">
        <v>411133.3</v>
      </c>
      <c r="AK877" s="3">
        <v>65863.759999999995</v>
      </c>
      <c r="AL877" s="3">
        <v>178984.7</v>
      </c>
      <c r="AM877" s="3">
        <v>3539929</v>
      </c>
      <c r="AN877" s="1" t="s">
        <v>56</v>
      </c>
    </row>
    <row r="878" spans="1:40" x14ac:dyDescent="0.3">
      <c r="A878" s="2">
        <v>30371</v>
      </c>
      <c r="B878" s="3">
        <v>4063223</v>
      </c>
      <c r="C878" s="3">
        <v>2731.5329999999999</v>
      </c>
      <c r="D878" s="3">
        <v>167704.20000000001</v>
      </c>
      <c r="E878" s="3">
        <v>161426.79999999999</v>
      </c>
      <c r="F878" s="3">
        <v>47.644469999999998</v>
      </c>
      <c r="G878" s="3">
        <v>-164096</v>
      </c>
      <c r="H878" s="3">
        <v>60996.77</v>
      </c>
      <c r="I878" s="3">
        <v>561516700</v>
      </c>
      <c r="J878" s="3">
        <v>0</v>
      </c>
      <c r="K878" s="3">
        <v>0</v>
      </c>
      <c r="L878" s="3">
        <v>100475600</v>
      </c>
      <c r="M878" s="3">
        <v>7319754</v>
      </c>
      <c r="N878" s="3">
        <v>54215640</v>
      </c>
      <c r="O878" s="3">
        <v>9113104000</v>
      </c>
      <c r="P878" s="3">
        <v>20585.02</v>
      </c>
      <c r="Q878" s="3">
        <v>156267400000</v>
      </c>
      <c r="R878" s="3">
        <v>0</v>
      </c>
      <c r="S878" s="3">
        <v>0</v>
      </c>
      <c r="T878" s="3">
        <v>0</v>
      </c>
      <c r="U878" s="3">
        <v>0</v>
      </c>
      <c r="V878" s="3">
        <v>0</v>
      </c>
      <c r="W878" s="3">
        <v>459581.2</v>
      </c>
      <c r="X878" s="3">
        <v>849370.2</v>
      </c>
      <c r="Y878" s="3">
        <v>0</v>
      </c>
      <c r="Z878" s="3">
        <v>0</v>
      </c>
      <c r="AA878" s="3">
        <v>50079.49</v>
      </c>
      <c r="AB878" s="3">
        <v>0</v>
      </c>
      <c r="AC878" s="3">
        <v>0</v>
      </c>
      <c r="AD878" s="3">
        <v>46696.39</v>
      </c>
      <c r="AE878" s="3">
        <v>1101704</v>
      </c>
      <c r="AF878" s="3">
        <v>55086.52</v>
      </c>
      <c r="AG878" s="3">
        <v>333.42919999999998</v>
      </c>
      <c r="AH878" s="3">
        <v>0</v>
      </c>
      <c r="AI878" s="3">
        <v>-32854.269999999997</v>
      </c>
      <c r="AJ878" s="3">
        <v>276125.09999999998</v>
      </c>
      <c r="AK878" s="3">
        <v>65671.23</v>
      </c>
      <c r="AL878" s="3">
        <v>184086.8</v>
      </c>
      <c r="AM878" s="3">
        <v>584658.9</v>
      </c>
      <c r="AN878" s="1" t="s">
        <v>68</v>
      </c>
    </row>
    <row r="879" spans="1:40" x14ac:dyDescent="0.3">
      <c r="A879" s="2">
        <v>30372</v>
      </c>
      <c r="B879" s="3">
        <v>4070014</v>
      </c>
      <c r="C879" s="3">
        <v>14180.09</v>
      </c>
      <c r="D879" s="3">
        <v>1157266</v>
      </c>
      <c r="E879" s="3">
        <v>245946.4</v>
      </c>
      <c r="F879" s="3">
        <v>168.8784</v>
      </c>
      <c r="G879" s="3">
        <v>35955.42</v>
      </c>
      <c r="H879" s="3">
        <v>534867.6</v>
      </c>
      <c r="I879" s="3">
        <v>578290800</v>
      </c>
      <c r="J879" s="3">
        <v>0</v>
      </c>
      <c r="K879" s="3">
        <v>0</v>
      </c>
      <c r="L879" s="3">
        <v>100722200</v>
      </c>
      <c r="M879" s="3">
        <v>7674959</v>
      </c>
      <c r="N879" s="3">
        <v>54391970</v>
      </c>
      <c r="O879" s="3">
        <v>9113195000</v>
      </c>
      <c r="P879" s="3">
        <v>26415.16</v>
      </c>
      <c r="Q879" s="3">
        <v>156271700000</v>
      </c>
      <c r="R879" s="3">
        <v>0</v>
      </c>
      <c r="S879" s="3">
        <v>27863390</v>
      </c>
      <c r="T879" s="3">
        <v>0</v>
      </c>
      <c r="U879" s="3">
        <v>0</v>
      </c>
      <c r="V879" s="3">
        <v>0</v>
      </c>
      <c r="W879" s="3">
        <v>0</v>
      </c>
      <c r="X879" s="3">
        <v>821461.2</v>
      </c>
      <c r="Y879" s="3">
        <v>0</v>
      </c>
      <c r="Z879" s="3">
        <v>0</v>
      </c>
      <c r="AA879" s="3">
        <v>14336.9</v>
      </c>
      <c r="AB879" s="3">
        <v>0</v>
      </c>
      <c r="AC879" s="3">
        <v>0</v>
      </c>
      <c r="AD879" s="3">
        <v>32022.27</v>
      </c>
      <c r="AE879" s="3">
        <v>453527.4</v>
      </c>
      <c r="AF879" s="3">
        <v>345842.1</v>
      </c>
      <c r="AG879" s="3">
        <v>1720.3130000000001</v>
      </c>
      <c r="AH879" s="3">
        <v>0</v>
      </c>
      <c r="AI879" s="3">
        <v>-33143.839999999997</v>
      </c>
      <c r="AJ879" s="3">
        <v>366427.3</v>
      </c>
      <c r="AK879" s="3">
        <v>69847</v>
      </c>
      <c r="AL879" s="3">
        <v>190139.3</v>
      </c>
      <c r="AM879" s="3">
        <v>2727526</v>
      </c>
      <c r="AN879" s="1" t="s">
        <v>70</v>
      </c>
    </row>
    <row r="880" spans="1:40" x14ac:dyDescent="0.3">
      <c r="A880" s="2">
        <v>30373</v>
      </c>
      <c r="B880" s="3">
        <v>4111372</v>
      </c>
      <c r="C880" s="3">
        <v>4.9223720000000002</v>
      </c>
      <c r="D880" s="3">
        <v>12146.77</v>
      </c>
      <c r="E880" s="3">
        <v>123892.2</v>
      </c>
      <c r="F880" s="3">
        <v>39.995739999999998</v>
      </c>
      <c r="G880" s="3">
        <v>-168640.3</v>
      </c>
      <c r="H880" s="3">
        <v>534867.6</v>
      </c>
      <c r="I880" s="3">
        <v>614959000</v>
      </c>
      <c r="J880" s="3">
        <v>0</v>
      </c>
      <c r="K880" s="3">
        <v>0</v>
      </c>
      <c r="L880" s="3">
        <v>100731100</v>
      </c>
      <c r="M880" s="3">
        <v>7330788</v>
      </c>
      <c r="N880" s="3">
        <v>54467970</v>
      </c>
      <c r="O880" s="3">
        <v>9113088000</v>
      </c>
      <c r="P880" s="3">
        <v>20976.52</v>
      </c>
      <c r="Q880" s="3">
        <v>156280500000</v>
      </c>
      <c r="R880" s="3">
        <v>0</v>
      </c>
      <c r="S880" s="3">
        <v>49534920</v>
      </c>
      <c r="T880" s="3">
        <v>0</v>
      </c>
      <c r="U880" s="3">
        <v>0</v>
      </c>
      <c r="V880" s="3">
        <v>0</v>
      </c>
      <c r="W880" s="3">
        <v>0</v>
      </c>
      <c r="X880" s="3">
        <v>300929.40000000002</v>
      </c>
      <c r="Y880" s="3">
        <v>0</v>
      </c>
      <c r="Z880" s="3">
        <v>0</v>
      </c>
      <c r="AA880" s="3">
        <v>0</v>
      </c>
      <c r="AB880" s="3">
        <v>0</v>
      </c>
      <c r="AC880" s="3">
        <v>0</v>
      </c>
      <c r="AD880" s="3">
        <v>12903.5</v>
      </c>
      <c r="AE880" s="3">
        <v>194441.8</v>
      </c>
      <c r="AF880" s="3">
        <v>9060.2510000000002</v>
      </c>
      <c r="AG880" s="3">
        <v>5.1850459999999998</v>
      </c>
      <c r="AH880" s="3">
        <v>0</v>
      </c>
      <c r="AI880" s="3">
        <v>-33556.19</v>
      </c>
      <c r="AJ880" s="3">
        <v>250900.7</v>
      </c>
      <c r="AK880" s="3">
        <v>71380.88</v>
      </c>
      <c r="AL880" s="3">
        <v>174958.5</v>
      </c>
      <c r="AM880" s="3">
        <v>31347.27</v>
      </c>
      <c r="AN880" s="1" t="s">
        <v>55</v>
      </c>
    </row>
    <row r="881" spans="1:40" x14ac:dyDescent="0.3">
      <c r="A881" s="2">
        <v>30374</v>
      </c>
      <c r="B881" s="3">
        <v>4135602</v>
      </c>
      <c r="C881" s="3">
        <v>203.3989</v>
      </c>
      <c r="D881" s="3">
        <v>9803.848</v>
      </c>
      <c r="E881" s="3">
        <v>97769.68</v>
      </c>
      <c r="F881" s="3">
        <v>30.254190000000001</v>
      </c>
      <c r="G881" s="3">
        <v>-204227.1</v>
      </c>
      <c r="H881" s="3">
        <v>534867.6</v>
      </c>
      <c r="I881" s="3">
        <v>630804000</v>
      </c>
      <c r="J881" s="3">
        <v>0</v>
      </c>
      <c r="K881" s="3">
        <v>0</v>
      </c>
      <c r="L881" s="3">
        <v>100734400</v>
      </c>
      <c r="M881" s="3">
        <v>7052281</v>
      </c>
      <c r="N881" s="3">
        <v>54513300</v>
      </c>
      <c r="O881" s="3">
        <v>9112935000</v>
      </c>
      <c r="P881" s="3">
        <v>19301.580000000002</v>
      </c>
      <c r="Q881" s="3">
        <v>156282000000</v>
      </c>
      <c r="R881" s="3">
        <v>0</v>
      </c>
      <c r="S881" s="3">
        <v>21671530</v>
      </c>
      <c r="T881" s="3">
        <v>0</v>
      </c>
      <c r="U881" s="3">
        <v>0</v>
      </c>
      <c r="V881" s="3">
        <v>0</v>
      </c>
      <c r="W881" s="3">
        <v>0</v>
      </c>
      <c r="X881" s="3">
        <v>321985.7</v>
      </c>
      <c r="Y881" s="3">
        <v>0</v>
      </c>
      <c r="Z881" s="3">
        <v>0</v>
      </c>
      <c r="AA881" s="3">
        <v>0</v>
      </c>
      <c r="AB881" s="3">
        <v>0</v>
      </c>
      <c r="AC881" s="3">
        <v>0</v>
      </c>
      <c r="AD881" s="3">
        <v>13694.86</v>
      </c>
      <c r="AE881" s="3">
        <v>220330</v>
      </c>
      <c r="AF881" s="3">
        <v>7521.4589999999998</v>
      </c>
      <c r="AG881" s="3">
        <v>39.433140000000002</v>
      </c>
      <c r="AH881" s="3">
        <v>0</v>
      </c>
      <c r="AI881" s="3">
        <v>-32631.05</v>
      </c>
      <c r="AJ881" s="3">
        <v>217777</v>
      </c>
      <c r="AK881" s="3">
        <v>73115.320000000007</v>
      </c>
      <c r="AL881" s="3">
        <v>172524.5</v>
      </c>
      <c r="AM881" s="3">
        <v>20510.55</v>
      </c>
      <c r="AN881" s="1" t="s">
        <v>55</v>
      </c>
    </row>
    <row r="882" spans="1:40" x14ac:dyDescent="0.3">
      <c r="A882" s="2">
        <v>30375</v>
      </c>
      <c r="B882" s="3">
        <v>4110980</v>
      </c>
      <c r="C882" s="3">
        <v>841.77480000000003</v>
      </c>
      <c r="D882" s="3">
        <v>18777.060000000001</v>
      </c>
      <c r="E882" s="3">
        <v>81501.009999999995</v>
      </c>
      <c r="F882" s="3">
        <v>40.663229999999999</v>
      </c>
      <c r="G882" s="3">
        <v>-196103.9</v>
      </c>
      <c r="H882" s="3">
        <v>534867.6</v>
      </c>
      <c r="I882" s="3">
        <v>653519400</v>
      </c>
      <c r="J882" s="3">
        <v>0</v>
      </c>
      <c r="K882" s="3">
        <v>0</v>
      </c>
      <c r="L882" s="3">
        <v>100739200</v>
      </c>
      <c r="M882" s="3">
        <v>6831760</v>
      </c>
      <c r="N882" s="3">
        <v>54546640</v>
      </c>
      <c r="O882" s="3">
        <v>9112788000</v>
      </c>
      <c r="P882" s="3">
        <v>18438.25</v>
      </c>
      <c r="Q882" s="3">
        <v>156285800000</v>
      </c>
      <c r="R882" s="3">
        <v>0</v>
      </c>
      <c r="S882" s="3">
        <v>30959320</v>
      </c>
      <c r="T882" s="3">
        <v>0</v>
      </c>
      <c r="U882" s="3">
        <v>0</v>
      </c>
      <c r="V882" s="3">
        <v>0</v>
      </c>
      <c r="W882" s="3">
        <v>0</v>
      </c>
      <c r="X882" s="3">
        <v>351366.5</v>
      </c>
      <c r="Y882" s="3">
        <v>0</v>
      </c>
      <c r="Z882" s="3">
        <v>0</v>
      </c>
      <c r="AA882" s="3">
        <v>0</v>
      </c>
      <c r="AB882" s="3">
        <v>0</v>
      </c>
      <c r="AC882" s="3">
        <v>0</v>
      </c>
      <c r="AD882" s="3">
        <v>15105.05</v>
      </c>
      <c r="AE882" s="3">
        <v>230749.8</v>
      </c>
      <c r="AF882" s="3">
        <v>7666.4889999999996</v>
      </c>
      <c r="AG882" s="3">
        <v>97.729200000000006</v>
      </c>
      <c r="AH882" s="3">
        <v>0</v>
      </c>
      <c r="AI882" s="3">
        <v>-33525.17</v>
      </c>
      <c r="AJ882" s="3">
        <v>204852.3</v>
      </c>
      <c r="AK882" s="3">
        <v>72722.429999999993</v>
      </c>
      <c r="AL882" s="3">
        <v>171584.4</v>
      </c>
      <c r="AM882" s="3">
        <v>57674.29</v>
      </c>
      <c r="AN882" s="1" t="s">
        <v>56</v>
      </c>
    </row>
    <row r="883" spans="1:40" x14ac:dyDescent="0.3">
      <c r="A883" s="2">
        <v>30376</v>
      </c>
      <c r="B883" s="3">
        <v>4111056</v>
      </c>
      <c r="C883" s="3">
        <v>3484.2190000000001</v>
      </c>
      <c r="D883" s="3">
        <v>32523.02</v>
      </c>
      <c r="E883" s="3">
        <v>76917.84</v>
      </c>
      <c r="F883" s="3">
        <v>33.58278</v>
      </c>
      <c r="G883" s="3">
        <v>-187209</v>
      </c>
      <c r="H883" s="3">
        <v>534873.1</v>
      </c>
      <c r="I883" s="3">
        <v>677261900</v>
      </c>
      <c r="J883" s="3">
        <v>0</v>
      </c>
      <c r="K883" s="3">
        <v>0</v>
      </c>
      <c r="L883" s="3">
        <v>100754600</v>
      </c>
      <c r="M883" s="3">
        <v>6687367</v>
      </c>
      <c r="N883" s="3">
        <v>54559410</v>
      </c>
      <c r="O883" s="3">
        <v>9112663000</v>
      </c>
      <c r="P883" s="3">
        <v>17669.25</v>
      </c>
      <c r="Q883" s="3">
        <v>156289500000</v>
      </c>
      <c r="R883" s="3">
        <v>0</v>
      </c>
      <c r="S883" s="3">
        <v>32215910</v>
      </c>
      <c r="T883" s="3">
        <v>0</v>
      </c>
      <c r="U883" s="3">
        <v>0</v>
      </c>
      <c r="V883" s="3">
        <v>0</v>
      </c>
      <c r="W883" s="3">
        <v>0</v>
      </c>
      <c r="X883" s="3">
        <v>545651.80000000005</v>
      </c>
      <c r="Y883" s="3">
        <v>0</v>
      </c>
      <c r="Z883" s="3">
        <v>0</v>
      </c>
      <c r="AA883" s="3">
        <v>0</v>
      </c>
      <c r="AB883" s="3">
        <v>0</v>
      </c>
      <c r="AC883" s="3">
        <v>0</v>
      </c>
      <c r="AD883" s="3">
        <v>22091.41</v>
      </c>
      <c r="AE883" s="3">
        <v>390412.1</v>
      </c>
      <c r="AF883" s="3">
        <v>20734.900000000001</v>
      </c>
      <c r="AG883" s="3">
        <v>322.52879999999999</v>
      </c>
      <c r="AH883" s="3">
        <v>0</v>
      </c>
      <c r="AI883" s="3">
        <v>-33062.39</v>
      </c>
      <c r="AJ883" s="3">
        <v>202705</v>
      </c>
      <c r="AK883" s="3">
        <v>72574.289999999994</v>
      </c>
      <c r="AL883" s="3">
        <v>189997.8</v>
      </c>
      <c r="AM883" s="3">
        <v>166859.29999999999</v>
      </c>
      <c r="AN883" s="1" t="s">
        <v>63</v>
      </c>
    </row>
    <row r="884" spans="1:40" x14ac:dyDescent="0.3">
      <c r="A884" s="2">
        <v>30377</v>
      </c>
      <c r="B884" s="3">
        <v>4037433</v>
      </c>
      <c r="C884" s="3">
        <v>317.00619999999998</v>
      </c>
      <c r="D884" s="3">
        <v>6939.442</v>
      </c>
      <c r="E884" s="3">
        <v>61687.59</v>
      </c>
      <c r="F884" s="3">
        <v>14.72026</v>
      </c>
      <c r="G884" s="3">
        <v>-194444.2</v>
      </c>
      <c r="H884" s="3">
        <v>83495.67</v>
      </c>
      <c r="I884" s="3">
        <v>676522200</v>
      </c>
      <c r="J884" s="3">
        <v>0</v>
      </c>
      <c r="K884" s="3">
        <v>0</v>
      </c>
      <c r="L884" s="3">
        <v>100754800</v>
      </c>
      <c r="M884" s="3">
        <v>6486479</v>
      </c>
      <c r="N884" s="3">
        <v>54569670</v>
      </c>
      <c r="O884" s="3">
        <v>9112502000</v>
      </c>
      <c r="P884" s="3">
        <v>16800.810000000001</v>
      </c>
      <c r="Q884" s="3">
        <v>156284900000</v>
      </c>
      <c r="R884" s="3">
        <v>0</v>
      </c>
      <c r="S884" s="3">
        <v>0</v>
      </c>
      <c r="T884" s="3">
        <v>0</v>
      </c>
      <c r="U884" s="3">
        <v>0</v>
      </c>
      <c r="V884" s="3">
        <v>0</v>
      </c>
      <c r="W884" s="3">
        <v>451377.4</v>
      </c>
      <c r="X884" s="3">
        <v>712676.2</v>
      </c>
      <c r="Y884" s="3">
        <v>0</v>
      </c>
      <c r="Z884" s="3">
        <v>0</v>
      </c>
      <c r="AA884" s="3">
        <v>1133.316</v>
      </c>
      <c r="AB884" s="3">
        <v>0</v>
      </c>
      <c r="AC884" s="3">
        <v>0</v>
      </c>
      <c r="AD884" s="3">
        <v>44013.82</v>
      </c>
      <c r="AE884" s="3">
        <v>837255.7</v>
      </c>
      <c r="AF884" s="3">
        <v>6453.87</v>
      </c>
      <c r="AG884" s="3">
        <v>57.786619999999999</v>
      </c>
      <c r="AH884" s="3">
        <v>0</v>
      </c>
      <c r="AI884" s="3">
        <v>-32633.61</v>
      </c>
      <c r="AJ884" s="3">
        <v>187536.8</v>
      </c>
      <c r="AK884" s="3">
        <v>66965.210000000006</v>
      </c>
      <c r="AL884" s="3">
        <v>177332</v>
      </c>
      <c r="AM884" s="3">
        <v>26572.93</v>
      </c>
      <c r="AN884" s="1" t="s">
        <v>55</v>
      </c>
    </row>
    <row r="885" spans="1:40" x14ac:dyDescent="0.3">
      <c r="A885" s="2">
        <v>30378</v>
      </c>
      <c r="B885" s="3">
        <v>3988602</v>
      </c>
      <c r="C885" s="3">
        <v>2684.1370000000002</v>
      </c>
      <c r="D885" s="3">
        <v>25074.34</v>
      </c>
      <c r="E885" s="3">
        <v>62183.14</v>
      </c>
      <c r="F885" s="3">
        <v>28.613530000000001</v>
      </c>
      <c r="G885" s="3">
        <v>-191579</v>
      </c>
      <c r="H885" s="3">
        <v>534253.1</v>
      </c>
      <c r="I885" s="3">
        <v>680325700</v>
      </c>
      <c r="J885" s="3">
        <v>0</v>
      </c>
      <c r="K885" s="3">
        <v>0</v>
      </c>
      <c r="L885" s="3">
        <v>100766500</v>
      </c>
      <c r="M885" s="3">
        <v>6380119</v>
      </c>
      <c r="N885" s="3">
        <v>54550740</v>
      </c>
      <c r="O885" s="3">
        <v>9112404000</v>
      </c>
      <c r="P885" s="3">
        <v>16513.060000000001</v>
      </c>
      <c r="Q885" s="3">
        <v>156282400000</v>
      </c>
      <c r="R885" s="3">
        <v>0</v>
      </c>
      <c r="S885" s="3">
        <v>6443183</v>
      </c>
      <c r="T885" s="3">
        <v>0</v>
      </c>
      <c r="U885" s="3">
        <v>0</v>
      </c>
      <c r="V885" s="3">
        <v>0</v>
      </c>
      <c r="W885" s="3">
        <v>0</v>
      </c>
      <c r="X885" s="3">
        <v>476307</v>
      </c>
      <c r="Y885" s="3">
        <v>0</v>
      </c>
      <c r="Z885" s="3">
        <v>0</v>
      </c>
      <c r="AA885" s="3">
        <v>326.9187</v>
      </c>
      <c r="AB885" s="3">
        <v>0</v>
      </c>
      <c r="AC885" s="3">
        <v>0</v>
      </c>
      <c r="AD885" s="3">
        <v>19226.63</v>
      </c>
      <c r="AE885" s="3">
        <v>327033.90000000002</v>
      </c>
      <c r="AF885" s="3">
        <v>17056.060000000001</v>
      </c>
      <c r="AG885" s="3">
        <v>239.1549</v>
      </c>
      <c r="AH885" s="3">
        <v>0</v>
      </c>
      <c r="AI885" s="3">
        <v>-34339.69</v>
      </c>
      <c r="AJ885" s="3">
        <v>185165.4</v>
      </c>
      <c r="AK885" s="3">
        <v>69062.3</v>
      </c>
      <c r="AL885" s="3">
        <v>204142.8</v>
      </c>
      <c r="AM885" s="3">
        <v>158345</v>
      </c>
      <c r="AN885" s="1" t="s">
        <v>66</v>
      </c>
    </row>
    <row r="886" spans="1:40" x14ac:dyDescent="0.3">
      <c r="A886" s="2">
        <v>30379</v>
      </c>
      <c r="B886" s="3">
        <v>3963938</v>
      </c>
      <c r="C886" s="3">
        <v>26.71632</v>
      </c>
      <c r="D886" s="3">
        <v>5424.893</v>
      </c>
      <c r="E886" s="3">
        <v>50798.33</v>
      </c>
      <c r="F886" s="3">
        <v>14.22095</v>
      </c>
      <c r="G886" s="3">
        <v>-195799.6</v>
      </c>
      <c r="H886" s="3">
        <v>113806.8</v>
      </c>
      <c r="I886" s="3">
        <v>679721600</v>
      </c>
      <c r="J886" s="3">
        <v>0</v>
      </c>
      <c r="K886" s="3">
        <v>0</v>
      </c>
      <c r="L886" s="3">
        <v>100764700</v>
      </c>
      <c r="M886" s="3">
        <v>6203935</v>
      </c>
      <c r="N886" s="3">
        <v>54520620</v>
      </c>
      <c r="O886" s="3">
        <v>9112271000</v>
      </c>
      <c r="P886" s="3">
        <v>15858.19</v>
      </c>
      <c r="Q886" s="3">
        <v>156278100000</v>
      </c>
      <c r="R886" s="3">
        <v>0</v>
      </c>
      <c r="S886" s="3">
        <v>0</v>
      </c>
      <c r="T886" s="3">
        <v>0</v>
      </c>
      <c r="U886" s="3">
        <v>0</v>
      </c>
      <c r="V886" s="3">
        <v>0</v>
      </c>
      <c r="W886" s="3">
        <v>420446.3</v>
      </c>
      <c r="X886" s="3">
        <v>586159.1</v>
      </c>
      <c r="Y886" s="3">
        <v>0</v>
      </c>
      <c r="Z886" s="3">
        <v>0</v>
      </c>
      <c r="AA886" s="3">
        <v>3067.4119999999998</v>
      </c>
      <c r="AB886" s="3">
        <v>0</v>
      </c>
      <c r="AC886" s="3">
        <v>0</v>
      </c>
      <c r="AD886" s="3">
        <v>38899.81</v>
      </c>
      <c r="AE886" s="3">
        <v>625888.4</v>
      </c>
      <c r="AF886" s="3">
        <v>4656.5730000000003</v>
      </c>
      <c r="AG886" s="3">
        <v>4.7968859999999998</v>
      </c>
      <c r="AH886" s="3">
        <v>0</v>
      </c>
      <c r="AI886" s="3">
        <v>-33331.96</v>
      </c>
      <c r="AJ886" s="3">
        <v>171908.3</v>
      </c>
      <c r="AK886" s="3">
        <v>66922.39</v>
      </c>
      <c r="AL886" s="3">
        <v>202087.2</v>
      </c>
      <c r="AM886" s="3">
        <v>17861.3</v>
      </c>
      <c r="AN886" s="1" t="s">
        <v>66</v>
      </c>
    </row>
    <row r="887" spans="1:40" x14ac:dyDescent="0.3">
      <c r="A887" s="2">
        <v>30380</v>
      </c>
      <c r="B887" s="3">
        <v>3988344</v>
      </c>
      <c r="C887" s="3">
        <v>505.10149999999999</v>
      </c>
      <c r="D887" s="3">
        <v>14275.9</v>
      </c>
      <c r="E887" s="3">
        <v>48018.68</v>
      </c>
      <c r="F887" s="3">
        <v>19.31841</v>
      </c>
      <c r="G887" s="3">
        <v>-188176.1</v>
      </c>
      <c r="H887" s="3">
        <v>6398.0159999999996</v>
      </c>
      <c r="I887" s="3">
        <v>678599700</v>
      </c>
      <c r="J887" s="3">
        <v>0</v>
      </c>
      <c r="K887" s="3">
        <v>0</v>
      </c>
      <c r="L887" s="3">
        <v>100764000</v>
      </c>
      <c r="M887" s="3">
        <v>6065951</v>
      </c>
      <c r="N887" s="3">
        <v>54505980</v>
      </c>
      <c r="O887" s="3">
        <v>9112128000</v>
      </c>
      <c r="P887" s="3">
        <v>15579.33</v>
      </c>
      <c r="Q887" s="3">
        <v>156273700000</v>
      </c>
      <c r="R887" s="3">
        <v>0</v>
      </c>
      <c r="S887" s="3">
        <v>0</v>
      </c>
      <c r="T887" s="3">
        <v>0</v>
      </c>
      <c r="U887" s="3">
        <v>0</v>
      </c>
      <c r="V887" s="3">
        <v>0</v>
      </c>
      <c r="W887" s="3">
        <v>107408.8</v>
      </c>
      <c r="X887" s="3">
        <v>1056673</v>
      </c>
      <c r="Y887" s="3">
        <v>0</v>
      </c>
      <c r="Z887" s="3">
        <v>0</v>
      </c>
      <c r="AA887" s="3">
        <v>4363.4480000000003</v>
      </c>
      <c r="AB887" s="3">
        <v>0</v>
      </c>
      <c r="AC887" s="3">
        <v>0</v>
      </c>
      <c r="AD887" s="3">
        <v>43486.09</v>
      </c>
      <c r="AE887" s="3">
        <v>745647.2</v>
      </c>
      <c r="AF887" s="3">
        <v>5508.875</v>
      </c>
      <c r="AG887" s="3">
        <v>80.636070000000004</v>
      </c>
      <c r="AH887" s="3">
        <v>0</v>
      </c>
      <c r="AI887" s="3">
        <v>-33238.78</v>
      </c>
      <c r="AJ887" s="3">
        <v>168777.7</v>
      </c>
      <c r="AK887" s="3">
        <v>62974.09</v>
      </c>
      <c r="AL887" s="3">
        <v>183466.9</v>
      </c>
      <c r="AM887" s="3">
        <v>64668.14</v>
      </c>
      <c r="AN887" s="1" t="s">
        <v>57</v>
      </c>
    </row>
    <row r="888" spans="1:40" x14ac:dyDescent="0.3">
      <c r="A888" s="2">
        <v>30381</v>
      </c>
      <c r="B888" s="3">
        <v>4037278</v>
      </c>
      <c r="C888" s="3">
        <v>2569.4470000000001</v>
      </c>
      <c r="D888" s="3">
        <v>26883.33</v>
      </c>
      <c r="E888" s="3">
        <v>48473.63</v>
      </c>
      <c r="F888" s="3">
        <v>36.253830000000001</v>
      </c>
      <c r="G888" s="3">
        <v>-176887.8</v>
      </c>
      <c r="H888" s="3">
        <v>534867.6</v>
      </c>
      <c r="I888" s="3">
        <v>687167800</v>
      </c>
      <c r="J888" s="3">
        <v>0</v>
      </c>
      <c r="K888" s="3">
        <v>0</v>
      </c>
      <c r="L888" s="3">
        <v>100775000</v>
      </c>
      <c r="M888" s="3">
        <v>5983764</v>
      </c>
      <c r="N888" s="3">
        <v>54495000</v>
      </c>
      <c r="O888" s="3">
        <v>9112010000</v>
      </c>
      <c r="P888" s="3">
        <v>15438.32</v>
      </c>
      <c r="Q888" s="3">
        <v>156272700000</v>
      </c>
      <c r="R888" s="3">
        <v>0</v>
      </c>
      <c r="S888" s="3">
        <v>12886370</v>
      </c>
      <c r="T888" s="3">
        <v>0</v>
      </c>
      <c r="U888" s="3">
        <v>0</v>
      </c>
      <c r="V888" s="3">
        <v>0</v>
      </c>
      <c r="W888" s="3">
        <v>0</v>
      </c>
      <c r="X888" s="3">
        <v>536074.30000000005</v>
      </c>
      <c r="Y888" s="3">
        <v>0</v>
      </c>
      <c r="Z888" s="3">
        <v>0</v>
      </c>
      <c r="AA888" s="3">
        <v>1169.7760000000001</v>
      </c>
      <c r="AB888" s="3">
        <v>0</v>
      </c>
      <c r="AC888" s="3">
        <v>0</v>
      </c>
      <c r="AD888" s="3">
        <v>21389.77</v>
      </c>
      <c r="AE888" s="3">
        <v>344826.7</v>
      </c>
      <c r="AF888" s="3">
        <v>12659.91</v>
      </c>
      <c r="AG888" s="3">
        <v>255.524</v>
      </c>
      <c r="AH888" s="3">
        <v>0</v>
      </c>
      <c r="AI888" s="3">
        <v>-33864.79</v>
      </c>
      <c r="AJ888" s="3">
        <v>168325</v>
      </c>
      <c r="AK888" s="3">
        <v>65341.41</v>
      </c>
      <c r="AL888" s="3">
        <v>179348.7</v>
      </c>
      <c r="AM888" s="3">
        <v>148069.1</v>
      </c>
      <c r="AN888" s="1" t="s">
        <v>55</v>
      </c>
    </row>
    <row r="889" spans="1:40" x14ac:dyDescent="0.3">
      <c r="A889" s="2">
        <v>30382</v>
      </c>
      <c r="B889" s="3">
        <v>4037919</v>
      </c>
      <c r="C889" s="3">
        <v>7118.3</v>
      </c>
      <c r="D889" s="3">
        <v>118347.4</v>
      </c>
      <c r="E889" s="3">
        <v>72044.75</v>
      </c>
      <c r="F889" s="3">
        <v>48.873019999999997</v>
      </c>
      <c r="G889" s="3">
        <v>-150166.6</v>
      </c>
      <c r="H889" s="3">
        <v>534196.4</v>
      </c>
      <c r="I889" s="3">
        <v>688365600</v>
      </c>
      <c r="J889" s="3">
        <v>0</v>
      </c>
      <c r="K889" s="3">
        <v>0</v>
      </c>
      <c r="L889" s="3">
        <v>100809800</v>
      </c>
      <c r="M889" s="3">
        <v>6118246</v>
      </c>
      <c r="N889" s="3">
        <v>54504990</v>
      </c>
      <c r="O889" s="3">
        <v>9111921000</v>
      </c>
      <c r="P889" s="3">
        <v>15474.57</v>
      </c>
      <c r="Q889" s="3">
        <v>156269400000</v>
      </c>
      <c r="R889" s="3">
        <v>0</v>
      </c>
      <c r="S889" s="3">
        <v>3221591</v>
      </c>
      <c r="T889" s="3">
        <v>0</v>
      </c>
      <c r="U889" s="3">
        <v>0</v>
      </c>
      <c r="V889" s="3">
        <v>0</v>
      </c>
      <c r="W889" s="3">
        <v>0</v>
      </c>
      <c r="X889" s="3">
        <v>652640.5</v>
      </c>
      <c r="Y889" s="3">
        <v>0</v>
      </c>
      <c r="Z889" s="3">
        <v>0</v>
      </c>
      <c r="AA889" s="3">
        <v>2389.06</v>
      </c>
      <c r="AB889" s="3">
        <v>0</v>
      </c>
      <c r="AC889" s="3">
        <v>0</v>
      </c>
      <c r="AD889" s="3">
        <v>25605.119999999999</v>
      </c>
      <c r="AE889" s="3">
        <v>474954.5</v>
      </c>
      <c r="AF889" s="3">
        <v>56085.27</v>
      </c>
      <c r="AG889" s="3">
        <v>646.87109999999996</v>
      </c>
      <c r="AH889" s="3">
        <v>0</v>
      </c>
      <c r="AI889" s="3">
        <v>-33699.949999999997</v>
      </c>
      <c r="AJ889" s="3">
        <v>197708.2</v>
      </c>
      <c r="AK889" s="3">
        <v>66452.38</v>
      </c>
      <c r="AL889" s="3">
        <v>187764.9</v>
      </c>
      <c r="AM889" s="3">
        <v>588335.9</v>
      </c>
      <c r="AN889" s="1" t="s">
        <v>52</v>
      </c>
    </row>
    <row r="890" spans="1:40" x14ac:dyDescent="0.3">
      <c r="A890" s="2">
        <v>30383</v>
      </c>
      <c r="B890" s="3">
        <v>4135197</v>
      </c>
      <c r="C890" s="3">
        <v>698.60519999999997</v>
      </c>
      <c r="D890" s="3">
        <v>24652.36</v>
      </c>
      <c r="E890" s="3">
        <v>54623.11</v>
      </c>
      <c r="F890" s="3">
        <v>19.128450000000001</v>
      </c>
      <c r="G890" s="3">
        <v>-174303.7</v>
      </c>
      <c r="H890" s="3">
        <v>39852.14</v>
      </c>
      <c r="I890" s="3">
        <v>687376100</v>
      </c>
      <c r="J890" s="3">
        <v>0</v>
      </c>
      <c r="K890" s="3">
        <v>0</v>
      </c>
      <c r="L890" s="3">
        <v>100802200</v>
      </c>
      <c r="M890" s="3">
        <v>6000811</v>
      </c>
      <c r="N890" s="3">
        <v>54498310</v>
      </c>
      <c r="O890" s="3">
        <v>9111783000</v>
      </c>
      <c r="P890" s="3">
        <v>14830.07</v>
      </c>
      <c r="Q890" s="3">
        <v>156264600000</v>
      </c>
      <c r="R890" s="3">
        <v>0</v>
      </c>
      <c r="S890" s="3">
        <v>0</v>
      </c>
      <c r="T890" s="3">
        <v>0</v>
      </c>
      <c r="U890" s="3">
        <v>0</v>
      </c>
      <c r="V890" s="3">
        <v>0</v>
      </c>
      <c r="W890" s="3">
        <v>494344.2</v>
      </c>
      <c r="X890" s="3">
        <v>877054.3</v>
      </c>
      <c r="Y890" s="3">
        <v>0</v>
      </c>
      <c r="Z890" s="3">
        <v>0</v>
      </c>
      <c r="AA890" s="3">
        <v>10950.39</v>
      </c>
      <c r="AB890" s="3">
        <v>0</v>
      </c>
      <c r="AC890" s="3">
        <v>0</v>
      </c>
      <c r="AD890" s="3">
        <v>51428.04</v>
      </c>
      <c r="AE890" s="3">
        <v>915324.8</v>
      </c>
      <c r="AF890" s="3">
        <v>7995.7049999999999</v>
      </c>
      <c r="AG890" s="3">
        <v>90.376949999999994</v>
      </c>
      <c r="AH890" s="3">
        <v>0</v>
      </c>
      <c r="AI890" s="3">
        <v>-33048.14</v>
      </c>
      <c r="AJ890" s="3">
        <v>172431.3</v>
      </c>
      <c r="AK890" s="3">
        <v>60993.69</v>
      </c>
      <c r="AL890" s="3">
        <v>179157.6</v>
      </c>
      <c r="AM890" s="3">
        <v>111694.7</v>
      </c>
      <c r="AN890" s="1" t="s">
        <v>50</v>
      </c>
    </row>
    <row r="891" spans="1:40" x14ac:dyDescent="0.3">
      <c r="A891" s="2">
        <v>30384</v>
      </c>
      <c r="B891" s="3">
        <v>4380062</v>
      </c>
      <c r="C891" s="3">
        <v>3700.0360000000001</v>
      </c>
      <c r="D891" s="3">
        <v>99015.62</v>
      </c>
      <c r="E891" s="3">
        <v>70267.009999999995</v>
      </c>
      <c r="F891" s="3">
        <v>48.811700000000002</v>
      </c>
      <c r="G891" s="3">
        <v>-152024.20000000001</v>
      </c>
      <c r="H891" s="3">
        <v>779.27760000000001</v>
      </c>
      <c r="I891" s="3">
        <v>685432300</v>
      </c>
      <c r="J891" s="3">
        <v>0</v>
      </c>
      <c r="K891" s="3">
        <v>0</v>
      </c>
      <c r="L891" s="3">
        <v>100814400</v>
      </c>
      <c r="M891" s="3">
        <v>6052808</v>
      </c>
      <c r="N891" s="3">
        <v>54509570</v>
      </c>
      <c r="O891" s="3">
        <v>9111664000</v>
      </c>
      <c r="P891" s="3">
        <v>15112.22</v>
      </c>
      <c r="Q891" s="3">
        <v>156259600000</v>
      </c>
      <c r="R891" s="3">
        <v>0</v>
      </c>
      <c r="S891" s="3">
        <v>0</v>
      </c>
      <c r="T891" s="3">
        <v>0</v>
      </c>
      <c r="U891" s="3">
        <v>0</v>
      </c>
      <c r="V891" s="3">
        <v>0</v>
      </c>
      <c r="W891" s="3">
        <v>39072.86</v>
      </c>
      <c r="X891" s="3">
        <v>1501399</v>
      </c>
      <c r="Y891" s="3">
        <v>0</v>
      </c>
      <c r="Z891" s="3">
        <v>0</v>
      </c>
      <c r="AA891" s="3">
        <v>12843.51</v>
      </c>
      <c r="AB891" s="3">
        <v>0</v>
      </c>
      <c r="AC891" s="3">
        <v>0</v>
      </c>
      <c r="AD891" s="3">
        <v>52584.480000000003</v>
      </c>
      <c r="AE891" s="3">
        <v>1016347</v>
      </c>
      <c r="AF891" s="3">
        <v>29348.58</v>
      </c>
      <c r="AG891" s="3">
        <v>377.45249999999999</v>
      </c>
      <c r="AH891" s="3">
        <v>0</v>
      </c>
      <c r="AI891" s="3">
        <v>-32983.949999999997</v>
      </c>
      <c r="AJ891" s="3">
        <v>190852.8</v>
      </c>
      <c r="AK891" s="3">
        <v>58018.38</v>
      </c>
      <c r="AL891" s="3">
        <v>179637</v>
      </c>
      <c r="AM891" s="3">
        <v>438232.2</v>
      </c>
      <c r="AN891" s="1" t="s">
        <v>55</v>
      </c>
    </row>
    <row r="892" spans="1:40" x14ac:dyDescent="0.3">
      <c r="A892" s="2">
        <v>30385</v>
      </c>
      <c r="B892" s="3">
        <v>4404870</v>
      </c>
      <c r="C892" s="3">
        <v>5939.9489999999996</v>
      </c>
      <c r="D892" s="3">
        <v>231612.6</v>
      </c>
      <c r="E892" s="3">
        <v>97112.93</v>
      </c>
      <c r="F892" s="3">
        <v>91.199380000000005</v>
      </c>
      <c r="G892" s="3">
        <v>-110686.6</v>
      </c>
      <c r="H892" s="3">
        <v>50.741370000000003</v>
      </c>
      <c r="I892" s="3">
        <v>682896900</v>
      </c>
      <c r="J892" s="3">
        <v>0</v>
      </c>
      <c r="K892" s="3">
        <v>0</v>
      </c>
      <c r="L892" s="3">
        <v>100845800</v>
      </c>
      <c r="M892" s="3">
        <v>6244041</v>
      </c>
      <c r="N892" s="3">
        <v>54550690</v>
      </c>
      <c r="O892" s="3">
        <v>9111593000</v>
      </c>
      <c r="P892" s="3">
        <v>15914.92</v>
      </c>
      <c r="Q892" s="3">
        <v>156254700000</v>
      </c>
      <c r="R892" s="3">
        <v>0</v>
      </c>
      <c r="S892" s="3">
        <v>0</v>
      </c>
      <c r="T892" s="3">
        <v>0</v>
      </c>
      <c r="U892" s="3">
        <v>0</v>
      </c>
      <c r="V892" s="3">
        <v>0</v>
      </c>
      <c r="W892" s="3">
        <v>728.53629999999998</v>
      </c>
      <c r="X892" s="3">
        <v>1689434</v>
      </c>
      <c r="Y892" s="3">
        <v>0</v>
      </c>
      <c r="Z892" s="3">
        <v>0</v>
      </c>
      <c r="AA892" s="3">
        <v>18127.34</v>
      </c>
      <c r="AB892" s="3">
        <v>0</v>
      </c>
      <c r="AC892" s="3">
        <v>0</v>
      </c>
      <c r="AD892" s="3">
        <v>57943.37</v>
      </c>
      <c r="AE892" s="3">
        <v>1103765</v>
      </c>
      <c r="AF892" s="3">
        <v>63911</v>
      </c>
      <c r="AG892" s="3">
        <v>640.57119999999998</v>
      </c>
      <c r="AH892" s="3">
        <v>0</v>
      </c>
      <c r="AI892" s="3">
        <v>-32936.910000000003</v>
      </c>
      <c r="AJ892" s="3">
        <v>225565.4</v>
      </c>
      <c r="AK892" s="3">
        <v>55671.91</v>
      </c>
      <c r="AL892" s="3">
        <v>184481.8</v>
      </c>
      <c r="AM892" s="3">
        <v>839474.4</v>
      </c>
      <c r="AN892" s="1" t="s">
        <v>49</v>
      </c>
    </row>
    <row r="893" spans="1:40" x14ac:dyDescent="0.3">
      <c r="A893" s="2">
        <v>30386</v>
      </c>
      <c r="B893" s="3">
        <v>4380271</v>
      </c>
      <c r="C893" s="3">
        <v>5094.8879999999999</v>
      </c>
      <c r="D893" s="3">
        <v>175159.9</v>
      </c>
      <c r="E893" s="3">
        <v>91923.47</v>
      </c>
      <c r="F893" s="3">
        <v>66.091089999999994</v>
      </c>
      <c r="G893" s="3">
        <v>-129888.5</v>
      </c>
      <c r="H893" s="3">
        <v>16.82602</v>
      </c>
      <c r="I893" s="3">
        <v>681030100</v>
      </c>
      <c r="J893" s="3">
        <v>0</v>
      </c>
      <c r="K893" s="3">
        <v>0</v>
      </c>
      <c r="L893" s="3">
        <v>100857700</v>
      </c>
      <c r="M893" s="3">
        <v>6261788</v>
      </c>
      <c r="N893" s="3">
        <v>54573180</v>
      </c>
      <c r="O893" s="3">
        <v>9111517000</v>
      </c>
      <c r="P893" s="3">
        <v>15808.33</v>
      </c>
      <c r="Q893" s="3">
        <v>156249900000</v>
      </c>
      <c r="R893" s="3">
        <v>0</v>
      </c>
      <c r="S893" s="3">
        <v>0</v>
      </c>
      <c r="T893" s="3">
        <v>0</v>
      </c>
      <c r="U893" s="3">
        <v>0</v>
      </c>
      <c r="V893" s="3">
        <v>0</v>
      </c>
      <c r="W893" s="3">
        <v>33.915349999999997</v>
      </c>
      <c r="X893" s="3">
        <v>1303104</v>
      </c>
      <c r="Y893" s="3">
        <v>0</v>
      </c>
      <c r="Z893" s="3">
        <v>0</v>
      </c>
      <c r="AA893" s="3">
        <v>19744.53</v>
      </c>
      <c r="AB893" s="3">
        <v>0</v>
      </c>
      <c r="AC893" s="3">
        <v>0</v>
      </c>
      <c r="AD893" s="3">
        <v>46867.38</v>
      </c>
      <c r="AE893" s="3">
        <v>883301.7</v>
      </c>
      <c r="AF893" s="3">
        <v>50555.76</v>
      </c>
      <c r="AG893" s="3">
        <v>569.58190000000002</v>
      </c>
      <c r="AH893" s="3">
        <v>0</v>
      </c>
      <c r="AI893" s="3">
        <v>-33372.83</v>
      </c>
      <c r="AJ893" s="3">
        <v>212079.5</v>
      </c>
      <c r="AK893" s="3">
        <v>56220.27</v>
      </c>
      <c r="AL893" s="3">
        <v>189619.7</v>
      </c>
      <c r="AM893" s="3">
        <v>558008.5</v>
      </c>
      <c r="AN893" s="1" t="s">
        <v>75</v>
      </c>
    </row>
    <row r="894" spans="1:40" x14ac:dyDescent="0.3">
      <c r="A894" s="2">
        <v>30387</v>
      </c>
      <c r="B894" s="3">
        <v>4381261</v>
      </c>
      <c r="C894" s="3">
        <v>14224.64</v>
      </c>
      <c r="D894" s="3">
        <v>274000.59999999998</v>
      </c>
      <c r="E894" s="3">
        <v>109542.5</v>
      </c>
      <c r="F894" s="3">
        <v>55.801430000000003</v>
      </c>
      <c r="G894" s="3">
        <v>-111312</v>
      </c>
      <c r="H894" s="3">
        <v>534873.1</v>
      </c>
      <c r="I894" s="3">
        <v>742289900</v>
      </c>
      <c r="J894" s="3">
        <v>0</v>
      </c>
      <c r="K894" s="3">
        <v>0</v>
      </c>
      <c r="L894" s="3">
        <v>100946700</v>
      </c>
      <c r="M894" s="3">
        <v>6425872</v>
      </c>
      <c r="N894" s="3">
        <v>54632010</v>
      </c>
      <c r="O894" s="3">
        <v>9111466000</v>
      </c>
      <c r="P894" s="3">
        <v>16165.84</v>
      </c>
      <c r="Q894" s="3">
        <v>156265700000</v>
      </c>
      <c r="R894" s="3">
        <v>0</v>
      </c>
      <c r="S894" s="3">
        <v>83761380</v>
      </c>
      <c r="T894" s="3">
        <v>0</v>
      </c>
      <c r="U894" s="3">
        <v>0</v>
      </c>
      <c r="V894" s="3">
        <v>0</v>
      </c>
      <c r="W894" s="3">
        <v>0</v>
      </c>
      <c r="X894" s="3">
        <v>767655.2</v>
      </c>
      <c r="Y894" s="3">
        <v>0</v>
      </c>
      <c r="Z894" s="3">
        <v>0</v>
      </c>
      <c r="AA894" s="3">
        <v>0</v>
      </c>
      <c r="AB894" s="3">
        <v>0</v>
      </c>
      <c r="AC894" s="3">
        <v>0</v>
      </c>
      <c r="AD894" s="3">
        <v>28936.2</v>
      </c>
      <c r="AE894" s="3">
        <v>632400.9</v>
      </c>
      <c r="AF894" s="3">
        <v>146049.20000000001</v>
      </c>
      <c r="AG894" s="3">
        <v>1285.2349999999999</v>
      </c>
      <c r="AH894" s="3">
        <v>0</v>
      </c>
      <c r="AI894" s="3">
        <v>-32703.85</v>
      </c>
      <c r="AJ894" s="3">
        <v>242013.2</v>
      </c>
      <c r="AK894" s="3">
        <v>60563.77</v>
      </c>
      <c r="AL894" s="3">
        <v>183217.5</v>
      </c>
      <c r="AM894" s="3">
        <v>1015075</v>
      </c>
      <c r="AN894" s="1" t="s">
        <v>54</v>
      </c>
    </row>
    <row r="895" spans="1:40" x14ac:dyDescent="0.3">
      <c r="A895" s="2">
        <v>30388</v>
      </c>
      <c r="B895" s="3">
        <v>3329638</v>
      </c>
      <c r="C895" s="3">
        <v>8303.8130000000001</v>
      </c>
      <c r="D895" s="3">
        <v>264423.3</v>
      </c>
      <c r="E895" s="3">
        <v>114963</v>
      </c>
      <c r="F895" s="3">
        <v>55.609250000000003</v>
      </c>
      <c r="G895" s="3">
        <v>-116805.3</v>
      </c>
      <c r="H895" s="3">
        <v>534873.1</v>
      </c>
      <c r="I895" s="3">
        <v>765182000</v>
      </c>
      <c r="J895" s="3">
        <v>0</v>
      </c>
      <c r="K895" s="3">
        <v>0</v>
      </c>
      <c r="L895" s="3">
        <v>101012100</v>
      </c>
      <c r="M895" s="3">
        <v>6532519</v>
      </c>
      <c r="N895" s="3">
        <v>54692390</v>
      </c>
      <c r="O895" s="3">
        <v>9111413000</v>
      </c>
      <c r="P895" s="3">
        <v>16783.02</v>
      </c>
      <c r="Q895" s="3">
        <v>156270300000</v>
      </c>
      <c r="R895" s="3">
        <v>0</v>
      </c>
      <c r="S895" s="3">
        <v>32215910</v>
      </c>
      <c r="T895" s="3">
        <v>0</v>
      </c>
      <c r="U895" s="3">
        <v>0</v>
      </c>
      <c r="V895" s="3">
        <v>0</v>
      </c>
      <c r="W895" s="3">
        <v>0</v>
      </c>
      <c r="X895" s="3">
        <v>645957.6</v>
      </c>
      <c r="Y895" s="3">
        <v>0</v>
      </c>
      <c r="Z895" s="3">
        <v>0</v>
      </c>
      <c r="AA895" s="3">
        <v>80.081339999999997</v>
      </c>
      <c r="AB895" s="3">
        <v>0</v>
      </c>
      <c r="AC895" s="3">
        <v>0</v>
      </c>
      <c r="AD895" s="3">
        <v>24943.5</v>
      </c>
      <c r="AE895" s="3">
        <v>530104.6</v>
      </c>
      <c r="AF895" s="3">
        <v>126080.2</v>
      </c>
      <c r="AG895" s="3">
        <v>988.83759999999995</v>
      </c>
      <c r="AH895" s="3">
        <v>0</v>
      </c>
      <c r="AI895" s="3">
        <v>-32651.22</v>
      </c>
      <c r="AJ895" s="3">
        <v>242423.8</v>
      </c>
      <c r="AK895" s="3">
        <v>60960.75</v>
      </c>
      <c r="AL895" s="3">
        <v>182071.1</v>
      </c>
      <c r="AM895" s="3">
        <v>911486.9</v>
      </c>
      <c r="AN895" s="1" t="s">
        <v>59</v>
      </c>
    </row>
    <row r="896" spans="1:40" x14ac:dyDescent="0.3">
      <c r="A896" s="2">
        <v>30389</v>
      </c>
      <c r="B896" s="3">
        <v>2716525</v>
      </c>
      <c r="C896" s="3">
        <v>135.73990000000001</v>
      </c>
      <c r="D896" s="3">
        <v>6125.0309999999999</v>
      </c>
      <c r="E896" s="3">
        <v>70307.289999999994</v>
      </c>
      <c r="F896" s="3">
        <v>15.44449</v>
      </c>
      <c r="G896" s="3">
        <v>-176799.2</v>
      </c>
      <c r="H896" s="3">
        <v>124251.8</v>
      </c>
      <c r="I896" s="3">
        <v>764576400</v>
      </c>
      <c r="J896" s="3">
        <v>0</v>
      </c>
      <c r="K896" s="3">
        <v>0</v>
      </c>
      <c r="L896" s="3">
        <v>101010100</v>
      </c>
      <c r="M896" s="3">
        <v>6304437</v>
      </c>
      <c r="N896" s="3">
        <v>54703700</v>
      </c>
      <c r="O896" s="3">
        <v>9111277000</v>
      </c>
      <c r="P896" s="3">
        <v>15302.17</v>
      </c>
      <c r="Q896" s="3">
        <v>156267100000</v>
      </c>
      <c r="R896" s="3">
        <v>0</v>
      </c>
      <c r="S896" s="3">
        <v>0</v>
      </c>
      <c r="T896" s="3">
        <v>0</v>
      </c>
      <c r="U896" s="3">
        <v>0</v>
      </c>
      <c r="V896" s="3">
        <v>0</v>
      </c>
      <c r="W896" s="3">
        <v>410621.4</v>
      </c>
      <c r="X896" s="3">
        <v>592022.30000000005</v>
      </c>
      <c r="Y896" s="3">
        <v>0</v>
      </c>
      <c r="Z896" s="3">
        <v>0</v>
      </c>
      <c r="AA896" s="3">
        <v>4649.7240000000002</v>
      </c>
      <c r="AB896" s="3">
        <v>0</v>
      </c>
      <c r="AC896" s="3">
        <v>0</v>
      </c>
      <c r="AD896" s="3">
        <v>37704.78</v>
      </c>
      <c r="AE896" s="3">
        <v>777756.9</v>
      </c>
      <c r="AF896" s="3">
        <v>7102.9679999999998</v>
      </c>
      <c r="AG896" s="3">
        <v>25.8871</v>
      </c>
      <c r="AH896" s="3">
        <v>0</v>
      </c>
      <c r="AI896" s="3">
        <v>-32701.89</v>
      </c>
      <c r="AJ896" s="3">
        <v>181163.8</v>
      </c>
      <c r="AK896" s="3">
        <v>59652.45</v>
      </c>
      <c r="AL896" s="3">
        <v>169917.8</v>
      </c>
      <c r="AM896" s="3">
        <v>13412.04</v>
      </c>
      <c r="AN896" s="1" t="s">
        <v>56</v>
      </c>
    </row>
    <row r="897" spans="1:40" x14ac:dyDescent="0.3">
      <c r="A897" s="2">
        <v>30390</v>
      </c>
      <c r="B897" s="3">
        <v>4208794</v>
      </c>
      <c r="C897" s="3">
        <v>1177.5999999999999</v>
      </c>
      <c r="D897" s="3">
        <v>14088.86</v>
      </c>
      <c r="E897" s="3">
        <v>61408.75</v>
      </c>
      <c r="F897" s="3">
        <v>14.763579999999999</v>
      </c>
      <c r="G897" s="3">
        <v>-188145.7</v>
      </c>
      <c r="H897" s="3">
        <v>11770.13</v>
      </c>
      <c r="I897" s="3">
        <v>763663100</v>
      </c>
      <c r="J897" s="3">
        <v>0</v>
      </c>
      <c r="K897" s="3">
        <v>0</v>
      </c>
      <c r="L897" s="3">
        <v>101010100</v>
      </c>
      <c r="M897" s="3">
        <v>6132053</v>
      </c>
      <c r="N897" s="3">
        <v>54699630</v>
      </c>
      <c r="O897" s="3">
        <v>9111129000</v>
      </c>
      <c r="P897" s="3">
        <v>14843.03</v>
      </c>
      <c r="Q897" s="3">
        <v>156262600000</v>
      </c>
      <c r="R897" s="3">
        <v>0</v>
      </c>
      <c r="S897" s="3">
        <v>0</v>
      </c>
      <c r="T897" s="3">
        <v>0</v>
      </c>
      <c r="U897" s="3">
        <v>0</v>
      </c>
      <c r="V897" s="3">
        <v>0</v>
      </c>
      <c r="W897" s="3">
        <v>112481.60000000001</v>
      </c>
      <c r="X897" s="3">
        <v>855617.4</v>
      </c>
      <c r="Y897" s="3">
        <v>0</v>
      </c>
      <c r="Z897" s="3">
        <v>0</v>
      </c>
      <c r="AA897" s="3">
        <v>5045.0519999999997</v>
      </c>
      <c r="AB897" s="3">
        <v>0</v>
      </c>
      <c r="AC897" s="3">
        <v>0</v>
      </c>
      <c r="AD897" s="3">
        <v>36832.69</v>
      </c>
      <c r="AE897" s="3">
        <v>703432.3</v>
      </c>
      <c r="AF897" s="3">
        <v>10453.780000000001</v>
      </c>
      <c r="AG897" s="3">
        <v>168.00380000000001</v>
      </c>
      <c r="AH897" s="3">
        <v>0</v>
      </c>
      <c r="AI897" s="3">
        <v>-33210.019999999997</v>
      </c>
      <c r="AJ897" s="3">
        <v>166120</v>
      </c>
      <c r="AK897" s="3">
        <v>59146.57</v>
      </c>
      <c r="AL897" s="3">
        <v>170260.2</v>
      </c>
      <c r="AM897" s="3">
        <v>56331.99</v>
      </c>
      <c r="AN897" s="1" t="s">
        <v>55</v>
      </c>
    </row>
    <row r="898" spans="1:40" x14ac:dyDescent="0.3">
      <c r="A898" s="2">
        <v>30391</v>
      </c>
      <c r="B898" s="3">
        <v>4428960</v>
      </c>
      <c r="C898" s="3">
        <v>3067.2979999999998</v>
      </c>
      <c r="D898" s="3">
        <v>26389.95</v>
      </c>
      <c r="E898" s="3">
        <v>56856.31</v>
      </c>
      <c r="F898" s="3">
        <v>28.235489999999999</v>
      </c>
      <c r="G898" s="3">
        <v>-179977.4</v>
      </c>
      <c r="H898" s="3">
        <v>534867.6</v>
      </c>
      <c r="I898" s="3">
        <v>772243200</v>
      </c>
      <c r="J898" s="3">
        <v>0</v>
      </c>
      <c r="K898" s="3">
        <v>0</v>
      </c>
      <c r="L898" s="3">
        <v>101017600</v>
      </c>
      <c r="M898" s="3">
        <v>6022992</v>
      </c>
      <c r="N898" s="3">
        <v>54694560</v>
      </c>
      <c r="O898" s="3">
        <v>9111000000</v>
      </c>
      <c r="P898" s="3">
        <v>14643.69</v>
      </c>
      <c r="Q898" s="3">
        <v>156261200000</v>
      </c>
      <c r="R898" s="3">
        <v>0</v>
      </c>
      <c r="S898" s="3">
        <v>12886370</v>
      </c>
      <c r="T898" s="3">
        <v>0</v>
      </c>
      <c r="U898" s="3">
        <v>0</v>
      </c>
      <c r="V898" s="3">
        <v>0</v>
      </c>
      <c r="W898" s="3">
        <v>0</v>
      </c>
      <c r="X898" s="3">
        <v>541245.4</v>
      </c>
      <c r="Y898" s="3">
        <v>0</v>
      </c>
      <c r="Z898" s="3">
        <v>0</v>
      </c>
      <c r="AA898" s="3">
        <v>573.36329999999998</v>
      </c>
      <c r="AB898" s="3">
        <v>0</v>
      </c>
      <c r="AC898" s="3">
        <v>0</v>
      </c>
      <c r="AD898" s="3">
        <v>21663.33</v>
      </c>
      <c r="AE898" s="3">
        <v>370743.5</v>
      </c>
      <c r="AF898" s="3">
        <v>19066.919999999998</v>
      </c>
      <c r="AG898" s="3">
        <v>306.08850000000001</v>
      </c>
      <c r="AH898" s="3">
        <v>0</v>
      </c>
      <c r="AI898" s="3">
        <v>-33805.629999999997</v>
      </c>
      <c r="AJ898" s="3">
        <v>163624.9</v>
      </c>
      <c r="AK898" s="3">
        <v>60901.08</v>
      </c>
      <c r="AL898" s="3">
        <v>168749.7</v>
      </c>
      <c r="AM898" s="3">
        <v>135766</v>
      </c>
      <c r="AN898" s="1" t="s">
        <v>56</v>
      </c>
    </row>
    <row r="899" spans="1:40" x14ac:dyDescent="0.3">
      <c r="A899" s="2">
        <v>30392</v>
      </c>
      <c r="B899" s="3">
        <v>4428799</v>
      </c>
      <c r="C899" s="3">
        <v>12.100020000000001</v>
      </c>
      <c r="D899" s="3">
        <v>6230.8680000000004</v>
      </c>
      <c r="E899" s="3">
        <v>47064.32</v>
      </c>
      <c r="F899" s="3">
        <v>13.43394</v>
      </c>
      <c r="G899" s="3">
        <v>-183114.9</v>
      </c>
      <c r="H899" s="3">
        <v>115556.7</v>
      </c>
      <c r="I899" s="3">
        <v>771649800</v>
      </c>
      <c r="J899" s="3">
        <v>0</v>
      </c>
      <c r="K899" s="3">
        <v>0</v>
      </c>
      <c r="L899" s="3">
        <v>101012100</v>
      </c>
      <c r="M899" s="3">
        <v>5859252</v>
      </c>
      <c r="N899" s="3">
        <v>54675990</v>
      </c>
      <c r="O899" s="3">
        <v>9110857000</v>
      </c>
      <c r="P899" s="3">
        <v>14104.49</v>
      </c>
      <c r="Q899" s="3">
        <v>156256400000</v>
      </c>
      <c r="R899" s="3">
        <v>0</v>
      </c>
      <c r="S899" s="3">
        <v>0</v>
      </c>
      <c r="T899" s="3">
        <v>0</v>
      </c>
      <c r="U899" s="3">
        <v>0</v>
      </c>
      <c r="V899" s="3">
        <v>0</v>
      </c>
      <c r="W899" s="3">
        <v>419310.9</v>
      </c>
      <c r="X899" s="3">
        <v>579059.4</v>
      </c>
      <c r="Y899" s="3">
        <v>0</v>
      </c>
      <c r="Z899" s="3">
        <v>0</v>
      </c>
      <c r="AA899" s="3">
        <v>6328.5969999999998</v>
      </c>
      <c r="AB899" s="3">
        <v>0</v>
      </c>
      <c r="AC899" s="3">
        <v>0</v>
      </c>
      <c r="AD899" s="3">
        <v>37926.61</v>
      </c>
      <c r="AE899" s="3">
        <v>652693.30000000005</v>
      </c>
      <c r="AF899" s="3">
        <v>4677.75</v>
      </c>
      <c r="AG899" s="3">
        <v>3.2231510000000001</v>
      </c>
      <c r="AH899" s="3">
        <v>0</v>
      </c>
      <c r="AI899" s="3">
        <v>-33416.89</v>
      </c>
      <c r="AJ899" s="3">
        <v>151622.9</v>
      </c>
      <c r="AK899" s="3">
        <v>58628.71</v>
      </c>
      <c r="AL899" s="3">
        <v>170239.2</v>
      </c>
      <c r="AM899" s="3">
        <v>14270.92</v>
      </c>
      <c r="AN899" s="1" t="s">
        <v>55</v>
      </c>
    </row>
    <row r="900" spans="1:40" x14ac:dyDescent="0.3">
      <c r="A900" s="2">
        <v>30393</v>
      </c>
      <c r="B900" s="3">
        <v>4453199</v>
      </c>
      <c r="C900" s="3">
        <v>2.612797</v>
      </c>
      <c r="D900" s="3">
        <v>9281.9920000000002</v>
      </c>
      <c r="E900" s="3">
        <v>41957.24</v>
      </c>
      <c r="F900" s="3">
        <v>25.73002</v>
      </c>
      <c r="G900" s="3">
        <v>-177996.1</v>
      </c>
      <c r="H900" s="3">
        <v>534521.59999999998</v>
      </c>
      <c r="I900" s="3">
        <v>775699200</v>
      </c>
      <c r="J900" s="3">
        <v>0</v>
      </c>
      <c r="K900" s="3">
        <v>0</v>
      </c>
      <c r="L900" s="3">
        <v>101016400</v>
      </c>
      <c r="M900" s="3">
        <v>5718966</v>
      </c>
      <c r="N900" s="3">
        <v>54625540</v>
      </c>
      <c r="O900" s="3">
        <v>9110759000</v>
      </c>
      <c r="P900" s="3">
        <v>13931.75</v>
      </c>
      <c r="Q900" s="3">
        <v>156253500000</v>
      </c>
      <c r="R900" s="3">
        <v>0</v>
      </c>
      <c r="S900" s="3">
        <v>6443183</v>
      </c>
      <c r="T900" s="3">
        <v>0</v>
      </c>
      <c r="U900" s="3">
        <v>0</v>
      </c>
      <c r="V900" s="3">
        <v>0</v>
      </c>
      <c r="W900" s="3">
        <v>0</v>
      </c>
      <c r="X900" s="3">
        <v>400164</v>
      </c>
      <c r="Y900" s="3">
        <v>0</v>
      </c>
      <c r="Z900" s="3">
        <v>0</v>
      </c>
      <c r="AA900" s="3">
        <v>0</v>
      </c>
      <c r="AB900" s="3">
        <v>0</v>
      </c>
      <c r="AC900" s="3">
        <v>0</v>
      </c>
      <c r="AD900" s="3">
        <v>16942.830000000002</v>
      </c>
      <c r="AE900" s="3">
        <v>226637.8</v>
      </c>
      <c r="AF900" s="3">
        <v>3978.2280000000001</v>
      </c>
      <c r="AG900" s="3">
        <v>0.40321109999999999</v>
      </c>
      <c r="AH900" s="3">
        <v>0</v>
      </c>
      <c r="AI900" s="3">
        <v>-34518.17</v>
      </c>
      <c r="AJ900" s="3">
        <v>141477.70000000001</v>
      </c>
      <c r="AK900" s="3">
        <v>61028.63</v>
      </c>
      <c r="AL900" s="3">
        <v>191981</v>
      </c>
      <c r="AM900" s="3">
        <v>23228.36</v>
      </c>
      <c r="AN900" s="1" t="s">
        <v>52</v>
      </c>
    </row>
    <row r="901" spans="1:40" x14ac:dyDescent="0.3">
      <c r="A901" s="2">
        <v>30394</v>
      </c>
      <c r="B901" s="3">
        <v>4453152</v>
      </c>
      <c r="C901" s="3">
        <v>0</v>
      </c>
      <c r="D901" s="3">
        <v>8030.3850000000002</v>
      </c>
      <c r="E901" s="3">
        <v>37333.980000000003</v>
      </c>
      <c r="F901" s="3">
        <v>17.95618</v>
      </c>
      <c r="G901" s="3">
        <v>-175965.6</v>
      </c>
      <c r="H901" s="3">
        <v>165209.60000000001</v>
      </c>
      <c r="I901" s="3">
        <v>775200500</v>
      </c>
      <c r="J901" s="3">
        <v>0</v>
      </c>
      <c r="K901" s="3">
        <v>0</v>
      </c>
      <c r="L901" s="3">
        <v>101011900</v>
      </c>
      <c r="M901" s="3">
        <v>5591467</v>
      </c>
      <c r="N901" s="3">
        <v>54594950</v>
      </c>
      <c r="O901" s="3">
        <v>9110625000</v>
      </c>
      <c r="P901" s="3">
        <v>13613.06</v>
      </c>
      <c r="Q901" s="3">
        <v>156248900000</v>
      </c>
      <c r="R901" s="3">
        <v>0</v>
      </c>
      <c r="S901" s="3">
        <v>0</v>
      </c>
      <c r="T901" s="3">
        <v>0</v>
      </c>
      <c r="U901" s="3">
        <v>0</v>
      </c>
      <c r="V901" s="3">
        <v>0</v>
      </c>
      <c r="W901" s="3">
        <v>369312</v>
      </c>
      <c r="X901" s="3">
        <v>476288.4</v>
      </c>
      <c r="Y901" s="3">
        <v>0</v>
      </c>
      <c r="Z901" s="3">
        <v>0</v>
      </c>
      <c r="AA901" s="3">
        <v>5109.91</v>
      </c>
      <c r="AB901" s="3">
        <v>0</v>
      </c>
      <c r="AC901" s="3">
        <v>0</v>
      </c>
      <c r="AD901" s="3">
        <v>32849.370000000003</v>
      </c>
      <c r="AE901" s="3">
        <v>375708</v>
      </c>
      <c r="AF901" s="3">
        <v>3489.1260000000002</v>
      </c>
      <c r="AG901" s="3">
        <v>0</v>
      </c>
      <c r="AH901" s="3">
        <v>0</v>
      </c>
      <c r="AI901" s="3">
        <v>-34001.360000000001</v>
      </c>
      <c r="AJ901" s="3">
        <v>137473.70000000001</v>
      </c>
      <c r="AK901" s="3">
        <v>58522.51</v>
      </c>
      <c r="AL901" s="3">
        <v>168114.7</v>
      </c>
      <c r="AM901" s="3">
        <v>22474.639999999999</v>
      </c>
      <c r="AN901" s="1" t="s">
        <v>56</v>
      </c>
    </row>
    <row r="902" spans="1:40" x14ac:dyDescent="0.3">
      <c r="A902" s="2">
        <v>30395</v>
      </c>
      <c r="B902" s="3">
        <v>4428650</v>
      </c>
      <c r="C902" s="3">
        <v>285.57040000000001</v>
      </c>
      <c r="D902" s="3">
        <v>18342.91</v>
      </c>
      <c r="E902" s="3">
        <v>36388.14</v>
      </c>
      <c r="F902" s="3">
        <v>42.300130000000003</v>
      </c>
      <c r="G902" s="3">
        <v>-165331.20000000001</v>
      </c>
      <c r="H902" s="3">
        <v>534561.9</v>
      </c>
      <c r="I902" s="3">
        <v>779108800</v>
      </c>
      <c r="J902" s="3">
        <v>0</v>
      </c>
      <c r="K902" s="3">
        <v>0</v>
      </c>
      <c r="L902" s="3">
        <v>101017400</v>
      </c>
      <c r="M902" s="3">
        <v>5488099</v>
      </c>
      <c r="N902" s="3">
        <v>54554580</v>
      </c>
      <c r="O902" s="3">
        <v>9110517000</v>
      </c>
      <c r="P902" s="3">
        <v>13614.14</v>
      </c>
      <c r="Q902" s="3">
        <v>156246000000</v>
      </c>
      <c r="R902" s="3">
        <v>0</v>
      </c>
      <c r="S902" s="3">
        <v>6443183</v>
      </c>
      <c r="T902" s="3">
        <v>0</v>
      </c>
      <c r="U902" s="3">
        <v>0</v>
      </c>
      <c r="V902" s="3">
        <v>0</v>
      </c>
      <c r="W902" s="3">
        <v>0</v>
      </c>
      <c r="X902" s="3">
        <v>557352.5</v>
      </c>
      <c r="Y902" s="3">
        <v>0</v>
      </c>
      <c r="Z902" s="3">
        <v>0</v>
      </c>
      <c r="AA902" s="3">
        <v>1440.48</v>
      </c>
      <c r="AB902" s="3">
        <v>0</v>
      </c>
      <c r="AC902" s="3">
        <v>0</v>
      </c>
      <c r="AD902" s="3">
        <v>22457.66</v>
      </c>
      <c r="AE902" s="3">
        <v>340714.3</v>
      </c>
      <c r="AF902" s="3">
        <v>3395.49</v>
      </c>
      <c r="AG902" s="3">
        <v>29.856619999999999</v>
      </c>
      <c r="AH902" s="3">
        <v>0</v>
      </c>
      <c r="AI902" s="3">
        <v>-34194.339999999997</v>
      </c>
      <c r="AJ902" s="3">
        <v>134491.4</v>
      </c>
      <c r="AK902" s="3">
        <v>59755.64</v>
      </c>
      <c r="AL902" s="3">
        <v>174900.5</v>
      </c>
      <c r="AM902" s="3">
        <v>56432.28</v>
      </c>
      <c r="AN902" s="1" t="s">
        <v>74</v>
      </c>
    </row>
    <row r="903" spans="1:40" x14ac:dyDescent="0.3">
      <c r="A903" s="2">
        <v>30396</v>
      </c>
      <c r="B903" s="3">
        <v>4428622</v>
      </c>
      <c r="C903" s="3">
        <v>1242.336</v>
      </c>
      <c r="D903" s="3">
        <v>11081.07</v>
      </c>
      <c r="E903" s="3">
        <v>33778.910000000003</v>
      </c>
      <c r="F903" s="3">
        <v>17.99728</v>
      </c>
      <c r="G903" s="3">
        <v>-171513.60000000001</v>
      </c>
      <c r="H903" s="3">
        <v>534594.19999999995</v>
      </c>
      <c r="I903" s="3">
        <v>780936000</v>
      </c>
      <c r="J903" s="3">
        <v>0</v>
      </c>
      <c r="K903" s="3">
        <v>0</v>
      </c>
      <c r="L903" s="3">
        <v>101019000</v>
      </c>
      <c r="M903" s="3">
        <v>5403175</v>
      </c>
      <c r="N903" s="3">
        <v>54511730</v>
      </c>
      <c r="O903" s="3">
        <v>9110403000</v>
      </c>
      <c r="P903" s="3">
        <v>13194.89</v>
      </c>
      <c r="Q903" s="3">
        <v>156242200000</v>
      </c>
      <c r="R903" s="3">
        <v>0</v>
      </c>
      <c r="S903" s="3">
        <v>3221591</v>
      </c>
      <c r="T903" s="3">
        <v>0</v>
      </c>
      <c r="U903" s="3">
        <v>0</v>
      </c>
      <c r="V903" s="3">
        <v>0</v>
      </c>
      <c r="W903" s="3">
        <v>0</v>
      </c>
      <c r="X903" s="3">
        <v>556850.4</v>
      </c>
      <c r="Y903" s="3">
        <v>0</v>
      </c>
      <c r="Z903" s="3">
        <v>0</v>
      </c>
      <c r="AA903" s="3">
        <v>2706.6709999999998</v>
      </c>
      <c r="AB903" s="3">
        <v>0</v>
      </c>
      <c r="AC903" s="3">
        <v>0</v>
      </c>
      <c r="AD903" s="3">
        <v>22116.03</v>
      </c>
      <c r="AE903" s="3">
        <v>415625.3</v>
      </c>
      <c r="AF903" s="3">
        <v>5673.924</v>
      </c>
      <c r="AG903" s="3">
        <v>167.5076</v>
      </c>
      <c r="AH903" s="3">
        <v>0</v>
      </c>
      <c r="AI903" s="3">
        <v>-34050.42</v>
      </c>
      <c r="AJ903" s="3">
        <v>130104.5</v>
      </c>
      <c r="AK903" s="3">
        <v>60244.44</v>
      </c>
      <c r="AL903" s="3">
        <v>173007.2</v>
      </c>
      <c r="AM903" s="3">
        <v>60348.57</v>
      </c>
      <c r="AN903" s="1" t="s">
        <v>75</v>
      </c>
    </row>
    <row r="904" spans="1:40" x14ac:dyDescent="0.3">
      <c r="A904" s="2">
        <v>30397</v>
      </c>
      <c r="B904" s="3">
        <v>4453076</v>
      </c>
      <c r="C904" s="3">
        <v>2760.8150000000001</v>
      </c>
      <c r="D904" s="3">
        <v>16717.57</v>
      </c>
      <c r="E904" s="3">
        <v>33240.69</v>
      </c>
      <c r="F904" s="3">
        <v>14.698040000000001</v>
      </c>
      <c r="G904" s="3">
        <v>-165592.70000000001</v>
      </c>
      <c r="H904" s="3">
        <v>534867.6</v>
      </c>
      <c r="I904" s="3">
        <v>799834200</v>
      </c>
      <c r="J904" s="3">
        <v>0</v>
      </c>
      <c r="K904" s="3">
        <v>0</v>
      </c>
      <c r="L904" s="3">
        <v>101024200</v>
      </c>
      <c r="M904" s="3">
        <v>5337881</v>
      </c>
      <c r="N904" s="3">
        <v>54466020</v>
      </c>
      <c r="O904" s="3">
        <v>9110295000</v>
      </c>
      <c r="P904" s="3">
        <v>12987.98</v>
      </c>
      <c r="Q904" s="3">
        <v>156243700000</v>
      </c>
      <c r="R904" s="3">
        <v>0</v>
      </c>
      <c r="S904" s="3">
        <v>25772730</v>
      </c>
      <c r="T904" s="3">
        <v>0</v>
      </c>
      <c r="U904" s="3">
        <v>0</v>
      </c>
      <c r="V904" s="3">
        <v>0</v>
      </c>
      <c r="W904" s="3">
        <v>0</v>
      </c>
      <c r="X904" s="3">
        <v>570327.4</v>
      </c>
      <c r="Y904" s="3">
        <v>0</v>
      </c>
      <c r="Z904" s="3">
        <v>0</v>
      </c>
      <c r="AA904" s="3">
        <v>691.37339999999995</v>
      </c>
      <c r="AB904" s="3">
        <v>0</v>
      </c>
      <c r="AC904" s="3">
        <v>0</v>
      </c>
      <c r="AD904" s="3">
        <v>22564.83</v>
      </c>
      <c r="AE904" s="3">
        <v>456988.5</v>
      </c>
      <c r="AF904" s="3">
        <v>13500.08</v>
      </c>
      <c r="AG904" s="3">
        <v>295.58249999999998</v>
      </c>
      <c r="AH904" s="3">
        <v>0</v>
      </c>
      <c r="AI904" s="3">
        <v>-33713.279999999999</v>
      </c>
      <c r="AJ904" s="3">
        <v>128928.4</v>
      </c>
      <c r="AK904" s="3">
        <v>60229.72</v>
      </c>
      <c r="AL904" s="3">
        <v>174681.5</v>
      </c>
      <c r="AM904" s="3">
        <v>95174.44</v>
      </c>
      <c r="AN904" s="1" t="s">
        <v>48</v>
      </c>
    </row>
    <row r="905" spans="1:40" x14ac:dyDescent="0.3">
      <c r="A905" s="2">
        <v>30398</v>
      </c>
      <c r="B905" s="3">
        <v>4477514</v>
      </c>
      <c r="C905" s="3">
        <v>769.38580000000002</v>
      </c>
      <c r="D905" s="3">
        <v>8685.1329999999998</v>
      </c>
      <c r="E905" s="3">
        <v>29900.94</v>
      </c>
      <c r="F905" s="3">
        <v>12.781829999999999</v>
      </c>
      <c r="G905" s="3">
        <v>-164064.1</v>
      </c>
      <c r="H905" s="3">
        <v>534867.6</v>
      </c>
      <c r="I905" s="3">
        <v>814031600</v>
      </c>
      <c r="J905" s="3">
        <v>0</v>
      </c>
      <c r="K905" s="3">
        <v>0</v>
      </c>
      <c r="L905" s="3">
        <v>101025800</v>
      </c>
      <c r="M905" s="3">
        <v>5243189</v>
      </c>
      <c r="N905" s="3">
        <v>54405500</v>
      </c>
      <c r="O905" s="3">
        <v>9110199000</v>
      </c>
      <c r="P905" s="3">
        <v>12826.87</v>
      </c>
      <c r="Q905" s="3">
        <v>156243800000</v>
      </c>
      <c r="R905" s="3">
        <v>0</v>
      </c>
      <c r="S905" s="3">
        <v>19329550</v>
      </c>
      <c r="T905" s="3">
        <v>0</v>
      </c>
      <c r="U905" s="3">
        <v>0</v>
      </c>
      <c r="V905" s="3">
        <v>0</v>
      </c>
      <c r="W905" s="3">
        <v>0</v>
      </c>
      <c r="X905" s="3">
        <v>448287.5</v>
      </c>
      <c r="Y905" s="3">
        <v>0</v>
      </c>
      <c r="Z905" s="3">
        <v>0</v>
      </c>
      <c r="AA905" s="3">
        <v>19.774989999999999</v>
      </c>
      <c r="AB905" s="3">
        <v>0</v>
      </c>
      <c r="AC905" s="3">
        <v>0</v>
      </c>
      <c r="AD905" s="3">
        <v>18594.5</v>
      </c>
      <c r="AE905" s="3">
        <v>320620.7</v>
      </c>
      <c r="AF905" s="3">
        <v>5397.2529999999997</v>
      </c>
      <c r="AG905" s="3">
        <v>88.495069999999998</v>
      </c>
      <c r="AH905" s="3">
        <v>0</v>
      </c>
      <c r="AI905" s="3">
        <v>-33844.53</v>
      </c>
      <c r="AJ905" s="3">
        <v>119782.5</v>
      </c>
      <c r="AK905" s="3">
        <v>61032.38</v>
      </c>
      <c r="AL905" s="3">
        <v>180344.7</v>
      </c>
      <c r="AM905" s="3">
        <v>28742.19</v>
      </c>
      <c r="AN905" s="1" t="s">
        <v>49</v>
      </c>
    </row>
    <row r="906" spans="1:40" x14ac:dyDescent="0.3">
      <c r="A906" s="2">
        <v>30399</v>
      </c>
      <c r="B906" s="3">
        <v>4526446</v>
      </c>
      <c r="C906" s="3">
        <v>776.27859999999998</v>
      </c>
      <c r="D906" s="3">
        <v>7550.473</v>
      </c>
      <c r="E906" s="3">
        <v>27374.93</v>
      </c>
      <c r="F906" s="3">
        <v>10.405720000000001</v>
      </c>
      <c r="G906" s="3">
        <v>-168482</v>
      </c>
      <c r="H906" s="3">
        <v>111668</v>
      </c>
      <c r="I906" s="3">
        <v>813354800</v>
      </c>
      <c r="J906" s="3">
        <v>0</v>
      </c>
      <c r="K906" s="3">
        <v>0</v>
      </c>
      <c r="L906" s="3">
        <v>101020200</v>
      </c>
      <c r="M906" s="3">
        <v>5148568</v>
      </c>
      <c r="N906" s="3">
        <v>54283810</v>
      </c>
      <c r="O906" s="3">
        <v>9110138000</v>
      </c>
      <c r="P906" s="3">
        <v>12551.94</v>
      </c>
      <c r="Q906" s="3">
        <v>156238600000</v>
      </c>
      <c r="R906" s="3">
        <v>0</v>
      </c>
      <c r="S906" s="3">
        <v>0</v>
      </c>
      <c r="T906" s="3">
        <v>0</v>
      </c>
      <c r="U906" s="3">
        <v>0</v>
      </c>
      <c r="V906" s="3">
        <v>0</v>
      </c>
      <c r="W906" s="3">
        <v>423199.6</v>
      </c>
      <c r="X906" s="3">
        <v>656057.9</v>
      </c>
      <c r="Y906" s="3">
        <v>0</v>
      </c>
      <c r="Z906" s="3">
        <v>0</v>
      </c>
      <c r="AA906" s="3">
        <v>6303.8580000000002</v>
      </c>
      <c r="AB906" s="3">
        <v>0</v>
      </c>
      <c r="AC906" s="3">
        <v>0</v>
      </c>
      <c r="AD906" s="3">
        <v>40131.97</v>
      </c>
      <c r="AE906" s="3">
        <v>915199.1</v>
      </c>
      <c r="AF906" s="3">
        <v>5300.1859999999997</v>
      </c>
      <c r="AG906" s="3">
        <v>95.577020000000005</v>
      </c>
      <c r="AH906" s="3">
        <v>0</v>
      </c>
      <c r="AI906" s="3">
        <v>-33144.5</v>
      </c>
      <c r="AJ906" s="3">
        <v>113757.2</v>
      </c>
      <c r="AK906" s="3">
        <v>57432.04</v>
      </c>
      <c r="AL906" s="3">
        <v>235499.8</v>
      </c>
      <c r="AM906" s="3">
        <v>19870.259999999998</v>
      </c>
      <c r="AN906" s="1" t="s">
        <v>74</v>
      </c>
    </row>
    <row r="907" spans="1:40" x14ac:dyDescent="0.3">
      <c r="A907" s="2">
        <v>30400</v>
      </c>
      <c r="B907" s="3">
        <v>4501950</v>
      </c>
      <c r="C907" s="3">
        <v>2.20595E-6</v>
      </c>
      <c r="D907" s="3">
        <v>8806.1579999999994</v>
      </c>
      <c r="E907" s="3">
        <v>26150.87</v>
      </c>
      <c r="F907" s="3">
        <v>23.01606</v>
      </c>
      <c r="G907" s="3">
        <v>-165052.1</v>
      </c>
      <c r="H907" s="3">
        <v>528813.1</v>
      </c>
      <c r="I907" s="3">
        <v>814972000</v>
      </c>
      <c r="J907" s="3">
        <v>0</v>
      </c>
      <c r="K907" s="3">
        <v>0</v>
      </c>
      <c r="L907" s="3">
        <v>101022700</v>
      </c>
      <c r="M907" s="3">
        <v>5062137</v>
      </c>
      <c r="N907" s="3">
        <v>54196070</v>
      </c>
      <c r="O907" s="3">
        <v>9110059000</v>
      </c>
      <c r="P907" s="3">
        <v>12598.59</v>
      </c>
      <c r="Q907" s="3">
        <v>156235000000</v>
      </c>
      <c r="R907" s="3">
        <v>0</v>
      </c>
      <c r="S907" s="3">
        <v>3221591</v>
      </c>
      <c r="T907" s="3">
        <v>0</v>
      </c>
      <c r="U907" s="3">
        <v>0</v>
      </c>
      <c r="V907" s="3">
        <v>0</v>
      </c>
      <c r="W907" s="3">
        <v>0</v>
      </c>
      <c r="X907" s="3">
        <v>391810.8</v>
      </c>
      <c r="Y907" s="3">
        <v>0</v>
      </c>
      <c r="Z907" s="3">
        <v>0</v>
      </c>
      <c r="AA907" s="3">
        <v>1577.6179999999999</v>
      </c>
      <c r="AB907" s="3">
        <v>0</v>
      </c>
      <c r="AC907" s="3">
        <v>0</v>
      </c>
      <c r="AD907" s="3">
        <v>16687.47</v>
      </c>
      <c r="AE907" s="3">
        <v>184479.8</v>
      </c>
      <c r="AF907" s="3">
        <v>2590.0459999999998</v>
      </c>
      <c r="AG907" s="3">
        <v>0</v>
      </c>
      <c r="AH907" s="3">
        <v>0</v>
      </c>
      <c r="AI907" s="3">
        <v>-34590.089999999997</v>
      </c>
      <c r="AJ907" s="3">
        <v>108287.6</v>
      </c>
      <c r="AK907" s="3">
        <v>58940.42</v>
      </c>
      <c r="AL907" s="3">
        <v>196077.1</v>
      </c>
      <c r="AM907" s="3">
        <v>19739</v>
      </c>
      <c r="AN907" s="1" t="s">
        <v>54</v>
      </c>
    </row>
    <row r="908" spans="1:40" x14ac:dyDescent="0.3">
      <c r="A908" s="2">
        <v>30401</v>
      </c>
      <c r="B908" s="3">
        <v>4477472</v>
      </c>
      <c r="C908" s="3">
        <v>0</v>
      </c>
      <c r="D908" s="3">
        <v>4431.683</v>
      </c>
      <c r="E908" s="3">
        <v>23839.83</v>
      </c>
      <c r="F908" s="3">
        <v>9.7911809999999999</v>
      </c>
      <c r="G908" s="3">
        <v>-169552.4</v>
      </c>
      <c r="H908" s="3">
        <v>245753.5</v>
      </c>
      <c r="I908" s="3">
        <v>814618900</v>
      </c>
      <c r="J908" s="3">
        <v>0</v>
      </c>
      <c r="K908" s="3">
        <v>0</v>
      </c>
      <c r="L908" s="3">
        <v>101019100</v>
      </c>
      <c r="M908" s="3">
        <v>4973158</v>
      </c>
      <c r="N908" s="3">
        <v>54135400</v>
      </c>
      <c r="O908" s="3">
        <v>9109936000</v>
      </c>
      <c r="P908" s="3">
        <v>12260.69</v>
      </c>
      <c r="Q908" s="3">
        <v>156230400000</v>
      </c>
      <c r="R908" s="3">
        <v>0</v>
      </c>
      <c r="S908" s="3">
        <v>0</v>
      </c>
      <c r="T908" s="3">
        <v>0</v>
      </c>
      <c r="U908" s="3">
        <v>0</v>
      </c>
      <c r="V908" s="3">
        <v>0</v>
      </c>
      <c r="W908" s="3">
        <v>283059.59999999998</v>
      </c>
      <c r="X908" s="3">
        <v>350852.2</v>
      </c>
      <c r="Y908" s="3">
        <v>0</v>
      </c>
      <c r="Z908" s="3">
        <v>0</v>
      </c>
      <c r="AA908" s="3">
        <v>5006.6689999999999</v>
      </c>
      <c r="AB908" s="3">
        <v>0</v>
      </c>
      <c r="AC908" s="3">
        <v>0</v>
      </c>
      <c r="AD908" s="3">
        <v>25153.66</v>
      </c>
      <c r="AE908" s="3">
        <v>338866</v>
      </c>
      <c r="AF908" s="3">
        <v>2385.2849999999999</v>
      </c>
      <c r="AG908" s="3">
        <v>0</v>
      </c>
      <c r="AH908" s="3">
        <v>0</v>
      </c>
      <c r="AI908" s="3">
        <v>-34443.82</v>
      </c>
      <c r="AJ908" s="3">
        <v>103013.4</v>
      </c>
      <c r="AK908" s="3">
        <v>57972.65</v>
      </c>
      <c r="AL908" s="3">
        <v>163737.9</v>
      </c>
      <c r="AM908" s="3">
        <v>2277.116</v>
      </c>
      <c r="AN908" s="1" t="s">
        <v>48</v>
      </c>
    </row>
    <row r="909" spans="1:40" x14ac:dyDescent="0.3">
      <c r="A909" s="2">
        <v>30402</v>
      </c>
      <c r="B909" s="3">
        <v>4452996</v>
      </c>
      <c r="C909" s="3">
        <v>197.17740000000001</v>
      </c>
      <c r="D909" s="3">
        <v>4352.433</v>
      </c>
      <c r="E909" s="3">
        <v>22813.41</v>
      </c>
      <c r="F909" s="3">
        <v>11.47833</v>
      </c>
      <c r="G909" s="3">
        <v>-169939.6</v>
      </c>
      <c r="H909" s="3">
        <v>7741.3130000000001</v>
      </c>
      <c r="I909" s="3">
        <v>813516200</v>
      </c>
      <c r="J909" s="3">
        <v>0</v>
      </c>
      <c r="K909" s="3">
        <v>0</v>
      </c>
      <c r="L909" s="3">
        <v>101012300</v>
      </c>
      <c r="M909" s="3">
        <v>4891567</v>
      </c>
      <c r="N909" s="3">
        <v>54070870</v>
      </c>
      <c r="O909" s="3">
        <v>9109799000</v>
      </c>
      <c r="P909" s="3">
        <v>12162.31</v>
      </c>
      <c r="Q909" s="3">
        <v>156225100000</v>
      </c>
      <c r="R909" s="3">
        <v>0</v>
      </c>
      <c r="S909" s="3">
        <v>0</v>
      </c>
      <c r="T909" s="3">
        <v>0</v>
      </c>
      <c r="U909" s="3">
        <v>0</v>
      </c>
      <c r="V909" s="3">
        <v>0</v>
      </c>
      <c r="W909" s="3">
        <v>238012.2</v>
      </c>
      <c r="X909" s="3">
        <v>1090046</v>
      </c>
      <c r="Y909" s="3">
        <v>0</v>
      </c>
      <c r="Z909" s="3">
        <v>0</v>
      </c>
      <c r="AA909" s="3">
        <v>10327.540000000001</v>
      </c>
      <c r="AB909" s="3">
        <v>0</v>
      </c>
      <c r="AC909" s="3">
        <v>0</v>
      </c>
      <c r="AD909" s="3">
        <v>46182.11</v>
      </c>
      <c r="AE909" s="3">
        <v>1093108</v>
      </c>
      <c r="AF909" s="3">
        <v>2429.8209999999999</v>
      </c>
      <c r="AG909" s="3">
        <v>35.467120000000001</v>
      </c>
      <c r="AH909" s="3">
        <v>0</v>
      </c>
      <c r="AI909" s="3">
        <v>-33170.519999999997</v>
      </c>
      <c r="AJ909" s="3">
        <v>101197</v>
      </c>
      <c r="AK909" s="3">
        <v>53801.16</v>
      </c>
      <c r="AL909" s="3">
        <v>165777.79999999999</v>
      </c>
      <c r="AM909" s="3">
        <v>12373.87</v>
      </c>
      <c r="AN909" s="1" t="s">
        <v>48</v>
      </c>
    </row>
    <row r="910" spans="1:40" x14ac:dyDescent="0.3">
      <c r="A910" s="2">
        <v>30403</v>
      </c>
      <c r="B910" s="3">
        <v>4452988</v>
      </c>
      <c r="C910" s="3">
        <v>400.4853</v>
      </c>
      <c r="D910" s="3">
        <v>7171.8720000000003</v>
      </c>
      <c r="E910" s="3">
        <v>22752.53</v>
      </c>
      <c r="F910" s="3">
        <v>14.5542</v>
      </c>
      <c r="G910" s="3">
        <v>-167315.9</v>
      </c>
      <c r="H910" s="3">
        <v>338.3254</v>
      </c>
      <c r="I910" s="3">
        <v>812546700</v>
      </c>
      <c r="J910" s="3">
        <v>0</v>
      </c>
      <c r="K910" s="3">
        <v>0</v>
      </c>
      <c r="L910" s="3">
        <v>101009300</v>
      </c>
      <c r="M910" s="3">
        <v>4825644</v>
      </c>
      <c r="N910" s="3">
        <v>53980750</v>
      </c>
      <c r="O910" s="3">
        <v>9109701000</v>
      </c>
      <c r="P910" s="3">
        <v>12158.08</v>
      </c>
      <c r="Q910" s="3">
        <v>156220300000</v>
      </c>
      <c r="R910" s="3">
        <v>0</v>
      </c>
      <c r="S910" s="3">
        <v>0</v>
      </c>
      <c r="T910" s="3">
        <v>0</v>
      </c>
      <c r="U910" s="3">
        <v>0</v>
      </c>
      <c r="V910" s="3">
        <v>0</v>
      </c>
      <c r="W910" s="3">
        <v>7402.9870000000001</v>
      </c>
      <c r="X910" s="3">
        <v>939695.4</v>
      </c>
      <c r="Y910" s="3">
        <v>0</v>
      </c>
      <c r="Z910" s="3">
        <v>0</v>
      </c>
      <c r="AA910" s="3">
        <v>7536.8490000000002</v>
      </c>
      <c r="AB910" s="3">
        <v>0</v>
      </c>
      <c r="AC910" s="3">
        <v>0</v>
      </c>
      <c r="AD910" s="3">
        <v>33084.370000000003</v>
      </c>
      <c r="AE910" s="3">
        <v>591145.1</v>
      </c>
      <c r="AF910" s="3">
        <v>2363.4659999999999</v>
      </c>
      <c r="AG910" s="3">
        <v>30.119669999999999</v>
      </c>
      <c r="AH910" s="3">
        <v>0</v>
      </c>
      <c r="AI910" s="3">
        <v>-34146.78</v>
      </c>
      <c r="AJ910" s="3">
        <v>99276.4</v>
      </c>
      <c r="AK910" s="3">
        <v>52926.02</v>
      </c>
      <c r="AL910" s="3">
        <v>189452.1</v>
      </c>
      <c r="AM910" s="3">
        <v>29413.19</v>
      </c>
      <c r="AN910" s="1" t="s">
        <v>54</v>
      </c>
    </row>
    <row r="911" spans="1:40" x14ac:dyDescent="0.3">
      <c r="A911" s="2">
        <v>30404</v>
      </c>
      <c r="B911" s="3">
        <v>4428536</v>
      </c>
      <c r="C911" s="3">
        <v>1783.482</v>
      </c>
      <c r="D911" s="3">
        <v>24259.200000000001</v>
      </c>
      <c r="E911" s="3">
        <v>25104.95</v>
      </c>
      <c r="F911" s="3">
        <v>31.186530000000001</v>
      </c>
      <c r="G911" s="3">
        <v>-157653.4</v>
      </c>
      <c r="H911" s="3">
        <v>8.3858379999999997</v>
      </c>
      <c r="I911" s="3">
        <v>811234800</v>
      </c>
      <c r="J911" s="3">
        <v>0</v>
      </c>
      <c r="K911" s="3">
        <v>0</v>
      </c>
      <c r="L911" s="3">
        <v>101004800</v>
      </c>
      <c r="M911" s="3">
        <v>4794259</v>
      </c>
      <c r="N911" s="3">
        <v>53928930</v>
      </c>
      <c r="O911" s="3">
        <v>9109574000</v>
      </c>
      <c r="P911" s="3">
        <v>12240.29</v>
      </c>
      <c r="Q911" s="3">
        <v>156215300000</v>
      </c>
      <c r="R911" s="3">
        <v>0</v>
      </c>
      <c r="S911" s="3">
        <v>0</v>
      </c>
      <c r="T911" s="3">
        <v>0</v>
      </c>
      <c r="U911" s="3">
        <v>0</v>
      </c>
      <c r="V911" s="3">
        <v>0</v>
      </c>
      <c r="W911" s="3">
        <v>329.93959999999998</v>
      </c>
      <c r="X911" s="3">
        <v>1211407</v>
      </c>
      <c r="Y911" s="3">
        <v>0</v>
      </c>
      <c r="Z911" s="3">
        <v>0</v>
      </c>
      <c r="AA911" s="3">
        <v>9747.4320000000007</v>
      </c>
      <c r="AB911" s="3">
        <v>0</v>
      </c>
      <c r="AC911" s="3">
        <v>0</v>
      </c>
      <c r="AD911" s="3">
        <v>40517.4</v>
      </c>
      <c r="AE911" s="3">
        <v>807997.5</v>
      </c>
      <c r="AF911" s="3">
        <v>8559.1170000000002</v>
      </c>
      <c r="AG911" s="3">
        <v>246.5625</v>
      </c>
      <c r="AH911" s="3">
        <v>0</v>
      </c>
      <c r="AI911" s="3">
        <v>-33814.79</v>
      </c>
      <c r="AJ911" s="3">
        <v>104341.6</v>
      </c>
      <c r="AK911" s="3">
        <v>51060.1</v>
      </c>
      <c r="AL911" s="3">
        <v>156215.20000000001</v>
      </c>
      <c r="AM911" s="3">
        <v>98421.99</v>
      </c>
      <c r="AN911" s="1" t="s">
        <v>57</v>
      </c>
    </row>
    <row r="912" spans="1:40" x14ac:dyDescent="0.3">
      <c r="A912" s="2">
        <v>30405</v>
      </c>
      <c r="B912" s="3">
        <v>4404239</v>
      </c>
      <c r="C912" s="3">
        <v>7324.5510000000004</v>
      </c>
      <c r="D912" s="3">
        <v>98308.91</v>
      </c>
      <c r="E912" s="3">
        <v>34853.24</v>
      </c>
      <c r="F912" s="3">
        <v>54.316549999999999</v>
      </c>
      <c r="G912" s="3">
        <v>-135657.1</v>
      </c>
      <c r="H912" s="3">
        <v>0</v>
      </c>
      <c r="I912" s="3">
        <v>808989800</v>
      </c>
      <c r="J912" s="3">
        <v>0</v>
      </c>
      <c r="K912" s="3">
        <v>0</v>
      </c>
      <c r="L912" s="3">
        <v>100998500</v>
      </c>
      <c r="M912" s="3">
        <v>4881914</v>
      </c>
      <c r="N912" s="3">
        <v>53891740</v>
      </c>
      <c r="O912" s="3">
        <v>9109469000</v>
      </c>
      <c r="P912" s="3">
        <v>12415.23</v>
      </c>
      <c r="Q912" s="3">
        <v>156209800000</v>
      </c>
      <c r="R912" s="3">
        <v>0</v>
      </c>
      <c r="S912" s="3">
        <v>0</v>
      </c>
      <c r="T912" s="3">
        <v>0</v>
      </c>
      <c r="U912" s="3">
        <v>0</v>
      </c>
      <c r="V912" s="3">
        <v>0</v>
      </c>
      <c r="W912" s="3">
        <v>8.3858379999999997</v>
      </c>
      <c r="X912" s="3">
        <v>1864961</v>
      </c>
      <c r="Y912" s="3">
        <v>0</v>
      </c>
      <c r="Z912" s="3">
        <v>0</v>
      </c>
      <c r="AA912" s="3">
        <v>16522.25</v>
      </c>
      <c r="AB912" s="3">
        <v>0</v>
      </c>
      <c r="AC912" s="3">
        <v>0</v>
      </c>
      <c r="AD912" s="3">
        <v>57319.87</v>
      </c>
      <c r="AE912" s="3">
        <v>1437723</v>
      </c>
      <c r="AF912" s="3">
        <v>37225.519999999997</v>
      </c>
      <c r="AG912" s="3">
        <v>775.31579999999997</v>
      </c>
      <c r="AH912" s="3">
        <v>0</v>
      </c>
      <c r="AI912" s="3">
        <v>-32765.39</v>
      </c>
      <c r="AJ912" s="3">
        <v>130077.6</v>
      </c>
      <c r="AK912" s="3">
        <v>47623.58</v>
      </c>
      <c r="AL912" s="3">
        <v>167322.6</v>
      </c>
      <c r="AM912" s="3">
        <v>371942.9</v>
      </c>
      <c r="AN912" s="1" t="s">
        <v>49</v>
      </c>
    </row>
    <row r="913" spans="1:40" x14ac:dyDescent="0.3">
      <c r="A913" s="2">
        <v>30406</v>
      </c>
      <c r="B913" s="3">
        <v>4429338</v>
      </c>
      <c r="C913" s="3">
        <v>13047.53</v>
      </c>
      <c r="D913" s="3">
        <v>219441.6</v>
      </c>
      <c r="E913" s="3">
        <v>55327.14</v>
      </c>
      <c r="F913" s="3">
        <v>53.267620000000001</v>
      </c>
      <c r="G913" s="3">
        <v>-115831.6</v>
      </c>
      <c r="H913" s="3">
        <v>0</v>
      </c>
      <c r="I913" s="3">
        <v>806399000</v>
      </c>
      <c r="J913" s="3">
        <v>0</v>
      </c>
      <c r="K913" s="3">
        <v>0</v>
      </c>
      <c r="L913" s="3">
        <v>100993300</v>
      </c>
      <c r="M913" s="3">
        <v>5091005</v>
      </c>
      <c r="N913" s="3">
        <v>53895290</v>
      </c>
      <c r="O913" s="3">
        <v>9109374000</v>
      </c>
      <c r="P913" s="3">
        <v>12589.01</v>
      </c>
      <c r="Q913" s="3">
        <v>156204200000</v>
      </c>
      <c r="R913" s="3">
        <v>0</v>
      </c>
      <c r="S913" s="3">
        <v>0</v>
      </c>
      <c r="T913" s="3">
        <v>0</v>
      </c>
      <c r="U913" s="3">
        <v>0</v>
      </c>
      <c r="V913" s="3">
        <v>0</v>
      </c>
      <c r="W913" s="3">
        <v>0</v>
      </c>
      <c r="X913" s="3">
        <v>1830591</v>
      </c>
      <c r="Y913" s="3">
        <v>0</v>
      </c>
      <c r="Z913" s="3">
        <v>0</v>
      </c>
      <c r="AA913" s="3">
        <v>23049.65</v>
      </c>
      <c r="AB913" s="3">
        <v>0</v>
      </c>
      <c r="AC913" s="3">
        <v>0</v>
      </c>
      <c r="AD913" s="3">
        <v>57028.44</v>
      </c>
      <c r="AE913" s="3">
        <v>1642058</v>
      </c>
      <c r="AF913" s="3">
        <v>95990.82</v>
      </c>
      <c r="AG913" s="3">
        <v>1298.6669999999999</v>
      </c>
      <c r="AH913" s="3">
        <v>0</v>
      </c>
      <c r="AI913" s="3">
        <v>-32459.67</v>
      </c>
      <c r="AJ913" s="3">
        <v>159189.70000000001</v>
      </c>
      <c r="AK913" s="3">
        <v>46247.82</v>
      </c>
      <c r="AL913" s="3">
        <v>155690.29999999999</v>
      </c>
      <c r="AM913" s="3">
        <v>745918.8</v>
      </c>
      <c r="AN913" s="1" t="s">
        <v>50</v>
      </c>
    </row>
    <row r="914" spans="1:40" x14ac:dyDescent="0.3">
      <c r="A914" s="2">
        <v>30407</v>
      </c>
      <c r="B914" s="3">
        <v>4429603</v>
      </c>
      <c r="C914" s="3">
        <v>9749.7939999999999</v>
      </c>
      <c r="D914" s="3">
        <v>274541.2</v>
      </c>
      <c r="E914" s="3">
        <v>67521.210000000006</v>
      </c>
      <c r="F914" s="3">
        <v>99.467669999999998</v>
      </c>
      <c r="G914" s="3">
        <v>-93288.22</v>
      </c>
      <c r="H914" s="3">
        <v>0</v>
      </c>
      <c r="I914" s="3">
        <v>803953600</v>
      </c>
      <c r="J914" s="3">
        <v>0</v>
      </c>
      <c r="K914" s="3">
        <v>0</v>
      </c>
      <c r="L914" s="3">
        <v>100992300</v>
      </c>
      <c r="M914" s="3">
        <v>5280080</v>
      </c>
      <c r="N914" s="3">
        <v>53903120</v>
      </c>
      <c r="O914" s="3">
        <v>9109318000</v>
      </c>
      <c r="P914" s="3">
        <v>12944.74</v>
      </c>
      <c r="Q914" s="3">
        <v>156199300000</v>
      </c>
      <c r="R914" s="3">
        <v>0</v>
      </c>
      <c r="S914" s="3">
        <v>0</v>
      </c>
      <c r="T914" s="3">
        <v>0</v>
      </c>
      <c r="U914" s="3">
        <v>0</v>
      </c>
      <c r="V914" s="3">
        <v>0</v>
      </c>
      <c r="W914" s="3">
        <v>0</v>
      </c>
      <c r="X914" s="3">
        <v>1620174</v>
      </c>
      <c r="Y914" s="3">
        <v>0</v>
      </c>
      <c r="Z914" s="3">
        <v>0</v>
      </c>
      <c r="AA914" s="3">
        <v>26491.84</v>
      </c>
      <c r="AB914" s="3">
        <v>0</v>
      </c>
      <c r="AC914" s="3">
        <v>0</v>
      </c>
      <c r="AD914" s="3">
        <v>50503.02</v>
      </c>
      <c r="AE914" s="3">
        <v>1110115</v>
      </c>
      <c r="AF914" s="3">
        <v>93503.47</v>
      </c>
      <c r="AG914" s="3">
        <v>1094.376</v>
      </c>
      <c r="AH914" s="3">
        <v>0</v>
      </c>
      <c r="AI914" s="3">
        <v>-33467.54</v>
      </c>
      <c r="AJ914" s="3">
        <v>174069.8</v>
      </c>
      <c r="AK914" s="3">
        <v>45604.43</v>
      </c>
      <c r="AL914" s="3">
        <v>166295.9</v>
      </c>
      <c r="AM914" s="3">
        <v>814387.5</v>
      </c>
      <c r="AN914" s="1" t="s">
        <v>59</v>
      </c>
    </row>
    <row r="915" spans="1:40" x14ac:dyDescent="0.3">
      <c r="A915" s="2">
        <v>30408</v>
      </c>
      <c r="B915" s="3">
        <v>4431372</v>
      </c>
      <c r="C915" s="3">
        <v>15349.5</v>
      </c>
      <c r="D915" s="3">
        <v>598563.80000000005</v>
      </c>
      <c r="E915" s="3">
        <v>102466.1</v>
      </c>
      <c r="F915" s="3">
        <v>106.0595</v>
      </c>
      <c r="G915" s="3">
        <v>-41631.35</v>
      </c>
      <c r="H915" s="3">
        <v>0</v>
      </c>
      <c r="I915" s="3">
        <v>800343400</v>
      </c>
      <c r="J915" s="3">
        <v>0</v>
      </c>
      <c r="K915" s="3">
        <v>0</v>
      </c>
      <c r="L915" s="3">
        <v>101001600</v>
      </c>
      <c r="M915" s="3">
        <v>5645808</v>
      </c>
      <c r="N915" s="3">
        <v>53950540</v>
      </c>
      <c r="O915" s="3">
        <v>9109318000</v>
      </c>
      <c r="P915" s="3">
        <v>14141.85</v>
      </c>
      <c r="Q915" s="3">
        <v>156194100000</v>
      </c>
      <c r="R915" s="3">
        <v>0</v>
      </c>
      <c r="S915" s="3">
        <v>0</v>
      </c>
      <c r="T915" s="3">
        <v>0</v>
      </c>
      <c r="U915" s="3">
        <v>0</v>
      </c>
      <c r="V915" s="3">
        <v>0</v>
      </c>
      <c r="W915" s="3">
        <v>0</v>
      </c>
      <c r="X915" s="3">
        <v>2025384</v>
      </c>
      <c r="Y915" s="3">
        <v>0</v>
      </c>
      <c r="Z915" s="3">
        <v>0</v>
      </c>
      <c r="AA915" s="3">
        <v>44149.48</v>
      </c>
      <c r="AB915" s="3">
        <v>0</v>
      </c>
      <c r="AC915" s="3">
        <v>0</v>
      </c>
      <c r="AD915" s="3">
        <v>61344.12</v>
      </c>
      <c r="AE915" s="3">
        <v>1724208</v>
      </c>
      <c r="AF915" s="3">
        <v>210604.5</v>
      </c>
      <c r="AG915" s="3">
        <v>1900.769</v>
      </c>
      <c r="AH915" s="3">
        <v>0</v>
      </c>
      <c r="AI915" s="3">
        <v>-32437.61</v>
      </c>
      <c r="AJ915" s="3">
        <v>228502.7</v>
      </c>
      <c r="AK915" s="3">
        <v>44288.95</v>
      </c>
      <c r="AL915" s="3">
        <v>181125.5</v>
      </c>
      <c r="AM915" s="3">
        <v>1567497</v>
      </c>
      <c r="AN915" s="1" t="s">
        <v>75</v>
      </c>
    </row>
    <row r="916" spans="1:40" x14ac:dyDescent="0.3">
      <c r="A916" s="2">
        <v>30409</v>
      </c>
      <c r="B916" s="3">
        <v>4429495</v>
      </c>
      <c r="C916" s="3">
        <v>5961.942</v>
      </c>
      <c r="D916" s="3">
        <v>90856.86</v>
      </c>
      <c r="E916" s="3">
        <v>65310.32</v>
      </c>
      <c r="F916" s="3">
        <v>23.342790000000001</v>
      </c>
      <c r="G916" s="3">
        <v>-157370.70000000001</v>
      </c>
      <c r="H916" s="3">
        <v>521663.7</v>
      </c>
      <c r="I916" s="3">
        <v>801771800</v>
      </c>
      <c r="J916" s="3">
        <v>0</v>
      </c>
      <c r="K916" s="3">
        <v>0</v>
      </c>
      <c r="L916" s="3">
        <v>101029400</v>
      </c>
      <c r="M916" s="3">
        <v>5560379</v>
      </c>
      <c r="N916" s="3">
        <v>53962540</v>
      </c>
      <c r="O916" s="3">
        <v>9109213000</v>
      </c>
      <c r="P916" s="3">
        <v>13243.11</v>
      </c>
      <c r="Q916" s="3">
        <v>156190600000</v>
      </c>
      <c r="R916" s="3">
        <v>0</v>
      </c>
      <c r="S916" s="3">
        <v>3482838</v>
      </c>
      <c r="T916" s="3">
        <v>0</v>
      </c>
      <c r="U916" s="3">
        <v>0</v>
      </c>
      <c r="V916" s="3">
        <v>0</v>
      </c>
      <c r="W916" s="3">
        <v>0</v>
      </c>
      <c r="X916" s="3">
        <v>417475.5</v>
      </c>
      <c r="Y916" s="3">
        <v>0</v>
      </c>
      <c r="Z916" s="3">
        <v>0</v>
      </c>
      <c r="AA916" s="3">
        <v>5637.4849999999997</v>
      </c>
      <c r="AB916" s="3">
        <v>0</v>
      </c>
      <c r="AC916" s="3">
        <v>0</v>
      </c>
      <c r="AD916" s="3">
        <v>16257.31</v>
      </c>
      <c r="AE916" s="3">
        <v>331269.3</v>
      </c>
      <c r="AF916" s="3">
        <v>55698.27</v>
      </c>
      <c r="AG916" s="3">
        <v>671.08389999999997</v>
      </c>
      <c r="AH916" s="3">
        <v>0</v>
      </c>
      <c r="AI916" s="3">
        <v>-35033.01</v>
      </c>
      <c r="AJ916" s="3">
        <v>161829.9</v>
      </c>
      <c r="AK916" s="3">
        <v>48768.6</v>
      </c>
      <c r="AL916" s="3">
        <v>149891.5</v>
      </c>
      <c r="AM916" s="3">
        <v>311226.2</v>
      </c>
      <c r="AN916" s="1" t="s">
        <v>50</v>
      </c>
    </row>
    <row r="917" spans="1:40" x14ac:dyDescent="0.3">
      <c r="A917" s="2">
        <v>30410</v>
      </c>
      <c r="B917" s="3">
        <v>4430772</v>
      </c>
      <c r="C917" s="3">
        <v>6628.6229999999996</v>
      </c>
      <c r="D917" s="3">
        <v>212127.5</v>
      </c>
      <c r="E917" s="3">
        <v>75817.429999999993</v>
      </c>
      <c r="F917" s="3">
        <v>57.952689999999997</v>
      </c>
      <c r="G917" s="3">
        <v>-136212.79999999999</v>
      </c>
      <c r="H917" s="3">
        <v>106754.1</v>
      </c>
      <c r="I917" s="3">
        <v>800676200</v>
      </c>
      <c r="J917" s="3">
        <v>0</v>
      </c>
      <c r="K917" s="3">
        <v>0</v>
      </c>
      <c r="L917" s="3">
        <v>101012700</v>
      </c>
      <c r="M917" s="3">
        <v>5576555</v>
      </c>
      <c r="N917" s="3">
        <v>53984110</v>
      </c>
      <c r="O917" s="3">
        <v>9109106000</v>
      </c>
      <c r="P917" s="3">
        <v>13572.15</v>
      </c>
      <c r="Q917" s="3">
        <v>156186000000</v>
      </c>
      <c r="R917" s="3">
        <v>0</v>
      </c>
      <c r="S917" s="3">
        <v>0</v>
      </c>
      <c r="T917" s="3">
        <v>0</v>
      </c>
      <c r="U917" s="3">
        <v>0</v>
      </c>
      <c r="V917" s="3">
        <v>0</v>
      </c>
      <c r="W917" s="3">
        <v>414909.6</v>
      </c>
      <c r="X917" s="3">
        <v>570075</v>
      </c>
      <c r="Y917" s="3">
        <v>0</v>
      </c>
      <c r="Z917" s="3">
        <v>0</v>
      </c>
      <c r="AA917" s="3">
        <v>27548.28</v>
      </c>
      <c r="AB917" s="3">
        <v>0</v>
      </c>
      <c r="AC917" s="3">
        <v>0</v>
      </c>
      <c r="AD917" s="3">
        <v>36042.61</v>
      </c>
      <c r="AE917" s="3">
        <v>686874.5</v>
      </c>
      <c r="AF917" s="3">
        <v>49332.54</v>
      </c>
      <c r="AG917" s="3">
        <v>547.29150000000004</v>
      </c>
      <c r="AH917" s="3">
        <v>0</v>
      </c>
      <c r="AI917" s="3">
        <v>-34240.730000000003</v>
      </c>
      <c r="AJ917" s="3">
        <v>171547.9</v>
      </c>
      <c r="AK917" s="3">
        <v>48827.1</v>
      </c>
      <c r="AL917" s="3">
        <v>150050.79999999999</v>
      </c>
      <c r="AM917" s="3">
        <v>518371.6</v>
      </c>
      <c r="AN917" s="1" t="s">
        <v>56</v>
      </c>
    </row>
    <row r="918" spans="1:40" x14ac:dyDescent="0.3">
      <c r="A918" s="2">
        <v>30411</v>
      </c>
      <c r="B918" s="3">
        <v>4430106</v>
      </c>
      <c r="C918" s="3">
        <v>6717.5060000000003</v>
      </c>
      <c r="D918" s="3">
        <v>157932.9</v>
      </c>
      <c r="E918" s="3">
        <v>75105.210000000006</v>
      </c>
      <c r="F918" s="3">
        <v>36.002549999999999</v>
      </c>
      <c r="G918" s="3">
        <v>-199598.5</v>
      </c>
      <c r="H918" s="3">
        <v>525864.6</v>
      </c>
      <c r="I918" s="3">
        <v>801958100</v>
      </c>
      <c r="J918" s="3">
        <v>0</v>
      </c>
      <c r="K918" s="3">
        <v>0</v>
      </c>
      <c r="L918" s="3">
        <v>101033600</v>
      </c>
      <c r="M918" s="3">
        <v>5576690</v>
      </c>
      <c r="N918" s="3">
        <v>53994000</v>
      </c>
      <c r="O918" s="3">
        <v>9108950000</v>
      </c>
      <c r="P918" s="3">
        <v>13440.01</v>
      </c>
      <c r="Q918" s="3">
        <v>156182500000</v>
      </c>
      <c r="R918" s="3">
        <v>0</v>
      </c>
      <c r="S918" s="3">
        <v>3482838</v>
      </c>
      <c r="T918" s="3">
        <v>0</v>
      </c>
      <c r="U918" s="3">
        <v>0</v>
      </c>
      <c r="V918" s="3">
        <v>0</v>
      </c>
      <c r="W918" s="3">
        <v>0</v>
      </c>
      <c r="X918" s="3">
        <v>515813.8</v>
      </c>
      <c r="Y918" s="3">
        <v>0</v>
      </c>
      <c r="Z918" s="3">
        <v>0</v>
      </c>
      <c r="AA918" s="3">
        <v>9463.2939999999999</v>
      </c>
      <c r="AB918" s="3">
        <v>0</v>
      </c>
      <c r="AC918" s="3">
        <v>0</v>
      </c>
      <c r="AD918" s="3">
        <v>19740.830000000002</v>
      </c>
      <c r="AE918" s="3">
        <v>411490.9</v>
      </c>
      <c r="AF918" s="3">
        <v>55362.46</v>
      </c>
      <c r="AG918" s="3">
        <v>671.87779999999998</v>
      </c>
      <c r="AH918" s="3">
        <v>0</v>
      </c>
      <c r="AI918" s="3">
        <v>-34137.760000000002</v>
      </c>
      <c r="AJ918" s="3">
        <v>160536.4</v>
      </c>
      <c r="AK918" s="3">
        <v>52469.72</v>
      </c>
      <c r="AL918" s="3">
        <v>150705.9</v>
      </c>
      <c r="AM918" s="3">
        <v>461088.9</v>
      </c>
      <c r="AN918" s="1" t="s">
        <v>55</v>
      </c>
    </row>
    <row r="919" spans="1:40" x14ac:dyDescent="0.3">
      <c r="A919" s="2">
        <v>30412</v>
      </c>
      <c r="B919" s="3">
        <v>4381528</v>
      </c>
      <c r="C919" s="3">
        <v>6516.4369999999999</v>
      </c>
      <c r="D919" s="3">
        <v>204467.6</v>
      </c>
      <c r="E919" s="3">
        <v>77534.91</v>
      </c>
      <c r="F919" s="3">
        <v>58.569020000000002</v>
      </c>
      <c r="G919" s="3">
        <v>-168592.7</v>
      </c>
      <c r="H919" s="3">
        <v>105246.5</v>
      </c>
      <c r="I919" s="3">
        <v>800867200</v>
      </c>
      <c r="J919" s="3">
        <v>0</v>
      </c>
      <c r="K919" s="3">
        <v>0</v>
      </c>
      <c r="L919" s="3">
        <v>101011800</v>
      </c>
      <c r="M919" s="3">
        <v>5589149</v>
      </c>
      <c r="N919" s="3">
        <v>54002010</v>
      </c>
      <c r="O919" s="3">
        <v>9108825000</v>
      </c>
      <c r="P919" s="3">
        <v>13784.37</v>
      </c>
      <c r="Q919" s="3">
        <v>156178000000</v>
      </c>
      <c r="R919" s="3">
        <v>0</v>
      </c>
      <c r="S919" s="3">
        <v>0</v>
      </c>
      <c r="T919" s="3">
        <v>0</v>
      </c>
      <c r="U919" s="3">
        <v>0</v>
      </c>
      <c r="V919" s="3">
        <v>0</v>
      </c>
      <c r="W919" s="3">
        <v>420618.1</v>
      </c>
      <c r="X919" s="3">
        <v>570957.9</v>
      </c>
      <c r="Y919" s="3">
        <v>0</v>
      </c>
      <c r="Z919" s="3">
        <v>0</v>
      </c>
      <c r="AA919" s="3">
        <v>31945.19</v>
      </c>
      <c r="AB919" s="3">
        <v>0</v>
      </c>
      <c r="AC919" s="3">
        <v>0</v>
      </c>
      <c r="AD919" s="3">
        <v>35856.31</v>
      </c>
      <c r="AE919" s="3">
        <v>673807.4</v>
      </c>
      <c r="AF919" s="3">
        <v>54606.64</v>
      </c>
      <c r="AG919" s="3">
        <v>551.64800000000002</v>
      </c>
      <c r="AH919" s="3">
        <v>0</v>
      </c>
      <c r="AI919" s="3">
        <v>-33582.93</v>
      </c>
      <c r="AJ919" s="3">
        <v>172376</v>
      </c>
      <c r="AK919" s="3">
        <v>51319.92</v>
      </c>
      <c r="AL919" s="3">
        <v>164423.70000000001</v>
      </c>
      <c r="AM919" s="3">
        <v>512891.6</v>
      </c>
      <c r="AN919" s="1" t="s">
        <v>59</v>
      </c>
    </row>
    <row r="920" spans="1:40" x14ac:dyDescent="0.3">
      <c r="A920" s="2">
        <v>30413</v>
      </c>
      <c r="B920" s="3">
        <v>4406861</v>
      </c>
      <c r="C920" s="3">
        <v>9937.4179999999997</v>
      </c>
      <c r="D920" s="3">
        <v>446442.2</v>
      </c>
      <c r="E920" s="3">
        <v>98786.97</v>
      </c>
      <c r="F920" s="3">
        <v>122.1516</v>
      </c>
      <c r="G920" s="3">
        <v>-86126.38</v>
      </c>
      <c r="H920" s="3">
        <v>339.36369999999999</v>
      </c>
      <c r="I920" s="3">
        <v>798626800</v>
      </c>
      <c r="J920" s="3">
        <v>0</v>
      </c>
      <c r="K920" s="3">
        <v>0</v>
      </c>
      <c r="L920" s="3">
        <v>101014100</v>
      </c>
      <c r="M920" s="3">
        <v>5749780</v>
      </c>
      <c r="N920" s="3">
        <v>54036810</v>
      </c>
      <c r="O920" s="3">
        <v>9108786000</v>
      </c>
      <c r="P920" s="3">
        <v>15697.96</v>
      </c>
      <c r="Q920" s="3">
        <v>156173600000</v>
      </c>
      <c r="R920" s="3">
        <v>0</v>
      </c>
      <c r="S920" s="3">
        <v>0</v>
      </c>
      <c r="T920" s="3">
        <v>0</v>
      </c>
      <c r="U920" s="3">
        <v>0</v>
      </c>
      <c r="V920" s="3">
        <v>0</v>
      </c>
      <c r="W920" s="3">
        <v>104907.1</v>
      </c>
      <c r="X920" s="3">
        <v>1173092</v>
      </c>
      <c r="Y920" s="3">
        <v>0</v>
      </c>
      <c r="Z920" s="3">
        <v>0</v>
      </c>
      <c r="AA920" s="3">
        <v>39523.339999999997</v>
      </c>
      <c r="AB920" s="3">
        <v>0</v>
      </c>
      <c r="AC920" s="3">
        <v>0</v>
      </c>
      <c r="AD920" s="3">
        <v>43306.23</v>
      </c>
      <c r="AE920" s="3">
        <v>749605</v>
      </c>
      <c r="AF920" s="3">
        <v>110833.9</v>
      </c>
      <c r="AG920" s="3">
        <v>1052.856</v>
      </c>
      <c r="AH920" s="3">
        <v>0</v>
      </c>
      <c r="AI920" s="3">
        <v>-33428.980000000003</v>
      </c>
      <c r="AJ920" s="3">
        <v>208256.6</v>
      </c>
      <c r="AK920" s="3">
        <v>49387.040000000001</v>
      </c>
      <c r="AL920" s="3">
        <v>173510.9</v>
      </c>
      <c r="AM920" s="3">
        <v>1056365</v>
      </c>
      <c r="AN920" s="1" t="s">
        <v>89</v>
      </c>
    </row>
    <row r="921" spans="1:40" x14ac:dyDescent="0.3">
      <c r="A921" s="2">
        <v>30414</v>
      </c>
      <c r="B921" s="3">
        <v>4435447</v>
      </c>
      <c r="C921" s="3">
        <v>17468.62</v>
      </c>
      <c r="D921" s="3">
        <v>1068822</v>
      </c>
      <c r="E921" s="3">
        <v>147815.5</v>
      </c>
      <c r="F921" s="3">
        <v>189.47030000000001</v>
      </c>
      <c r="G921" s="3">
        <v>13791.84</v>
      </c>
      <c r="H921" s="3">
        <v>0</v>
      </c>
      <c r="I921" s="3">
        <v>794730900</v>
      </c>
      <c r="J921" s="3">
        <v>0</v>
      </c>
      <c r="K921" s="3">
        <v>0</v>
      </c>
      <c r="L921" s="3">
        <v>101048100</v>
      </c>
      <c r="M921" s="3">
        <v>6119432</v>
      </c>
      <c r="N921" s="3">
        <v>54147100</v>
      </c>
      <c r="O921" s="3">
        <v>9108840000</v>
      </c>
      <c r="P921" s="3">
        <v>18662.11</v>
      </c>
      <c r="Q921" s="3">
        <v>156169400000</v>
      </c>
      <c r="R921" s="3">
        <v>0</v>
      </c>
      <c r="S921" s="3">
        <v>0</v>
      </c>
      <c r="T921" s="3">
        <v>0</v>
      </c>
      <c r="U921" s="3">
        <v>0</v>
      </c>
      <c r="V921" s="3">
        <v>0</v>
      </c>
      <c r="W921" s="3">
        <v>339.36369999999999</v>
      </c>
      <c r="X921" s="3">
        <v>1606172</v>
      </c>
      <c r="Y921" s="3">
        <v>0</v>
      </c>
      <c r="Z921" s="3">
        <v>0</v>
      </c>
      <c r="AA921" s="3">
        <v>58523.69</v>
      </c>
      <c r="AB921" s="3">
        <v>0</v>
      </c>
      <c r="AC921" s="3">
        <v>0</v>
      </c>
      <c r="AD921" s="3">
        <v>53764.88</v>
      </c>
      <c r="AE921" s="3">
        <v>1245347</v>
      </c>
      <c r="AF921" s="3">
        <v>299207.40000000002</v>
      </c>
      <c r="AG921" s="3">
        <v>2262.0189999999998</v>
      </c>
      <c r="AH921" s="3">
        <v>0</v>
      </c>
      <c r="AI921" s="3">
        <v>-32538.43</v>
      </c>
      <c r="AJ921" s="3">
        <v>283689.7</v>
      </c>
      <c r="AK921" s="3">
        <v>48299.88</v>
      </c>
      <c r="AL921" s="3">
        <v>173447.8</v>
      </c>
      <c r="AM921" s="3">
        <v>2269932</v>
      </c>
      <c r="AN921" s="1" t="s">
        <v>59</v>
      </c>
    </row>
    <row r="922" spans="1:40" x14ac:dyDescent="0.3">
      <c r="A922" s="2">
        <v>30415</v>
      </c>
      <c r="B922" s="3">
        <v>4415207</v>
      </c>
      <c r="C922" s="3">
        <v>21946.37</v>
      </c>
      <c r="D922" s="3">
        <v>1840950</v>
      </c>
      <c r="E922" s="3">
        <v>213303.9</v>
      </c>
      <c r="F922" s="3">
        <v>264.5539</v>
      </c>
      <c r="G922" s="3">
        <v>122620.5</v>
      </c>
      <c r="H922" s="3">
        <v>0</v>
      </c>
      <c r="I922" s="3">
        <v>789004400</v>
      </c>
      <c r="J922" s="3">
        <v>0</v>
      </c>
      <c r="K922" s="3">
        <v>0</v>
      </c>
      <c r="L922" s="3">
        <v>101139400</v>
      </c>
      <c r="M922" s="3">
        <v>6664187</v>
      </c>
      <c r="N922" s="3">
        <v>54333530</v>
      </c>
      <c r="O922" s="3">
        <v>9109011000</v>
      </c>
      <c r="P922" s="3">
        <v>23083.22</v>
      </c>
      <c r="Q922" s="3">
        <v>156165800000</v>
      </c>
      <c r="R922" s="3">
        <v>0</v>
      </c>
      <c r="S922" s="3">
        <v>0</v>
      </c>
      <c r="T922" s="3">
        <v>0</v>
      </c>
      <c r="U922" s="3">
        <v>0</v>
      </c>
      <c r="V922" s="3">
        <v>0</v>
      </c>
      <c r="W922" s="3">
        <v>0</v>
      </c>
      <c r="X922" s="3">
        <v>2021026</v>
      </c>
      <c r="Y922" s="3">
        <v>0</v>
      </c>
      <c r="Z922" s="3">
        <v>0</v>
      </c>
      <c r="AA922" s="3">
        <v>84412.7</v>
      </c>
      <c r="AB922" s="3">
        <v>0</v>
      </c>
      <c r="AC922" s="3">
        <v>0</v>
      </c>
      <c r="AD922" s="3">
        <v>64231.040000000001</v>
      </c>
      <c r="AE922" s="3">
        <v>1681634</v>
      </c>
      <c r="AF922" s="3">
        <v>502076.3</v>
      </c>
      <c r="AG922" s="3">
        <v>3143.04</v>
      </c>
      <c r="AH922" s="3">
        <v>0</v>
      </c>
      <c r="AI922" s="3">
        <v>-31749.5</v>
      </c>
      <c r="AJ922" s="3">
        <v>378273.9</v>
      </c>
      <c r="AK922" s="3">
        <v>47366.35</v>
      </c>
      <c r="AL922" s="3">
        <v>191895.5</v>
      </c>
      <c r="AM922" s="3">
        <v>3680403</v>
      </c>
      <c r="AN922" s="1" t="s">
        <v>81</v>
      </c>
    </row>
    <row r="923" spans="1:40" x14ac:dyDescent="0.3">
      <c r="A923" s="2">
        <v>30416</v>
      </c>
      <c r="B923" s="3">
        <v>4417610</v>
      </c>
      <c r="C923" s="3">
        <v>20874.86</v>
      </c>
      <c r="D923" s="3">
        <v>1955062</v>
      </c>
      <c r="E923" s="3">
        <v>246062.2</v>
      </c>
      <c r="F923" s="3">
        <v>229.8963</v>
      </c>
      <c r="G923" s="3">
        <v>83162.69</v>
      </c>
      <c r="H923" s="3">
        <v>0</v>
      </c>
      <c r="I923" s="3">
        <v>783407700</v>
      </c>
      <c r="J923" s="3">
        <v>0</v>
      </c>
      <c r="K923" s="3">
        <v>0</v>
      </c>
      <c r="L923" s="3">
        <v>101273200</v>
      </c>
      <c r="M923" s="3">
        <v>7116645</v>
      </c>
      <c r="N923" s="3">
        <v>54567050</v>
      </c>
      <c r="O923" s="3">
        <v>9109140000</v>
      </c>
      <c r="P923" s="3">
        <v>23847.09</v>
      </c>
      <c r="Q923" s="3">
        <v>156162500000</v>
      </c>
      <c r="R923" s="3">
        <v>0</v>
      </c>
      <c r="S923" s="3">
        <v>0</v>
      </c>
      <c r="T923" s="3">
        <v>0</v>
      </c>
      <c r="U923" s="3">
        <v>0</v>
      </c>
      <c r="V923" s="3">
        <v>0</v>
      </c>
      <c r="W923" s="3">
        <v>0</v>
      </c>
      <c r="X923" s="3">
        <v>1700242</v>
      </c>
      <c r="Y923" s="3">
        <v>0</v>
      </c>
      <c r="Z923" s="3">
        <v>0</v>
      </c>
      <c r="AA923" s="3">
        <v>88481.02</v>
      </c>
      <c r="AB923" s="3">
        <v>0</v>
      </c>
      <c r="AC923" s="3">
        <v>0</v>
      </c>
      <c r="AD923" s="3">
        <v>58205.62</v>
      </c>
      <c r="AE923" s="3">
        <v>1614146</v>
      </c>
      <c r="AF923" s="3">
        <v>548638.30000000005</v>
      </c>
      <c r="AG923" s="3">
        <v>3014.5949999999998</v>
      </c>
      <c r="AH923" s="3">
        <v>0</v>
      </c>
      <c r="AI923" s="3">
        <v>-31897.17</v>
      </c>
      <c r="AJ923" s="3">
        <v>417309.1</v>
      </c>
      <c r="AK923" s="3">
        <v>49034.93</v>
      </c>
      <c r="AL923" s="3">
        <v>183832.3</v>
      </c>
      <c r="AM923" s="3">
        <v>3872587</v>
      </c>
      <c r="AN923" s="1" t="s">
        <v>50</v>
      </c>
    </row>
    <row r="924" spans="1:40" x14ac:dyDescent="0.3">
      <c r="A924" s="2">
        <v>30417</v>
      </c>
      <c r="B924" s="3">
        <v>4406291</v>
      </c>
      <c r="C924" s="3">
        <v>5888.3410000000003</v>
      </c>
      <c r="D924" s="3">
        <v>127998.5</v>
      </c>
      <c r="E924" s="3">
        <v>135517.6</v>
      </c>
      <c r="F924" s="3">
        <v>39.654470000000003</v>
      </c>
      <c r="G924" s="3">
        <v>-214561.2</v>
      </c>
      <c r="H924" s="3">
        <v>521718.5</v>
      </c>
      <c r="I924" s="3">
        <v>784627500</v>
      </c>
      <c r="J924" s="3">
        <v>0</v>
      </c>
      <c r="K924" s="3">
        <v>0</v>
      </c>
      <c r="L924" s="3">
        <v>101331400</v>
      </c>
      <c r="M924" s="3">
        <v>6910180</v>
      </c>
      <c r="N924" s="3">
        <v>54655310</v>
      </c>
      <c r="O924" s="3">
        <v>9108997000</v>
      </c>
      <c r="P924" s="3">
        <v>18955.63</v>
      </c>
      <c r="Q924" s="3">
        <v>156159300000</v>
      </c>
      <c r="R924" s="3">
        <v>0</v>
      </c>
      <c r="S924" s="3">
        <v>3482838</v>
      </c>
      <c r="T924" s="3">
        <v>0</v>
      </c>
      <c r="U924" s="3">
        <v>0</v>
      </c>
      <c r="V924" s="3">
        <v>0</v>
      </c>
      <c r="W924" s="3">
        <v>0</v>
      </c>
      <c r="X924" s="3">
        <v>491414.5</v>
      </c>
      <c r="Y924" s="3">
        <v>0</v>
      </c>
      <c r="Z924" s="3">
        <v>0</v>
      </c>
      <c r="AA924" s="3">
        <v>13780.73</v>
      </c>
      <c r="AB924" s="3">
        <v>0</v>
      </c>
      <c r="AC924" s="3">
        <v>0</v>
      </c>
      <c r="AD924" s="3">
        <v>19139.47</v>
      </c>
      <c r="AE924" s="3">
        <v>376553.8</v>
      </c>
      <c r="AF924" s="3">
        <v>63225.63</v>
      </c>
      <c r="AG924" s="3">
        <v>677.8895</v>
      </c>
      <c r="AH924" s="3">
        <v>0</v>
      </c>
      <c r="AI924" s="3">
        <v>-34151.699999999997</v>
      </c>
      <c r="AJ924" s="3">
        <v>259333.1</v>
      </c>
      <c r="AK924" s="3">
        <v>54177.82</v>
      </c>
      <c r="AL924" s="3">
        <v>171115.2</v>
      </c>
      <c r="AM924" s="3">
        <v>445884.5</v>
      </c>
      <c r="AN924" s="1" t="s">
        <v>50</v>
      </c>
    </row>
    <row r="925" spans="1:40" x14ac:dyDescent="0.3">
      <c r="A925" s="2">
        <v>30418</v>
      </c>
      <c r="B925" s="3">
        <v>4429501</v>
      </c>
      <c r="C925" s="3">
        <v>790.25969999999995</v>
      </c>
      <c r="D925" s="3">
        <v>29603.05</v>
      </c>
      <c r="E925" s="3">
        <v>99091.53</v>
      </c>
      <c r="F925" s="3">
        <v>42.679879999999997</v>
      </c>
      <c r="G925" s="3">
        <v>-275731.3</v>
      </c>
      <c r="H925" s="3">
        <v>538916.80000000005</v>
      </c>
      <c r="I925" s="3">
        <v>786799900</v>
      </c>
      <c r="J925" s="3">
        <v>0</v>
      </c>
      <c r="K925" s="3">
        <v>0</v>
      </c>
      <c r="L925" s="3">
        <v>101261000</v>
      </c>
      <c r="M925" s="3">
        <v>6670231</v>
      </c>
      <c r="N925" s="3">
        <v>54675200</v>
      </c>
      <c r="O925" s="3">
        <v>9108804000</v>
      </c>
      <c r="P925" s="3">
        <v>17824.150000000001</v>
      </c>
      <c r="Q925" s="3">
        <v>156155900000</v>
      </c>
      <c r="R925" s="3">
        <v>0</v>
      </c>
      <c r="S925" s="3">
        <v>3482838</v>
      </c>
      <c r="T925" s="3">
        <v>0</v>
      </c>
      <c r="U925" s="3">
        <v>0</v>
      </c>
      <c r="V925" s="3">
        <v>0</v>
      </c>
      <c r="W925" s="3">
        <v>0</v>
      </c>
      <c r="X925" s="3">
        <v>396768.5</v>
      </c>
      <c r="Y925" s="3">
        <v>0</v>
      </c>
      <c r="Z925" s="3">
        <v>0</v>
      </c>
      <c r="AA925" s="3">
        <v>79812.13</v>
      </c>
      <c r="AB925" s="3">
        <v>0</v>
      </c>
      <c r="AC925" s="3">
        <v>0</v>
      </c>
      <c r="AD925" s="3">
        <v>15334.05</v>
      </c>
      <c r="AE925" s="3">
        <v>278579.20000000001</v>
      </c>
      <c r="AF925" s="3">
        <v>10037.870000000001</v>
      </c>
      <c r="AG925" s="3">
        <v>95.930970000000002</v>
      </c>
      <c r="AH925" s="3">
        <v>0</v>
      </c>
      <c r="AI925" s="3">
        <v>-34498.47</v>
      </c>
      <c r="AJ925" s="3">
        <v>210072.1</v>
      </c>
      <c r="AK925" s="3">
        <v>57540.27</v>
      </c>
      <c r="AL925" s="3">
        <v>190239.1</v>
      </c>
      <c r="AM925" s="3">
        <v>98124.75</v>
      </c>
      <c r="AN925" s="1" t="s">
        <v>76</v>
      </c>
    </row>
    <row r="926" spans="1:40" x14ac:dyDescent="0.3">
      <c r="A926" s="2">
        <v>30419</v>
      </c>
      <c r="B926" s="3">
        <v>4404778</v>
      </c>
      <c r="C926" s="3">
        <v>3224.1309999999999</v>
      </c>
      <c r="D926" s="3">
        <v>37513.440000000002</v>
      </c>
      <c r="E926" s="3">
        <v>82637.570000000007</v>
      </c>
      <c r="F926" s="3">
        <v>29.993539999999999</v>
      </c>
      <c r="G926" s="3">
        <v>-254079.7</v>
      </c>
      <c r="H926" s="3">
        <v>553582</v>
      </c>
      <c r="I926" s="3">
        <v>789092500</v>
      </c>
      <c r="J926" s="3">
        <v>0</v>
      </c>
      <c r="K926" s="3">
        <v>0</v>
      </c>
      <c r="L926" s="3">
        <v>100938700</v>
      </c>
      <c r="M926" s="3">
        <v>6437774</v>
      </c>
      <c r="N926" s="3">
        <v>54674450</v>
      </c>
      <c r="O926" s="3">
        <v>9108634000</v>
      </c>
      <c r="P926" s="3">
        <v>17028.93</v>
      </c>
      <c r="Q926" s="3">
        <v>156152300000</v>
      </c>
      <c r="R926" s="3">
        <v>0</v>
      </c>
      <c r="S926" s="3">
        <v>3482838</v>
      </c>
      <c r="T926" s="3">
        <v>0</v>
      </c>
      <c r="U926" s="3">
        <v>0</v>
      </c>
      <c r="V926" s="3">
        <v>0</v>
      </c>
      <c r="W926" s="3">
        <v>0</v>
      </c>
      <c r="X926" s="3">
        <v>224677.9</v>
      </c>
      <c r="Y926" s="3">
        <v>0</v>
      </c>
      <c r="Z926" s="3">
        <v>0</v>
      </c>
      <c r="AA926" s="3">
        <v>401492.8</v>
      </c>
      <c r="AB926" s="3">
        <v>0</v>
      </c>
      <c r="AC926" s="3">
        <v>0</v>
      </c>
      <c r="AD926" s="3">
        <v>8346.8819999999996</v>
      </c>
      <c r="AE926" s="3">
        <v>407505.3</v>
      </c>
      <c r="AF926" s="3">
        <v>19654.509999999998</v>
      </c>
      <c r="AG926" s="3">
        <v>333.46359999999999</v>
      </c>
      <c r="AH926" s="3">
        <v>0</v>
      </c>
      <c r="AI926" s="3">
        <v>-34712.550000000003</v>
      </c>
      <c r="AJ926" s="3">
        <v>187549.2</v>
      </c>
      <c r="AK926" s="3">
        <v>61072.85</v>
      </c>
      <c r="AL926" s="3">
        <v>188374</v>
      </c>
      <c r="AM926" s="3">
        <v>149768.1</v>
      </c>
      <c r="AN926" s="1" t="s">
        <v>80</v>
      </c>
    </row>
    <row r="927" spans="1:40" x14ac:dyDescent="0.3">
      <c r="A927" s="2">
        <v>30420</v>
      </c>
      <c r="B927" s="3">
        <v>4431187</v>
      </c>
      <c r="C927" s="3">
        <v>10375.75</v>
      </c>
      <c r="D927" s="3">
        <v>222534.9</v>
      </c>
      <c r="E927" s="3">
        <v>95984.87</v>
      </c>
      <c r="F927" s="3">
        <v>55.866709999999998</v>
      </c>
      <c r="G927" s="3">
        <v>-198182</v>
      </c>
      <c r="H927" s="3">
        <v>57931.59</v>
      </c>
      <c r="I927" s="3">
        <v>788103900</v>
      </c>
      <c r="J927" s="3">
        <v>0</v>
      </c>
      <c r="K927" s="3">
        <v>0</v>
      </c>
      <c r="L927" s="3">
        <v>100529300</v>
      </c>
      <c r="M927" s="3">
        <v>6182888</v>
      </c>
      <c r="N927" s="3">
        <v>54708230</v>
      </c>
      <c r="O927" s="3">
        <v>9108500000</v>
      </c>
      <c r="P927" s="3">
        <v>17034.939999999999</v>
      </c>
      <c r="Q927" s="3">
        <v>156147700000</v>
      </c>
      <c r="R927" s="3">
        <v>0</v>
      </c>
      <c r="S927" s="3">
        <v>0</v>
      </c>
      <c r="T927" s="3">
        <v>0</v>
      </c>
      <c r="U927" s="3">
        <v>0</v>
      </c>
      <c r="V927" s="3">
        <v>0</v>
      </c>
      <c r="W927" s="3">
        <v>495650.4</v>
      </c>
      <c r="X927" s="3">
        <v>252622.2</v>
      </c>
      <c r="Y927" s="3">
        <v>0</v>
      </c>
      <c r="Z927" s="3">
        <v>0</v>
      </c>
      <c r="AA927" s="3">
        <v>756394.6</v>
      </c>
      <c r="AB927" s="3">
        <v>0</v>
      </c>
      <c r="AC927" s="3">
        <v>0</v>
      </c>
      <c r="AD927" s="3">
        <v>13352.31</v>
      </c>
      <c r="AE927" s="3">
        <v>849938.7</v>
      </c>
      <c r="AF927" s="3">
        <v>123334.5</v>
      </c>
      <c r="AG927" s="3">
        <v>1222.768</v>
      </c>
      <c r="AH927" s="3">
        <v>0</v>
      </c>
      <c r="AI927" s="3">
        <v>-34527.78</v>
      </c>
      <c r="AJ927" s="3">
        <v>209099</v>
      </c>
      <c r="AK927" s="3">
        <v>62016.56</v>
      </c>
      <c r="AL927" s="3">
        <v>175382</v>
      </c>
      <c r="AM927" s="3">
        <v>724380.3</v>
      </c>
      <c r="AN927" s="1" t="s">
        <v>55</v>
      </c>
    </row>
    <row r="928" spans="1:40" x14ac:dyDescent="0.3">
      <c r="A928" s="2">
        <v>30421</v>
      </c>
      <c r="B928" s="3">
        <v>4435038</v>
      </c>
      <c r="C928" s="3">
        <v>15541.08</v>
      </c>
      <c r="D928" s="3">
        <v>632675.80000000005</v>
      </c>
      <c r="E928" s="3">
        <v>149838.39999999999</v>
      </c>
      <c r="F928" s="3">
        <v>122.05589999999999</v>
      </c>
      <c r="G928" s="3">
        <v>-101152.1</v>
      </c>
      <c r="H928" s="3">
        <v>0</v>
      </c>
      <c r="I928" s="3">
        <v>785705400</v>
      </c>
      <c r="J928" s="3">
        <v>0</v>
      </c>
      <c r="K928" s="3">
        <v>0</v>
      </c>
      <c r="L928" s="3">
        <v>99498090</v>
      </c>
      <c r="M928" s="3">
        <v>6150357</v>
      </c>
      <c r="N928" s="3">
        <v>54788940</v>
      </c>
      <c r="O928" s="3">
        <v>9108470000</v>
      </c>
      <c r="P928" s="3">
        <v>19727.79</v>
      </c>
      <c r="Q928" s="3">
        <v>156143200000</v>
      </c>
      <c r="R928" s="3">
        <v>0</v>
      </c>
      <c r="S928" s="3">
        <v>0</v>
      </c>
      <c r="T928" s="3">
        <v>0</v>
      </c>
      <c r="U928" s="3">
        <v>0</v>
      </c>
      <c r="V928" s="3">
        <v>0</v>
      </c>
      <c r="W928" s="3">
        <v>57931.59</v>
      </c>
      <c r="X928" s="3">
        <v>427373.7</v>
      </c>
      <c r="Y928" s="3">
        <v>0</v>
      </c>
      <c r="Z928" s="3">
        <v>0</v>
      </c>
      <c r="AA928" s="3">
        <v>1685418</v>
      </c>
      <c r="AB928" s="3">
        <v>0</v>
      </c>
      <c r="AC928" s="3">
        <v>0</v>
      </c>
      <c r="AD928" s="3">
        <v>15406.02</v>
      </c>
      <c r="AE928" s="3">
        <v>1251217</v>
      </c>
      <c r="AF928" s="3">
        <v>291437.90000000002</v>
      </c>
      <c r="AG928" s="3">
        <v>2151.9270000000001</v>
      </c>
      <c r="AH928" s="3">
        <v>0</v>
      </c>
      <c r="AI928" s="3">
        <v>-34354.74</v>
      </c>
      <c r="AJ928" s="3">
        <v>266345.59999999998</v>
      </c>
      <c r="AK928" s="3">
        <v>63257.9</v>
      </c>
      <c r="AL928" s="3">
        <v>185688.4</v>
      </c>
      <c r="AM928" s="3">
        <v>1953442</v>
      </c>
      <c r="AN928" s="1" t="s">
        <v>49</v>
      </c>
    </row>
    <row r="929" spans="1:40" x14ac:dyDescent="0.3">
      <c r="A929" s="2">
        <v>30422</v>
      </c>
      <c r="B929" s="3">
        <v>4412650</v>
      </c>
      <c r="C929" s="3">
        <v>18454.54</v>
      </c>
      <c r="D929" s="3">
        <v>1023039</v>
      </c>
      <c r="E929" s="3">
        <v>216557.7</v>
      </c>
      <c r="F929" s="3">
        <v>158.08879999999999</v>
      </c>
      <c r="G929" s="3">
        <v>-27977.119999999999</v>
      </c>
      <c r="H929" s="3">
        <v>549593.9</v>
      </c>
      <c r="I929" s="3">
        <v>784185500</v>
      </c>
      <c r="J929" s="3">
        <v>0</v>
      </c>
      <c r="K929" s="3">
        <v>0</v>
      </c>
      <c r="L929" s="3">
        <v>99745590</v>
      </c>
      <c r="M929" s="3">
        <v>6269645</v>
      </c>
      <c r="N929" s="3">
        <v>54892110</v>
      </c>
      <c r="O929" s="3">
        <v>9108544000</v>
      </c>
      <c r="P929" s="3">
        <v>23272.080000000002</v>
      </c>
      <c r="Q929" s="3">
        <v>156140400000</v>
      </c>
      <c r="R929" s="3">
        <v>0</v>
      </c>
      <c r="S929" s="3">
        <v>3482838</v>
      </c>
      <c r="T929" s="3">
        <v>0</v>
      </c>
      <c r="U929" s="3">
        <v>0</v>
      </c>
      <c r="V929" s="3">
        <v>0</v>
      </c>
      <c r="W929" s="3">
        <v>0</v>
      </c>
      <c r="X929" s="3">
        <v>209297</v>
      </c>
      <c r="Y929" s="3">
        <v>0</v>
      </c>
      <c r="Z929" s="3">
        <v>0</v>
      </c>
      <c r="AA929" s="3">
        <v>1129627</v>
      </c>
      <c r="AB929" s="3">
        <v>0</v>
      </c>
      <c r="AC929" s="3">
        <v>0</v>
      </c>
      <c r="AD929" s="3">
        <v>7620.308</v>
      </c>
      <c r="AE929" s="3">
        <v>901736.9</v>
      </c>
      <c r="AF929" s="3">
        <v>375728</v>
      </c>
      <c r="AG929" s="3">
        <v>2384.826</v>
      </c>
      <c r="AH929" s="3">
        <v>0</v>
      </c>
      <c r="AI929" s="3">
        <v>-34483.879999999997</v>
      </c>
      <c r="AJ929" s="3">
        <v>311145.59999999998</v>
      </c>
      <c r="AK929" s="3">
        <v>64595.15</v>
      </c>
      <c r="AL929" s="3">
        <v>208020.1</v>
      </c>
      <c r="AM929" s="3">
        <v>3425589</v>
      </c>
      <c r="AN929" s="1" t="s">
        <v>62</v>
      </c>
    </row>
    <row r="930" spans="1:40" x14ac:dyDescent="0.3">
      <c r="A930" s="2">
        <v>30423</v>
      </c>
      <c r="B930" s="3">
        <v>4398036</v>
      </c>
      <c r="C930" s="3">
        <v>23025.67</v>
      </c>
      <c r="D930" s="3">
        <v>2005021</v>
      </c>
      <c r="E930" s="3">
        <v>290919.40000000002</v>
      </c>
      <c r="F930" s="3">
        <v>266.62639999999999</v>
      </c>
      <c r="G930" s="3">
        <v>107238.1</v>
      </c>
      <c r="H930" s="3">
        <v>563950.4</v>
      </c>
      <c r="I930" s="3">
        <v>781725000</v>
      </c>
      <c r="J930" s="3">
        <v>0</v>
      </c>
      <c r="K930" s="3">
        <v>0</v>
      </c>
      <c r="L930" s="3">
        <v>99470750</v>
      </c>
      <c r="M930" s="3">
        <v>6746891</v>
      </c>
      <c r="N930" s="3">
        <v>55096920</v>
      </c>
      <c r="O930" s="3">
        <v>9108750000</v>
      </c>
      <c r="P930" s="3">
        <v>26208.76</v>
      </c>
      <c r="Q930" s="3">
        <v>156138700000</v>
      </c>
      <c r="R930" s="3">
        <v>0</v>
      </c>
      <c r="S930" s="3">
        <v>3482838</v>
      </c>
      <c r="T930" s="3">
        <v>0</v>
      </c>
      <c r="U930" s="3">
        <v>0</v>
      </c>
      <c r="V930" s="3">
        <v>0</v>
      </c>
      <c r="W930" s="3">
        <v>0</v>
      </c>
      <c r="X930" s="3">
        <v>197269.8</v>
      </c>
      <c r="Y930" s="3">
        <v>0</v>
      </c>
      <c r="Z930" s="3">
        <v>0</v>
      </c>
      <c r="AA930" s="3">
        <v>1415248</v>
      </c>
      <c r="AB930" s="3">
        <v>0</v>
      </c>
      <c r="AC930" s="3">
        <v>0</v>
      </c>
      <c r="AD930" s="3">
        <v>7056.55</v>
      </c>
      <c r="AE930" s="3">
        <v>979358.9</v>
      </c>
      <c r="AF930" s="3">
        <v>571634.80000000005</v>
      </c>
      <c r="AG930" s="3">
        <v>3011.2130000000002</v>
      </c>
      <c r="AH930" s="3">
        <v>0</v>
      </c>
      <c r="AI930" s="3">
        <v>-34322.43</v>
      </c>
      <c r="AJ930" s="3">
        <v>410431.2</v>
      </c>
      <c r="AK930" s="3">
        <v>68329.84</v>
      </c>
      <c r="AL930" s="3">
        <v>205654.39999999999</v>
      </c>
      <c r="AM930" s="3">
        <v>4908137</v>
      </c>
      <c r="AN930" s="1" t="s">
        <v>51</v>
      </c>
    </row>
    <row r="931" spans="1:40" x14ac:dyDescent="0.3">
      <c r="A931" s="2">
        <v>30424</v>
      </c>
      <c r="B931" s="3">
        <v>4366850</v>
      </c>
      <c r="C931" s="3">
        <v>13800.22</v>
      </c>
      <c r="D931" s="3">
        <v>1124720</v>
      </c>
      <c r="E931" s="3">
        <v>272545.90000000002</v>
      </c>
      <c r="F931" s="3">
        <v>190.36859999999999</v>
      </c>
      <c r="G931" s="3">
        <v>-60529.56</v>
      </c>
      <c r="H931" s="3">
        <v>2135.221</v>
      </c>
      <c r="I931" s="3">
        <v>778074700</v>
      </c>
      <c r="J931" s="3">
        <v>0</v>
      </c>
      <c r="K931" s="3">
        <v>0</v>
      </c>
      <c r="L931" s="3">
        <v>98814390</v>
      </c>
      <c r="M931" s="3">
        <v>6709632</v>
      </c>
      <c r="N931" s="3">
        <v>55279420</v>
      </c>
      <c r="O931" s="3">
        <v>9108783000</v>
      </c>
      <c r="P931" s="3">
        <v>26186.12</v>
      </c>
      <c r="Q931" s="3">
        <v>156134400000</v>
      </c>
      <c r="R931" s="3">
        <v>0</v>
      </c>
      <c r="S931" s="3">
        <v>0</v>
      </c>
      <c r="T931" s="3">
        <v>0</v>
      </c>
      <c r="U931" s="3">
        <v>0</v>
      </c>
      <c r="V931" s="3">
        <v>0</v>
      </c>
      <c r="W931" s="3">
        <v>561815.19999999995</v>
      </c>
      <c r="X931" s="3">
        <v>220219.1</v>
      </c>
      <c r="Y931" s="3">
        <v>0</v>
      </c>
      <c r="Z931" s="3">
        <v>0</v>
      </c>
      <c r="AA931" s="3">
        <v>1900214</v>
      </c>
      <c r="AB931" s="3">
        <v>0</v>
      </c>
      <c r="AC931" s="3">
        <v>0</v>
      </c>
      <c r="AD931" s="3">
        <v>8516.9</v>
      </c>
      <c r="AE931" s="3">
        <v>1793808</v>
      </c>
      <c r="AF931" s="3">
        <v>428158.2</v>
      </c>
      <c r="AG931" s="3">
        <v>2216.2269999999999</v>
      </c>
      <c r="AH931" s="3">
        <v>0</v>
      </c>
      <c r="AI931" s="3">
        <v>-34136.99</v>
      </c>
      <c r="AJ931" s="3">
        <v>387525.3</v>
      </c>
      <c r="AK931" s="3">
        <v>69784.63</v>
      </c>
      <c r="AL931" s="3">
        <v>205073.7</v>
      </c>
      <c r="AM931" s="3">
        <v>3414126</v>
      </c>
      <c r="AN931" s="1" t="s">
        <v>66</v>
      </c>
    </row>
    <row r="932" spans="1:40" x14ac:dyDescent="0.3">
      <c r="A932" s="2">
        <v>30425</v>
      </c>
      <c r="B932" s="3">
        <v>4417242</v>
      </c>
      <c r="C932" s="3">
        <v>13655.97</v>
      </c>
      <c r="D932" s="3">
        <v>1430580</v>
      </c>
      <c r="E932" s="3">
        <v>301908.90000000002</v>
      </c>
      <c r="F932" s="3">
        <v>245.904</v>
      </c>
      <c r="G932" s="3">
        <v>241.4375</v>
      </c>
      <c r="H932" s="3">
        <v>0</v>
      </c>
      <c r="I932" s="3">
        <v>773597400</v>
      </c>
      <c r="J932" s="3">
        <v>0</v>
      </c>
      <c r="K932" s="3">
        <v>0</v>
      </c>
      <c r="L932" s="3">
        <v>97830510</v>
      </c>
      <c r="M932" s="3">
        <v>6788922</v>
      </c>
      <c r="N932" s="3">
        <v>55424940</v>
      </c>
      <c r="O932" s="3">
        <v>9108915000</v>
      </c>
      <c r="P932" s="3">
        <v>28396.61</v>
      </c>
      <c r="Q932" s="3">
        <v>156130500000</v>
      </c>
      <c r="R932" s="3">
        <v>0</v>
      </c>
      <c r="S932" s="3">
        <v>0</v>
      </c>
      <c r="T932" s="3">
        <v>0</v>
      </c>
      <c r="U932" s="3">
        <v>0</v>
      </c>
      <c r="V932" s="3">
        <v>0</v>
      </c>
      <c r="W932" s="3">
        <v>2135.221</v>
      </c>
      <c r="X932" s="3">
        <v>183452.7</v>
      </c>
      <c r="Y932" s="3">
        <v>0</v>
      </c>
      <c r="Z932" s="3">
        <v>0</v>
      </c>
      <c r="AA932" s="3">
        <v>2640834</v>
      </c>
      <c r="AB932" s="3">
        <v>0</v>
      </c>
      <c r="AC932" s="3">
        <v>0</v>
      </c>
      <c r="AD932" s="3">
        <v>6812.777</v>
      </c>
      <c r="AE932" s="3">
        <v>1729012</v>
      </c>
      <c r="AF932" s="3">
        <v>432005.4</v>
      </c>
      <c r="AG932" s="3">
        <v>2175.5039999999999</v>
      </c>
      <c r="AH932" s="3">
        <v>0</v>
      </c>
      <c r="AI932" s="3">
        <v>-34190.75</v>
      </c>
      <c r="AJ932" s="3">
        <v>390497.6</v>
      </c>
      <c r="AK932" s="3">
        <v>71726.7</v>
      </c>
      <c r="AL932" s="3">
        <v>245013</v>
      </c>
      <c r="AM932" s="3">
        <v>4277950</v>
      </c>
      <c r="AN932" s="1" t="s">
        <v>67</v>
      </c>
    </row>
    <row r="933" spans="1:40" x14ac:dyDescent="0.3">
      <c r="A933" s="2">
        <v>30426</v>
      </c>
      <c r="B933" s="3">
        <v>4469328</v>
      </c>
      <c r="C933" s="3">
        <v>14505.5</v>
      </c>
      <c r="D933" s="3">
        <v>1767145</v>
      </c>
      <c r="E933" s="3">
        <v>339423.2</v>
      </c>
      <c r="F933" s="3">
        <v>292.83179999999999</v>
      </c>
      <c r="G933" s="3">
        <v>28939.03</v>
      </c>
      <c r="H933" s="3">
        <v>0</v>
      </c>
      <c r="I933" s="3">
        <v>768114700</v>
      </c>
      <c r="J933" s="3">
        <v>0</v>
      </c>
      <c r="K933" s="3">
        <v>0</v>
      </c>
      <c r="L933" s="3">
        <v>97181320</v>
      </c>
      <c r="M933" s="3">
        <v>6849607</v>
      </c>
      <c r="N933" s="3">
        <v>55621520</v>
      </c>
      <c r="O933" s="3">
        <v>9109043000</v>
      </c>
      <c r="P933" s="3">
        <v>30309.65</v>
      </c>
      <c r="Q933" s="3">
        <v>156126600000</v>
      </c>
      <c r="R933" s="3">
        <v>0</v>
      </c>
      <c r="S933" s="3">
        <v>0</v>
      </c>
      <c r="T933" s="3">
        <v>0</v>
      </c>
      <c r="U933" s="3">
        <v>0</v>
      </c>
      <c r="V933" s="3">
        <v>0</v>
      </c>
      <c r="W933" s="3">
        <v>0</v>
      </c>
      <c r="X933" s="3">
        <v>176155.2</v>
      </c>
      <c r="Y933" s="3">
        <v>0</v>
      </c>
      <c r="Z933" s="3">
        <v>0</v>
      </c>
      <c r="AA933" s="3">
        <v>2865818</v>
      </c>
      <c r="AB933" s="3">
        <v>0</v>
      </c>
      <c r="AC933" s="3">
        <v>0</v>
      </c>
      <c r="AD933" s="3">
        <v>7889.4269999999997</v>
      </c>
      <c r="AE933" s="3">
        <v>2046850</v>
      </c>
      <c r="AF933" s="3">
        <v>510020.6</v>
      </c>
      <c r="AG933" s="3">
        <v>2313.0219999999999</v>
      </c>
      <c r="AH933" s="3">
        <v>0</v>
      </c>
      <c r="AI933" s="3">
        <v>-33983.699999999997</v>
      </c>
      <c r="AJ933" s="3">
        <v>410374.1</v>
      </c>
      <c r="AK933" s="3">
        <v>73164.08</v>
      </c>
      <c r="AL933" s="3">
        <v>213839.1</v>
      </c>
      <c r="AM933" s="3">
        <v>5289781</v>
      </c>
      <c r="AN933" s="1" t="s">
        <v>50</v>
      </c>
    </row>
    <row r="934" spans="1:40" x14ac:dyDescent="0.3">
      <c r="A934" s="2">
        <v>30427</v>
      </c>
      <c r="B934" s="3">
        <v>4462272</v>
      </c>
      <c r="C934" s="3">
        <v>12777.59</v>
      </c>
      <c r="D934" s="3">
        <v>1138736</v>
      </c>
      <c r="E934" s="3">
        <v>340140.4</v>
      </c>
      <c r="F934" s="3">
        <v>255.51650000000001</v>
      </c>
      <c r="G934" s="3">
        <v>-59641.97</v>
      </c>
      <c r="H934" s="3">
        <v>554343.19999999995</v>
      </c>
      <c r="I934" s="3">
        <v>765618700</v>
      </c>
      <c r="J934" s="3">
        <v>0</v>
      </c>
      <c r="K934" s="3">
        <v>0</v>
      </c>
      <c r="L934" s="3">
        <v>98266400</v>
      </c>
      <c r="M934" s="3">
        <v>6882489</v>
      </c>
      <c r="N934" s="3">
        <v>55768610</v>
      </c>
      <c r="O934" s="3">
        <v>9109090000</v>
      </c>
      <c r="P934" s="3">
        <v>30960.28</v>
      </c>
      <c r="Q934" s="3">
        <v>156124000000</v>
      </c>
      <c r="R934" s="3">
        <v>0</v>
      </c>
      <c r="S934" s="3">
        <v>3482838</v>
      </c>
      <c r="T934" s="3">
        <v>0</v>
      </c>
      <c r="U934" s="3">
        <v>0</v>
      </c>
      <c r="V934" s="3">
        <v>0</v>
      </c>
      <c r="W934" s="3">
        <v>0</v>
      </c>
      <c r="X934" s="3">
        <v>86370.87</v>
      </c>
      <c r="Y934" s="3">
        <v>0</v>
      </c>
      <c r="Z934" s="3">
        <v>0</v>
      </c>
      <c r="AA934" s="3">
        <v>1247983</v>
      </c>
      <c r="AB934" s="3">
        <v>0</v>
      </c>
      <c r="AC934" s="3">
        <v>0</v>
      </c>
      <c r="AD934" s="3">
        <v>3829.076</v>
      </c>
      <c r="AE934" s="3">
        <v>819833.3</v>
      </c>
      <c r="AF934" s="3">
        <v>332439.90000000002</v>
      </c>
      <c r="AG934" s="3">
        <v>1965.08</v>
      </c>
      <c r="AH934" s="3">
        <v>0</v>
      </c>
      <c r="AI934" s="3">
        <v>-34506.120000000003</v>
      </c>
      <c r="AJ934" s="3">
        <v>366464.4</v>
      </c>
      <c r="AK934" s="3">
        <v>74211.27</v>
      </c>
      <c r="AL934" s="3">
        <v>219409.1</v>
      </c>
      <c r="AM934" s="3">
        <v>4525928</v>
      </c>
      <c r="AN934" s="1" t="s">
        <v>61</v>
      </c>
    </row>
    <row r="935" spans="1:40" x14ac:dyDescent="0.3">
      <c r="A935" s="2">
        <v>30428</v>
      </c>
      <c r="B935" s="3">
        <v>4417878</v>
      </c>
      <c r="C935" s="3">
        <v>10337.219999999999</v>
      </c>
      <c r="D935" s="3">
        <v>1379544</v>
      </c>
      <c r="E935" s="3">
        <v>348266.5</v>
      </c>
      <c r="F935" s="3">
        <v>305.30669999999998</v>
      </c>
      <c r="G935" s="3">
        <v>-36523.120000000003</v>
      </c>
      <c r="H935" s="3">
        <v>116.7868</v>
      </c>
      <c r="I935" s="3">
        <v>761440600</v>
      </c>
      <c r="J935" s="3">
        <v>0</v>
      </c>
      <c r="K935" s="3">
        <v>0</v>
      </c>
      <c r="L935" s="3">
        <v>97242150</v>
      </c>
      <c r="M935" s="3">
        <v>7094620</v>
      </c>
      <c r="N935" s="3">
        <v>55948620</v>
      </c>
      <c r="O935" s="3">
        <v>9109179000</v>
      </c>
      <c r="P935" s="3">
        <v>32405.72</v>
      </c>
      <c r="Q935" s="3">
        <v>156119900000</v>
      </c>
      <c r="R935" s="3">
        <v>0</v>
      </c>
      <c r="S935" s="3">
        <v>0</v>
      </c>
      <c r="T935" s="3">
        <v>0</v>
      </c>
      <c r="U935" s="3">
        <v>0</v>
      </c>
      <c r="V935" s="3">
        <v>0</v>
      </c>
      <c r="W935" s="3">
        <v>554226.4</v>
      </c>
      <c r="X935" s="3">
        <v>161096.6</v>
      </c>
      <c r="Y935" s="3">
        <v>0</v>
      </c>
      <c r="Z935" s="3">
        <v>0</v>
      </c>
      <c r="AA935" s="3">
        <v>2262507</v>
      </c>
      <c r="AB935" s="3">
        <v>0</v>
      </c>
      <c r="AC935" s="3">
        <v>0</v>
      </c>
      <c r="AD935" s="3">
        <v>7465.1580000000004</v>
      </c>
      <c r="AE935" s="3">
        <v>1877528</v>
      </c>
      <c r="AF935" s="3">
        <v>423771.2</v>
      </c>
      <c r="AG935" s="3">
        <v>1661.771</v>
      </c>
      <c r="AH935" s="3">
        <v>0</v>
      </c>
      <c r="AI935" s="3">
        <v>-34078.800000000003</v>
      </c>
      <c r="AJ935" s="3">
        <v>422316.2</v>
      </c>
      <c r="AK935" s="3">
        <v>75671.429999999993</v>
      </c>
      <c r="AL935" s="3">
        <v>242342.39999999999</v>
      </c>
      <c r="AM935" s="3">
        <v>4004954</v>
      </c>
      <c r="AN935" s="1" t="s">
        <v>51</v>
      </c>
    </row>
    <row r="936" spans="1:40" x14ac:dyDescent="0.3">
      <c r="A936" s="2">
        <v>30429</v>
      </c>
      <c r="B936" s="3">
        <v>4410190</v>
      </c>
      <c r="C936" s="3">
        <v>15955.85</v>
      </c>
      <c r="D936" s="3">
        <v>629118.1</v>
      </c>
      <c r="E936" s="3">
        <v>318378.40000000002</v>
      </c>
      <c r="F936" s="3">
        <v>216.3604</v>
      </c>
      <c r="G936" s="3">
        <v>-153784.70000000001</v>
      </c>
      <c r="H936" s="3">
        <v>568148.80000000005</v>
      </c>
      <c r="I936" s="3">
        <v>778824800</v>
      </c>
      <c r="J936" s="3">
        <v>0</v>
      </c>
      <c r="K936" s="3">
        <v>0</v>
      </c>
      <c r="L936" s="3">
        <v>98094550</v>
      </c>
      <c r="M936" s="3">
        <v>7057933</v>
      </c>
      <c r="N936" s="3">
        <v>56050640</v>
      </c>
      <c r="O936" s="3">
        <v>9109144000</v>
      </c>
      <c r="P936" s="3">
        <v>30698.79</v>
      </c>
      <c r="Q936" s="3">
        <v>156122600000</v>
      </c>
      <c r="R936" s="3">
        <v>0</v>
      </c>
      <c r="S936" s="3">
        <v>27862710</v>
      </c>
      <c r="T936" s="3">
        <v>0</v>
      </c>
      <c r="U936" s="3">
        <v>0</v>
      </c>
      <c r="V936" s="3">
        <v>0</v>
      </c>
      <c r="W936" s="3">
        <v>0</v>
      </c>
      <c r="X936" s="3">
        <v>80992.070000000007</v>
      </c>
      <c r="Y936" s="3">
        <v>0</v>
      </c>
      <c r="Z936" s="3">
        <v>0</v>
      </c>
      <c r="AA936" s="3">
        <v>1119326</v>
      </c>
      <c r="AB936" s="3">
        <v>0</v>
      </c>
      <c r="AC936" s="3">
        <v>0</v>
      </c>
      <c r="AD936" s="3">
        <v>3196.9009999999998</v>
      </c>
      <c r="AE936" s="3">
        <v>722527.8</v>
      </c>
      <c r="AF936" s="3">
        <v>237065</v>
      </c>
      <c r="AG936" s="3">
        <v>2133.009</v>
      </c>
      <c r="AH936" s="3">
        <v>0</v>
      </c>
      <c r="AI936" s="3">
        <v>-34270.93</v>
      </c>
      <c r="AJ936" s="3">
        <v>334444.3</v>
      </c>
      <c r="AK936" s="3">
        <v>76522.210000000006</v>
      </c>
      <c r="AL936" s="3">
        <v>232436.1</v>
      </c>
      <c r="AM936" s="3">
        <v>3431520</v>
      </c>
      <c r="AN936" s="1" t="s">
        <v>67</v>
      </c>
    </row>
    <row r="937" spans="1:40" x14ac:dyDescent="0.3">
      <c r="A937" s="2">
        <v>30430</v>
      </c>
      <c r="B937" s="3">
        <v>4459540</v>
      </c>
      <c r="C937" s="3">
        <v>15922.83</v>
      </c>
      <c r="D937" s="3">
        <v>536224.19999999995</v>
      </c>
      <c r="E937" s="3">
        <v>262855.3</v>
      </c>
      <c r="F937" s="3">
        <v>101.16160000000001</v>
      </c>
      <c r="G937" s="3">
        <v>-198935.4</v>
      </c>
      <c r="H937" s="3">
        <v>568148.80000000005</v>
      </c>
      <c r="I937" s="3">
        <v>800799800</v>
      </c>
      <c r="J937" s="3">
        <v>0</v>
      </c>
      <c r="K937" s="3">
        <v>0</v>
      </c>
      <c r="L937" s="3">
        <v>98173200</v>
      </c>
      <c r="M937" s="3">
        <v>6852313</v>
      </c>
      <c r="N937" s="3">
        <v>56121220</v>
      </c>
      <c r="O937" s="3">
        <v>9109066000</v>
      </c>
      <c r="P937" s="3">
        <v>28012.84</v>
      </c>
      <c r="Q937" s="3">
        <v>156126000000</v>
      </c>
      <c r="R937" s="3">
        <v>0</v>
      </c>
      <c r="S937" s="3">
        <v>31345540</v>
      </c>
      <c r="T937" s="3">
        <v>0</v>
      </c>
      <c r="U937" s="3">
        <v>0</v>
      </c>
      <c r="V937" s="3">
        <v>0</v>
      </c>
      <c r="W937" s="3">
        <v>0</v>
      </c>
      <c r="X937" s="3">
        <v>68688.09</v>
      </c>
      <c r="Y937" s="3">
        <v>0</v>
      </c>
      <c r="Z937" s="3">
        <v>0</v>
      </c>
      <c r="AA937" s="3">
        <v>863880.3</v>
      </c>
      <c r="AB937" s="3">
        <v>0</v>
      </c>
      <c r="AC937" s="3">
        <v>0</v>
      </c>
      <c r="AD937" s="3">
        <v>2970.44</v>
      </c>
      <c r="AE937" s="3">
        <v>685094.3</v>
      </c>
      <c r="AF937" s="3">
        <v>279962</v>
      </c>
      <c r="AG937" s="3">
        <v>2138.27</v>
      </c>
      <c r="AH937" s="3">
        <v>0</v>
      </c>
      <c r="AI937" s="3">
        <v>-34143.99</v>
      </c>
      <c r="AJ937" s="3">
        <v>304558.90000000002</v>
      </c>
      <c r="AK937" s="3">
        <v>76781.27</v>
      </c>
      <c r="AL937" s="3">
        <v>234045.1</v>
      </c>
      <c r="AM937" s="3">
        <v>2106558</v>
      </c>
      <c r="AN937" s="1" t="s">
        <v>54</v>
      </c>
    </row>
    <row r="938" spans="1:40" x14ac:dyDescent="0.3">
      <c r="A938" s="2">
        <v>30431</v>
      </c>
      <c r="B938" s="3">
        <v>4478572</v>
      </c>
      <c r="C938" s="3">
        <v>0</v>
      </c>
      <c r="D938" s="3">
        <v>8260.8389999999999</v>
      </c>
      <c r="E938" s="3">
        <v>144320.70000000001</v>
      </c>
      <c r="F938" s="3">
        <v>55.526539999999997</v>
      </c>
      <c r="G938" s="3">
        <v>-282311.59999999998</v>
      </c>
      <c r="H938" s="3">
        <v>225011.20000000001</v>
      </c>
      <c r="I938" s="3">
        <v>800708700</v>
      </c>
      <c r="J938" s="3">
        <v>0</v>
      </c>
      <c r="K938" s="3">
        <v>0</v>
      </c>
      <c r="L938" s="3">
        <v>98173420</v>
      </c>
      <c r="M938" s="3">
        <v>6015605</v>
      </c>
      <c r="N938" s="3">
        <v>56099280</v>
      </c>
      <c r="O938" s="3">
        <v>9108896000</v>
      </c>
      <c r="P938" s="3">
        <v>23778.95</v>
      </c>
      <c r="Q938" s="3">
        <v>156121700000</v>
      </c>
      <c r="R938" s="3">
        <v>0</v>
      </c>
      <c r="S938" s="3">
        <v>0</v>
      </c>
      <c r="T938" s="3">
        <v>0</v>
      </c>
      <c r="U938" s="3">
        <v>0</v>
      </c>
      <c r="V938" s="3">
        <v>0</v>
      </c>
      <c r="W938" s="3">
        <v>343137.6</v>
      </c>
      <c r="X938" s="3">
        <v>59715.6</v>
      </c>
      <c r="Y938" s="3">
        <v>0</v>
      </c>
      <c r="Z938" s="3">
        <v>0</v>
      </c>
      <c r="AA938" s="3">
        <v>542884.5</v>
      </c>
      <c r="AB938" s="3">
        <v>0</v>
      </c>
      <c r="AC938" s="3">
        <v>0</v>
      </c>
      <c r="AD938" s="3">
        <v>2003.961</v>
      </c>
      <c r="AE938" s="3">
        <v>360541.1</v>
      </c>
      <c r="AF938" s="3">
        <v>7616.2560000000003</v>
      </c>
      <c r="AG938" s="3">
        <v>0</v>
      </c>
      <c r="AH938" s="3">
        <v>0</v>
      </c>
      <c r="AI938" s="3">
        <v>-34604.980000000003</v>
      </c>
      <c r="AJ938" s="3">
        <v>203473.2</v>
      </c>
      <c r="AK938" s="3">
        <v>75675.39</v>
      </c>
      <c r="AL938" s="3">
        <v>225702.7</v>
      </c>
      <c r="AM938" s="3">
        <v>31317.06</v>
      </c>
      <c r="AN938" s="1" t="s">
        <v>55</v>
      </c>
    </row>
    <row r="939" spans="1:40" x14ac:dyDescent="0.3">
      <c r="A939" s="2">
        <v>30432</v>
      </c>
      <c r="B939" s="3">
        <v>4453822</v>
      </c>
      <c r="C939" s="3">
        <v>1214.374</v>
      </c>
      <c r="D939" s="3">
        <v>29236.38</v>
      </c>
      <c r="E939" s="3">
        <v>115147.2</v>
      </c>
      <c r="F939" s="3">
        <v>44.806759999999997</v>
      </c>
      <c r="G939" s="3">
        <v>-279051.3</v>
      </c>
      <c r="H939" s="3">
        <v>6150.0020000000004</v>
      </c>
      <c r="I939" s="3">
        <v>800479600</v>
      </c>
      <c r="J939" s="3">
        <v>0</v>
      </c>
      <c r="K939" s="3">
        <v>0</v>
      </c>
      <c r="L939" s="3">
        <v>97470690</v>
      </c>
      <c r="M939" s="3">
        <v>5537810</v>
      </c>
      <c r="N939" s="3">
        <v>56060940</v>
      </c>
      <c r="O939" s="3">
        <v>9108730000</v>
      </c>
      <c r="P939" s="3">
        <v>22025.19</v>
      </c>
      <c r="Q939" s="3">
        <v>156117000000</v>
      </c>
      <c r="R939" s="3">
        <v>0</v>
      </c>
      <c r="S939" s="3">
        <v>0</v>
      </c>
      <c r="T939" s="3">
        <v>0</v>
      </c>
      <c r="U939" s="3">
        <v>0</v>
      </c>
      <c r="V939" s="3">
        <v>0</v>
      </c>
      <c r="W939" s="3">
        <v>218861.2</v>
      </c>
      <c r="X939" s="3">
        <v>78229.72</v>
      </c>
      <c r="Y939" s="3">
        <v>0</v>
      </c>
      <c r="Z939" s="3">
        <v>0</v>
      </c>
      <c r="AA939" s="3">
        <v>1034397</v>
      </c>
      <c r="AB939" s="3">
        <v>0</v>
      </c>
      <c r="AC939" s="3">
        <v>0</v>
      </c>
      <c r="AD939" s="3">
        <v>3028.15</v>
      </c>
      <c r="AE939" s="3">
        <v>667860.80000000005</v>
      </c>
      <c r="AF939" s="3">
        <v>8437.73</v>
      </c>
      <c r="AG939" s="3">
        <v>126.282</v>
      </c>
      <c r="AH939" s="3">
        <v>0</v>
      </c>
      <c r="AI939" s="3">
        <v>-34694.769999999997</v>
      </c>
      <c r="AJ939" s="3">
        <v>186172.5</v>
      </c>
      <c r="AK939" s="3">
        <v>74981.83</v>
      </c>
      <c r="AL939" s="3">
        <v>224799</v>
      </c>
      <c r="AM939" s="3">
        <v>149564.5</v>
      </c>
      <c r="AN939" s="1" t="s">
        <v>50</v>
      </c>
    </row>
    <row r="940" spans="1:40" x14ac:dyDescent="0.3">
      <c r="A940" s="2">
        <v>30433</v>
      </c>
      <c r="B940" s="3">
        <v>4429594</v>
      </c>
      <c r="C940" s="3">
        <v>9846.5040000000008</v>
      </c>
      <c r="D940" s="3">
        <v>74470.679999999993</v>
      </c>
      <c r="E940" s="3">
        <v>108449.60000000001</v>
      </c>
      <c r="F940" s="3">
        <v>44.381689999999999</v>
      </c>
      <c r="G940" s="3">
        <v>-249721.8</v>
      </c>
      <c r="H940" s="3">
        <v>568148.80000000005</v>
      </c>
      <c r="I940" s="3">
        <v>818069900</v>
      </c>
      <c r="J940" s="3">
        <v>0</v>
      </c>
      <c r="K940" s="3">
        <v>0</v>
      </c>
      <c r="L940" s="3">
        <v>97328710</v>
      </c>
      <c r="M940" s="3">
        <v>5032461</v>
      </c>
      <c r="N940" s="3">
        <v>56009490</v>
      </c>
      <c r="O940" s="3">
        <v>9108597000</v>
      </c>
      <c r="P940" s="3">
        <v>21072.91</v>
      </c>
      <c r="Q940" s="3">
        <v>156118200000</v>
      </c>
      <c r="R940" s="3">
        <v>0</v>
      </c>
      <c r="S940" s="3">
        <v>24379870</v>
      </c>
      <c r="T940" s="3">
        <v>0</v>
      </c>
      <c r="U940" s="3">
        <v>0</v>
      </c>
      <c r="V940" s="3">
        <v>0</v>
      </c>
      <c r="W940" s="3">
        <v>0</v>
      </c>
      <c r="X940" s="3">
        <v>70081.05</v>
      </c>
      <c r="Y940" s="3">
        <v>0</v>
      </c>
      <c r="Z940" s="3">
        <v>0</v>
      </c>
      <c r="AA940" s="3">
        <v>844058.6</v>
      </c>
      <c r="AB940" s="3">
        <v>0</v>
      </c>
      <c r="AC940" s="3">
        <v>0</v>
      </c>
      <c r="AD940" s="3">
        <v>2758.01</v>
      </c>
      <c r="AE940" s="3">
        <v>536187</v>
      </c>
      <c r="AF940" s="3">
        <v>45088.61</v>
      </c>
      <c r="AG940" s="3">
        <v>1060.7950000000001</v>
      </c>
      <c r="AH940" s="3">
        <v>0</v>
      </c>
      <c r="AI940" s="3">
        <v>-34449.11</v>
      </c>
      <c r="AJ940" s="3">
        <v>176889.1</v>
      </c>
      <c r="AK940" s="3">
        <v>74098.37</v>
      </c>
      <c r="AL940" s="3">
        <v>228617</v>
      </c>
      <c r="AM940" s="3">
        <v>564222.1</v>
      </c>
      <c r="AN940" s="1" t="s">
        <v>61</v>
      </c>
    </row>
    <row r="941" spans="1:40" x14ac:dyDescent="0.3">
      <c r="A941" s="2">
        <v>30434</v>
      </c>
      <c r="B941" s="3">
        <v>4429614</v>
      </c>
      <c r="C941" s="3">
        <v>9599.125</v>
      </c>
      <c r="D941" s="3">
        <v>164065.29999999999</v>
      </c>
      <c r="E941" s="3">
        <v>104811.4</v>
      </c>
      <c r="F941" s="3">
        <v>59.703310000000002</v>
      </c>
      <c r="G941" s="3">
        <v>-211249.7</v>
      </c>
      <c r="H941" s="3">
        <v>568148.80000000005</v>
      </c>
      <c r="I941" s="3">
        <v>833401300</v>
      </c>
      <c r="J941" s="3">
        <v>0</v>
      </c>
      <c r="K941" s="3">
        <v>0</v>
      </c>
      <c r="L941" s="3">
        <v>97079340</v>
      </c>
      <c r="M941" s="3">
        <v>4723944</v>
      </c>
      <c r="N941" s="3">
        <v>55964300</v>
      </c>
      <c r="O941" s="3">
        <v>9108497000</v>
      </c>
      <c r="P941" s="3">
        <v>20276.919999999998</v>
      </c>
      <c r="Q941" s="3">
        <v>156118700000</v>
      </c>
      <c r="R941" s="3">
        <v>0</v>
      </c>
      <c r="S941" s="3">
        <v>20897030</v>
      </c>
      <c r="T941" s="3">
        <v>0</v>
      </c>
      <c r="U941" s="3">
        <v>0</v>
      </c>
      <c r="V941" s="3">
        <v>0</v>
      </c>
      <c r="W941" s="3">
        <v>0</v>
      </c>
      <c r="X941" s="3">
        <v>61279.79</v>
      </c>
      <c r="Y941" s="3">
        <v>0</v>
      </c>
      <c r="Z941" s="3">
        <v>0</v>
      </c>
      <c r="AA941" s="3">
        <v>778140.4</v>
      </c>
      <c r="AB941" s="3">
        <v>0</v>
      </c>
      <c r="AC941" s="3">
        <v>0</v>
      </c>
      <c r="AD941" s="3">
        <v>2190.0059999999999</v>
      </c>
      <c r="AE941" s="3">
        <v>423320.1</v>
      </c>
      <c r="AF941" s="3">
        <v>75101.179999999993</v>
      </c>
      <c r="AG941" s="3">
        <v>953.35739999999998</v>
      </c>
      <c r="AH941" s="3">
        <v>0</v>
      </c>
      <c r="AI941" s="3">
        <v>-34406.839999999997</v>
      </c>
      <c r="AJ941" s="3">
        <v>178586.2</v>
      </c>
      <c r="AK941" s="3">
        <v>74843.899999999994</v>
      </c>
      <c r="AL941" s="3">
        <v>224025.1</v>
      </c>
      <c r="AM941" s="3">
        <v>708858.7</v>
      </c>
      <c r="AN941" s="1" t="s">
        <v>57</v>
      </c>
    </row>
    <row r="942" spans="1:40" x14ac:dyDescent="0.3">
      <c r="A942" s="2">
        <v>30435</v>
      </c>
      <c r="B942" s="3">
        <v>4431889</v>
      </c>
      <c r="C942" s="3">
        <v>8677.7659999999996</v>
      </c>
      <c r="D942" s="3">
        <v>352647.8</v>
      </c>
      <c r="E942" s="3">
        <v>146184.70000000001</v>
      </c>
      <c r="F942" s="3">
        <v>87.927599999999998</v>
      </c>
      <c r="G942" s="3">
        <v>-158030</v>
      </c>
      <c r="H942" s="3">
        <v>567691.4</v>
      </c>
      <c r="I942" s="3">
        <v>834393700</v>
      </c>
      <c r="J942" s="3">
        <v>0</v>
      </c>
      <c r="K942" s="3">
        <v>0</v>
      </c>
      <c r="L942" s="3">
        <v>96558230</v>
      </c>
      <c r="M942" s="3">
        <v>5014896</v>
      </c>
      <c r="N942" s="3">
        <v>55950840</v>
      </c>
      <c r="O942" s="3">
        <v>9108452000</v>
      </c>
      <c r="P942" s="3">
        <v>21916.68</v>
      </c>
      <c r="Q942" s="3">
        <v>156115200000</v>
      </c>
      <c r="R942" s="3">
        <v>0</v>
      </c>
      <c r="S942" s="3">
        <v>3482838</v>
      </c>
      <c r="T942" s="3">
        <v>0</v>
      </c>
      <c r="U942" s="3">
        <v>0</v>
      </c>
      <c r="V942" s="3">
        <v>0</v>
      </c>
      <c r="W942" s="3">
        <v>0</v>
      </c>
      <c r="X942" s="3">
        <v>69807.070000000007</v>
      </c>
      <c r="Y942" s="3">
        <v>0</v>
      </c>
      <c r="Z942" s="3">
        <v>0</v>
      </c>
      <c r="AA942" s="3">
        <v>1028092</v>
      </c>
      <c r="AB942" s="3">
        <v>0</v>
      </c>
      <c r="AC942" s="3">
        <v>0</v>
      </c>
      <c r="AD942" s="3">
        <v>2936.9609999999998</v>
      </c>
      <c r="AE942" s="3">
        <v>645243.69999999995</v>
      </c>
      <c r="AF942" s="3">
        <v>133014.70000000001</v>
      </c>
      <c r="AG942" s="3">
        <v>1269.2739999999999</v>
      </c>
      <c r="AH942" s="3">
        <v>0</v>
      </c>
      <c r="AI942" s="3">
        <v>-34369.64</v>
      </c>
      <c r="AJ942" s="3">
        <v>212584.7</v>
      </c>
      <c r="AK942" s="3">
        <v>72979.240000000005</v>
      </c>
      <c r="AL942" s="3">
        <v>226268.9</v>
      </c>
      <c r="AM942" s="3">
        <v>1613667</v>
      </c>
      <c r="AN942" s="1" t="s">
        <v>56</v>
      </c>
    </row>
    <row r="943" spans="1:40" x14ac:dyDescent="0.3">
      <c r="A943" s="2">
        <v>30436</v>
      </c>
      <c r="B943" s="3">
        <v>4406801</v>
      </c>
      <c r="C943" s="3">
        <v>4041.433</v>
      </c>
      <c r="D943" s="3">
        <v>237900.1</v>
      </c>
      <c r="E943" s="3">
        <v>131555.1</v>
      </c>
      <c r="F943" s="3">
        <v>43.607379999999999</v>
      </c>
      <c r="G943" s="3">
        <v>-176609.8</v>
      </c>
      <c r="H943" s="3">
        <v>16827.060000000001</v>
      </c>
      <c r="I943" s="3">
        <v>833176300</v>
      </c>
      <c r="J943" s="3">
        <v>0</v>
      </c>
      <c r="K943" s="3">
        <v>0</v>
      </c>
      <c r="L943" s="3">
        <v>95805640</v>
      </c>
      <c r="M943" s="3">
        <v>4917035</v>
      </c>
      <c r="N943" s="3">
        <v>55905380</v>
      </c>
      <c r="O943" s="3">
        <v>9108396000</v>
      </c>
      <c r="P943" s="3">
        <v>21968.5</v>
      </c>
      <c r="Q943" s="3">
        <v>156110300000</v>
      </c>
      <c r="R943" s="3">
        <v>0</v>
      </c>
      <c r="S943" s="3">
        <v>0</v>
      </c>
      <c r="T943" s="3">
        <v>0</v>
      </c>
      <c r="U943" s="3">
        <v>0</v>
      </c>
      <c r="V943" s="3">
        <v>0</v>
      </c>
      <c r="W943" s="3">
        <v>550864.30000000005</v>
      </c>
      <c r="X943" s="3">
        <v>110142.2</v>
      </c>
      <c r="Y943" s="3">
        <v>0</v>
      </c>
      <c r="Z943" s="3">
        <v>0</v>
      </c>
      <c r="AA943" s="3">
        <v>1358283</v>
      </c>
      <c r="AB943" s="3">
        <v>0</v>
      </c>
      <c r="AC943" s="3">
        <v>0</v>
      </c>
      <c r="AD943" s="3">
        <v>4424.5079999999998</v>
      </c>
      <c r="AE943" s="3">
        <v>1183187</v>
      </c>
      <c r="AF943" s="3">
        <v>77490.31</v>
      </c>
      <c r="AG943" s="3">
        <v>546.79169999999999</v>
      </c>
      <c r="AH943" s="3">
        <v>0</v>
      </c>
      <c r="AI943" s="3">
        <v>-34439.83</v>
      </c>
      <c r="AJ943" s="3">
        <v>185162.5</v>
      </c>
      <c r="AK943" s="3">
        <v>72693.5</v>
      </c>
      <c r="AL943" s="3">
        <v>230826.7</v>
      </c>
      <c r="AM943" s="3">
        <v>1102675</v>
      </c>
      <c r="AN943" s="1" t="s">
        <v>68</v>
      </c>
    </row>
    <row r="944" spans="1:40" x14ac:dyDescent="0.3">
      <c r="A944" s="2">
        <v>30437</v>
      </c>
      <c r="B944" s="3">
        <v>4382776</v>
      </c>
      <c r="C944" s="3">
        <v>4496.8</v>
      </c>
      <c r="D944" s="3">
        <v>380226.7</v>
      </c>
      <c r="E944" s="3">
        <v>154403.1</v>
      </c>
      <c r="F944" s="3">
        <v>83.971419999999995</v>
      </c>
      <c r="G944" s="3">
        <v>-140221.29999999999</v>
      </c>
      <c r="H944" s="3">
        <v>0</v>
      </c>
      <c r="I944" s="3">
        <v>831400200</v>
      </c>
      <c r="J944" s="3">
        <v>0</v>
      </c>
      <c r="K944" s="3">
        <v>0</v>
      </c>
      <c r="L944" s="3">
        <v>95450210</v>
      </c>
      <c r="M944" s="3">
        <v>4955947</v>
      </c>
      <c r="N944" s="3">
        <v>55873410</v>
      </c>
      <c r="O944" s="3">
        <v>9108366000</v>
      </c>
      <c r="P944" s="3">
        <v>22971.45</v>
      </c>
      <c r="Q944" s="3">
        <v>156105900000</v>
      </c>
      <c r="R944" s="3">
        <v>0</v>
      </c>
      <c r="S944" s="3">
        <v>0</v>
      </c>
      <c r="T944" s="3">
        <v>0</v>
      </c>
      <c r="U944" s="3">
        <v>0</v>
      </c>
      <c r="V944" s="3">
        <v>0</v>
      </c>
      <c r="W944" s="3">
        <v>16827.060000000001</v>
      </c>
      <c r="X944" s="3">
        <v>72095.429999999993</v>
      </c>
      <c r="Y944" s="3">
        <v>0</v>
      </c>
      <c r="Z944" s="3">
        <v>0</v>
      </c>
      <c r="AA944" s="3">
        <v>1256940</v>
      </c>
      <c r="AB944" s="3">
        <v>0</v>
      </c>
      <c r="AC944" s="3">
        <v>0</v>
      </c>
      <c r="AD944" s="3">
        <v>2970.5830000000001</v>
      </c>
      <c r="AE944" s="3">
        <v>712189.5</v>
      </c>
      <c r="AF944" s="3">
        <v>76105.53</v>
      </c>
      <c r="AG944" s="3">
        <v>516.0163</v>
      </c>
      <c r="AH944" s="3">
        <v>0</v>
      </c>
      <c r="AI944" s="3">
        <v>-34714.19</v>
      </c>
      <c r="AJ944" s="3">
        <v>190167.7</v>
      </c>
      <c r="AK944" s="3">
        <v>72698.94</v>
      </c>
      <c r="AL944" s="3">
        <v>222294.7</v>
      </c>
      <c r="AM944" s="3">
        <v>1699023</v>
      </c>
      <c r="AN944" s="1" t="s">
        <v>50</v>
      </c>
    </row>
    <row r="945" spans="1:40" x14ac:dyDescent="0.3">
      <c r="A945" s="2">
        <v>30438</v>
      </c>
      <c r="B945" s="3">
        <v>4363292</v>
      </c>
      <c r="C945" s="3">
        <v>13204.12</v>
      </c>
      <c r="D945" s="3">
        <v>1266650</v>
      </c>
      <c r="E945" s="3">
        <v>293797.09999999998</v>
      </c>
      <c r="F945" s="3">
        <v>183.6412</v>
      </c>
      <c r="G945" s="3">
        <v>7191.4840000000004</v>
      </c>
      <c r="H945" s="3">
        <v>568108</v>
      </c>
      <c r="I945" s="3">
        <v>833883000</v>
      </c>
      <c r="J945" s="3">
        <v>0</v>
      </c>
      <c r="K945" s="3">
        <v>0</v>
      </c>
      <c r="L945" s="3">
        <v>95861990</v>
      </c>
      <c r="M945" s="3">
        <v>6189173</v>
      </c>
      <c r="N945" s="3">
        <v>55961390</v>
      </c>
      <c r="O945" s="3">
        <v>9108488000</v>
      </c>
      <c r="P945" s="3">
        <v>27051.16</v>
      </c>
      <c r="Q945" s="3">
        <v>156105000000</v>
      </c>
      <c r="R945" s="3">
        <v>0</v>
      </c>
      <c r="S945" s="3">
        <v>10341340</v>
      </c>
      <c r="T945" s="3">
        <v>0</v>
      </c>
      <c r="U945" s="3">
        <v>0</v>
      </c>
      <c r="V945" s="3">
        <v>0</v>
      </c>
      <c r="W945" s="3">
        <v>0</v>
      </c>
      <c r="X945" s="3">
        <v>64055.12</v>
      </c>
      <c r="Y945" s="3">
        <v>0</v>
      </c>
      <c r="Z945" s="3">
        <v>0</v>
      </c>
      <c r="AA945" s="3">
        <v>1015131</v>
      </c>
      <c r="AB945" s="3">
        <v>0</v>
      </c>
      <c r="AC945" s="3">
        <v>0</v>
      </c>
      <c r="AD945" s="3">
        <v>2654.7890000000002</v>
      </c>
      <c r="AE945" s="3">
        <v>629562.69999999995</v>
      </c>
      <c r="AF945" s="3">
        <v>311083.7</v>
      </c>
      <c r="AG945" s="3">
        <v>1790.2729999999999</v>
      </c>
      <c r="AH945" s="3">
        <v>0</v>
      </c>
      <c r="AI945" s="3">
        <v>-34634.99</v>
      </c>
      <c r="AJ945" s="3">
        <v>314985.40000000002</v>
      </c>
      <c r="AK945" s="3">
        <v>74641.539999999994</v>
      </c>
      <c r="AL945" s="3">
        <v>227113.3</v>
      </c>
      <c r="AM945" s="3">
        <v>4824119</v>
      </c>
      <c r="AN945" s="1" t="s">
        <v>55</v>
      </c>
    </row>
    <row r="946" spans="1:40" x14ac:dyDescent="0.3">
      <c r="A946" s="2">
        <v>30439</v>
      </c>
      <c r="B946" s="3">
        <v>4337448</v>
      </c>
      <c r="C946" s="3">
        <v>5740.7449999999999</v>
      </c>
      <c r="D946" s="3">
        <v>1192843</v>
      </c>
      <c r="E946" s="3">
        <v>293983.59999999998</v>
      </c>
      <c r="F946" s="3">
        <v>201.8126</v>
      </c>
      <c r="G946" s="3">
        <v>25656.27</v>
      </c>
      <c r="H946" s="3">
        <v>1817.827</v>
      </c>
      <c r="I946" s="3">
        <v>830114400</v>
      </c>
      <c r="J946" s="3">
        <v>0</v>
      </c>
      <c r="K946" s="3">
        <v>0</v>
      </c>
      <c r="L946" s="3">
        <v>95445370</v>
      </c>
      <c r="M946" s="3">
        <v>6664798</v>
      </c>
      <c r="N946" s="3">
        <v>56020820</v>
      </c>
      <c r="O946" s="3">
        <v>9108660000</v>
      </c>
      <c r="P946" s="3">
        <v>29639.45</v>
      </c>
      <c r="Q946" s="3">
        <v>156101100000</v>
      </c>
      <c r="R946" s="3">
        <v>0</v>
      </c>
      <c r="S946" s="3">
        <v>0</v>
      </c>
      <c r="T946" s="3">
        <v>0</v>
      </c>
      <c r="U946" s="3">
        <v>0</v>
      </c>
      <c r="V946" s="3">
        <v>0</v>
      </c>
      <c r="W946" s="3">
        <v>566290.19999999995</v>
      </c>
      <c r="X946" s="3">
        <v>113299.4</v>
      </c>
      <c r="Y946" s="3">
        <v>0</v>
      </c>
      <c r="Z946" s="3">
        <v>0</v>
      </c>
      <c r="AA946" s="3">
        <v>1566912</v>
      </c>
      <c r="AB946" s="3">
        <v>0</v>
      </c>
      <c r="AC946" s="3">
        <v>0</v>
      </c>
      <c r="AD946" s="3">
        <v>4645.2250000000004</v>
      </c>
      <c r="AE946" s="3">
        <v>1267051</v>
      </c>
      <c r="AF946" s="3">
        <v>244581.4</v>
      </c>
      <c r="AG946" s="3">
        <v>850.875</v>
      </c>
      <c r="AH946" s="3">
        <v>0</v>
      </c>
      <c r="AI946" s="3">
        <v>-34547.71</v>
      </c>
      <c r="AJ946" s="3">
        <v>321425.8</v>
      </c>
      <c r="AK946" s="3">
        <v>76510.52</v>
      </c>
      <c r="AL946" s="3">
        <v>262089.3</v>
      </c>
      <c r="AM946" s="3">
        <v>3648706</v>
      </c>
      <c r="AN946" s="1" t="s">
        <v>67</v>
      </c>
    </row>
    <row r="947" spans="1:40" x14ac:dyDescent="0.3">
      <c r="A947" s="2">
        <v>30440</v>
      </c>
      <c r="B947" s="3">
        <v>4343890</v>
      </c>
      <c r="C947" s="3">
        <v>8387.8520000000008</v>
      </c>
      <c r="D947" s="3">
        <v>2147839</v>
      </c>
      <c r="E947" s="3">
        <v>376250.2</v>
      </c>
      <c r="F947" s="3">
        <v>325.92840000000001</v>
      </c>
      <c r="G947" s="3">
        <v>132227.4</v>
      </c>
      <c r="H947" s="3">
        <v>0</v>
      </c>
      <c r="I947" s="3">
        <v>824118700</v>
      </c>
      <c r="J947" s="3">
        <v>0</v>
      </c>
      <c r="K947" s="3">
        <v>0</v>
      </c>
      <c r="L947" s="3">
        <v>94948190</v>
      </c>
      <c r="M947" s="3">
        <v>7259998</v>
      </c>
      <c r="N947" s="3">
        <v>56167370</v>
      </c>
      <c r="O947" s="3">
        <v>9108917000</v>
      </c>
      <c r="P947" s="3">
        <v>34953.300000000003</v>
      </c>
      <c r="Q947" s="3">
        <v>156098000000</v>
      </c>
      <c r="R947" s="3">
        <v>0</v>
      </c>
      <c r="S947" s="3">
        <v>0</v>
      </c>
      <c r="T947" s="3">
        <v>0</v>
      </c>
      <c r="U947" s="3">
        <v>0</v>
      </c>
      <c r="V947" s="3">
        <v>0</v>
      </c>
      <c r="W947" s="3">
        <v>1817.827</v>
      </c>
      <c r="X947" s="3">
        <v>128275.5</v>
      </c>
      <c r="Y947" s="3">
        <v>0</v>
      </c>
      <c r="Z947" s="3">
        <v>0</v>
      </c>
      <c r="AA947" s="3">
        <v>2447696</v>
      </c>
      <c r="AB947" s="3">
        <v>0</v>
      </c>
      <c r="AC947" s="3">
        <v>0</v>
      </c>
      <c r="AD947" s="3">
        <v>5786.7619999999997</v>
      </c>
      <c r="AE947" s="3">
        <v>1593456</v>
      </c>
      <c r="AF947" s="3">
        <v>427111.6</v>
      </c>
      <c r="AG947" s="3">
        <v>1309.6610000000001</v>
      </c>
      <c r="AH947" s="3">
        <v>0</v>
      </c>
      <c r="AI947" s="3">
        <v>-34375.25</v>
      </c>
      <c r="AJ947" s="3">
        <v>390430.4</v>
      </c>
      <c r="AK947" s="3">
        <v>78880.52</v>
      </c>
      <c r="AL947" s="3">
        <v>243949.6</v>
      </c>
      <c r="AM947" s="3">
        <v>5857776</v>
      </c>
      <c r="AN947" s="1" t="s">
        <v>48</v>
      </c>
    </row>
    <row r="948" spans="1:40" x14ac:dyDescent="0.3">
      <c r="A948" s="2">
        <v>30441</v>
      </c>
      <c r="B948" s="3">
        <v>4268802</v>
      </c>
      <c r="C948" s="3">
        <v>12964.24</v>
      </c>
      <c r="D948" s="3">
        <v>1416352</v>
      </c>
      <c r="E948" s="3">
        <v>386939.3</v>
      </c>
      <c r="F948" s="3">
        <v>262.15690000000001</v>
      </c>
      <c r="G948" s="3">
        <v>18677.080000000002</v>
      </c>
      <c r="H948" s="3">
        <v>568108</v>
      </c>
      <c r="I948" s="3">
        <v>826272600</v>
      </c>
      <c r="J948" s="3">
        <v>0</v>
      </c>
      <c r="K948" s="3">
        <v>0</v>
      </c>
      <c r="L948" s="3">
        <v>96355510</v>
      </c>
      <c r="M948" s="3">
        <v>7529852</v>
      </c>
      <c r="N948" s="3">
        <v>56317980</v>
      </c>
      <c r="O948" s="3">
        <v>9109056000</v>
      </c>
      <c r="P948" s="3">
        <v>34445.47</v>
      </c>
      <c r="Q948" s="3">
        <v>156097700000</v>
      </c>
      <c r="R948" s="3">
        <v>0</v>
      </c>
      <c r="S948" s="3">
        <v>10341340</v>
      </c>
      <c r="T948" s="3">
        <v>0</v>
      </c>
      <c r="U948" s="3">
        <v>0</v>
      </c>
      <c r="V948" s="3">
        <v>0</v>
      </c>
      <c r="W948" s="3">
        <v>0</v>
      </c>
      <c r="X948" s="3">
        <v>57225.06</v>
      </c>
      <c r="Y948" s="3">
        <v>0</v>
      </c>
      <c r="Z948" s="3">
        <v>0</v>
      </c>
      <c r="AA948" s="3">
        <v>937840</v>
      </c>
      <c r="AB948" s="3">
        <v>0</v>
      </c>
      <c r="AC948" s="3">
        <v>0</v>
      </c>
      <c r="AD948" s="3">
        <v>2713.826</v>
      </c>
      <c r="AE948" s="3">
        <v>663187.69999999995</v>
      </c>
      <c r="AF948" s="3">
        <v>378792.4</v>
      </c>
      <c r="AG948" s="3">
        <v>1792.463</v>
      </c>
      <c r="AH948" s="3">
        <v>0</v>
      </c>
      <c r="AI948" s="3">
        <v>-34752.379999999997</v>
      </c>
      <c r="AJ948" s="3">
        <v>388219.1</v>
      </c>
      <c r="AK948" s="3">
        <v>80671.23</v>
      </c>
      <c r="AL948" s="3">
        <v>237662.2</v>
      </c>
      <c r="AM948" s="3">
        <v>5160050</v>
      </c>
      <c r="AN948" s="1" t="s">
        <v>50</v>
      </c>
    </row>
    <row r="949" spans="1:40" x14ac:dyDescent="0.3">
      <c r="A949" s="2">
        <v>30442</v>
      </c>
      <c r="B949" s="3">
        <v>3427986</v>
      </c>
      <c r="C949" s="3">
        <v>2455.069</v>
      </c>
      <c r="D949" s="3">
        <v>426174.8</v>
      </c>
      <c r="E949" s="3">
        <v>241165.4</v>
      </c>
      <c r="F949" s="3">
        <v>158.42160000000001</v>
      </c>
      <c r="G949" s="3">
        <v>-198886.2</v>
      </c>
      <c r="H949" s="3">
        <v>66732.100000000006</v>
      </c>
      <c r="I949" s="3">
        <v>824888300</v>
      </c>
      <c r="J949" s="3">
        <v>0</v>
      </c>
      <c r="K949" s="3">
        <v>0</v>
      </c>
      <c r="L949" s="3">
        <v>96199830</v>
      </c>
      <c r="M949" s="3">
        <v>7112129</v>
      </c>
      <c r="N949" s="3">
        <v>56377040</v>
      </c>
      <c r="O949" s="3">
        <v>9108963000</v>
      </c>
      <c r="P949" s="3">
        <v>30007.89</v>
      </c>
      <c r="Q949" s="3">
        <v>156094600000</v>
      </c>
      <c r="R949" s="3">
        <v>0</v>
      </c>
      <c r="S949" s="3">
        <v>0</v>
      </c>
      <c r="T949" s="3">
        <v>0</v>
      </c>
      <c r="U949" s="3">
        <v>0</v>
      </c>
      <c r="V949" s="3">
        <v>0</v>
      </c>
      <c r="W949" s="3">
        <v>501375.9</v>
      </c>
      <c r="X949" s="3">
        <v>72348.97</v>
      </c>
      <c r="Y949" s="3">
        <v>0</v>
      </c>
      <c r="Z949" s="3">
        <v>0</v>
      </c>
      <c r="AA949" s="3">
        <v>910982.4</v>
      </c>
      <c r="AB949" s="3">
        <v>0</v>
      </c>
      <c r="AC949" s="3">
        <v>0</v>
      </c>
      <c r="AD949" s="3">
        <v>2596.65</v>
      </c>
      <c r="AE949" s="3">
        <v>687065.59999999998</v>
      </c>
      <c r="AF949" s="3">
        <v>63876.01</v>
      </c>
      <c r="AG949" s="3">
        <v>313.05200000000002</v>
      </c>
      <c r="AH949" s="3">
        <v>0</v>
      </c>
      <c r="AI949" s="3">
        <v>-34868.449999999997</v>
      </c>
      <c r="AJ949" s="3">
        <v>283631.2</v>
      </c>
      <c r="AK949" s="3">
        <v>81122.95</v>
      </c>
      <c r="AL949" s="3">
        <v>224788.8</v>
      </c>
      <c r="AM949" s="3">
        <v>1309141</v>
      </c>
      <c r="AN949" s="1" t="s">
        <v>60</v>
      </c>
    </row>
    <row r="950" spans="1:40" x14ac:dyDescent="0.3">
      <c r="A950" s="2">
        <v>30443</v>
      </c>
      <c r="B950" s="3">
        <v>2949304</v>
      </c>
      <c r="C950" s="3">
        <v>9942.2630000000008</v>
      </c>
      <c r="D950" s="3">
        <v>2481745</v>
      </c>
      <c r="E950" s="3">
        <v>439261.8</v>
      </c>
      <c r="F950" s="3">
        <v>409.03649999999999</v>
      </c>
      <c r="G950" s="3">
        <v>137489</v>
      </c>
      <c r="H950" s="3">
        <v>562323.1</v>
      </c>
      <c r="I950" s="3">
        <v>820513200</v>
      </c>
      <c r="J950" s="3">
        <v>0</v>
      </c>
      <c r="K950" s="3">
        <v>0</v>
      </c>
      <c r="L950" s="3">
        <v>96848750</v>
      </c>
      <c r="M950" s="3">
        <v>7995247</v>
      </c>
      <c r="N950" s="3">
        <v>56597330</v>
      </c>
      <c r="O950" s="3">
        <v>9109224000</v>
      </c>
      <c r="P950" s="3">
        <v>37250.75</v>
      </c>
      <c r="Q950" s="3">
        <v>156094800000</v>
      </c>
      <c r="R950" s="3">
        <v>0</v>
      </c>
      <c r="S950" s="3">
        <v>3447113</v>
      </c>
      <c r="T950" s="3">
        <v>0</v>
      </c>
      <c r="U950" s="3">
        <v>0</v>
      </c>
      <c r="V950" s="3">
        <v>0</v>
      </c>
      <c r="W950" s="3">
        <v>0</v>
      </c>
      <c r="X950" s="3">
        <v>63142.86</v>
      </c>
      <c r="Y950" s="3">
        <v>0</v>
      </c>
      <c r="Z950" s="3">
        <v>0</v>
      </c>
      <c r="AA950" s="3">
        <v>1104017</v>
      </c>
      <c r="AB950" s="3">
        <v>0</v>
      </c>
      <c r="AC950" s="3">
        <v>0</v>
      </c>
      <c r="AD950" s="3">
        <v>2612.038</v>
      </c>
      <c r="AE950" s="3">
        <v>674094.6</v>
      </c>
      <c r="AF950" s="3">
        <v>456681.5</v>
      </c>
      <c r="AG950" s="3">
        <v>1381.0840000000001</v>
      </c>
      <c r="AH950" s="3">
        <v>0</v>
      </c>
      <c r="AI950" s="3">
        <v>-34703.99</v>
      </c>
      <c r="AJ950" s="3">
        <v>470815.1</v>
      </c>
      <c r="AK950" s="3">
        <v>83929.13</v>
      </c>
      <c r="AL950" s="3">
        <v>250604.79999999999</v>
      </c>
      <c r="AM950" s="3">
        <v>6456469</v>
      </c>
      <c r="AN950" s="1" t="s">
        <v>48</v>
      </c>
    </row>
    <row r="951" spans="1:40" x14ac:dyDescent="0.3">
      <c r="A951" s="2">
        <v>30444</v>
      </c>
      <c r="B951" s="3">
        <v>2929798</v>
      </c>
      <c r="C951" s="3">
        <v>9500.09</v>
      </c>
      <c r="D951" s="3">
        <v>2944737</v>
      </c>
      <c r="E951" s="3">
        <v>491154.4</v>
      </c>
      <c r="F951" s="3">
        <v>518.96839999999997</v>
      </c>
      <c r="G951" s="3">
        <v>237629.7</v>
      </c>
      <c r="H951" s="3">
        <v>566545.30000000005</v>
      </c>
      <c r="I951" s="3">
        <v>815988700</v>
      </c>
      <c r="J951" s="3">
        <v>0</v>
      </c>
      <c r="K951" s="3">
        <v>0</v>
      </c>
      <c r="L951" s="3">
        <v>97708310</v>
      </c>
      <c r="M951" s="3">
        <v>8640859</v>
      </c>
      <c r="N951" s="3">
        <v>56872430</v>
      </c>
      <c r="O951" s="3">
        <v>9109612000</v>
      </c>
      <c r="P951" s="3">
        <v>40290.730000000003</v>
      </c>
      <c r="Q951" s="3">
        <v>156095700000</v>
      </c>
      <c r="R951" s="3">
        <v>0</v>
      </c>
      <c r="S951" s="3">
        <v>3447113</v>
      </c>
      <c r="T951" s="3">
        <v>0</v>
      </c>
      <c r="U951" s="3">
        <v>0</v>
      </c>
      <c r="V951" s="3">
        <v>0</v>
      </c>
      <c r="W951" s="3">
        <v>0</v>
      </c>
      <c r="X951" s="3">
        <v>59545.96</v>
      </c>
      <c r="Y951" s="3">
        <v>0</v>
      </c>
      <c r="Z951" s="3">
        <v>0</v>
      </c>
      <c r="AA951" s="3">
        <v>1116941</v>
      </c>
      <c r="AB951" s="3">
        <v>0</v>
      </c>
      <c r="AC951" s="3">
        <v>0</v>
      </c>
      <c r="AD951" s="3">
        <v>2402.3040000000001</v>
      </c>
      <c r="AE951" s="3">
        <v>692396.1</v>
      </c>
      <c r="AF951" s="3">
        <v>523536.9</v>
      </c>
      <c r="AG951" s="3">
        <v>1292.6089999999999</v>
      </c>
      <c r="AH951" s="3">
        <v>0</v>
      </c>
      <c r="AI951" s="3">
        <v>-34590.22</v>
      </c>
      <c r="AJ951" s="3">
        <v>548684.6</v>
      </c>
      <c r="AK951" s="3">
        <v>87226.17</v>
      </c>
      <c r="AL951" s="3">
        <v>273625</v>
      </c>
      <c r="AM951" s="3">
        <v>7101307</v>
      </c>
      <c r="AN951" s="1" t="s">
        <v>61</v>
      </c>
    </row>
    <row r="952" spans="1:40" x14ac:dyDescent="0.3">
      <c r="A952" s="2">
        <v>30445</v>
      </c>
      <c r="B952" s="3">
        <v>2919604</v>
      </c>
      <c r="C952" s="3">
        <v>4004.2150000000001</v>
      </c>
      <c r="D952" s="3">
        <v>1154970</v>
      </c>
      <c r="E952" s="3">
        <v>376720.5</v>
      </c>
      <c r="F952" s="3">
        <v>256.48970000000003</v>
      </c>
      <c r="G952" s="3">
        <v>-71423.61</v>
      </c>
      <c r="H952" s="3">
        <v>15315.01</v>
      </c>
      <c r="I952" s="3">
        <v>812617400</v>
      </c>
      <c r="J952" s="3">
        <v>0</v>
      </c>
      <c r="K952" s="3">
        <v>0</v>
      </c>
      <c r="L952" s="3">
        <v>97552100</v>
      </c>
      <c r="M952" s="3">
        <v>8629502</v>
      </c>
      <c r="N952" s="3">
        <v>57024940</v>
      </c>
      <c r="O952" s="3">
        <v>9109670000</v>
      </c>
      <c r="P952" s="3">
        <v>34798.660000000003</v>
      </c>
      <c r="Q952" s="3">
        <v>156093700000</v>
      </c>
      <c r="R952" s="3">
        <v>0</v>
      </c>
      <c r="S952" s="3">
        <v>0</v>
      </c>
      <c r="T952" s="3">
        <v>0</v>
      </c>
      <c r="U952" s="3">
        <v>0</v>
      </c>
      <c r="V952" s="3">
        <v>0</v>
      </c>
      <c r="W952" s="3">
        <v>551230.30000000005</v>
      </c>
      <c r="X952" s="3">
        <v>88892.72</v>
      </c>
      <c r="Y952" s="3">
        <v>0</v>
      </c>
      <c r="Z952" s="3">
        <v>0</v>
      </c>
      <c r="AA952" s="3">
        <v>1338780</v>
      </c>
      <c r="AB952" s="3">
        <v>0</v>
      </c>
      <c r="AC952" s="3">
        <v>0</v>
      </c>
      <c r="AD952" s="3">
        <v>3935.7109999999998</v>
      </c>
      <c r="AE952" s="3">
        <v>1209186</v>
      </c>
      <c r="AF952" s="3">
        <v>213257.7</v>
      </c>
      <c r="AG952" s="3">
        <v>640.14210000000003</v>
      </c>
      <c r="AH952" s="3">
        <v>0</v>
      </c>
      <c r="AI952" s="3">
        <v>-34479.03</v>
      </c>
      <c r="AJ952" s="3">
        <v>408573.7</v>
      </c>
      <c r="AK952" s="3">
        <v>91995.86</v>
      </c>
      <c r="AL952" s="3">
        <v>256077.5</v>
      </c>
      <c r="AM952" s="3">
        <v>3277750</v>
      </c>
      <c r="AN952" s="1" t="s">
        <v>59</v>
      </c>
    </row>
    <row r="953" spans="1:40" x14ac:dyDescent="0.3">
      <c r="A953" s="2">
        <v>30446</v>
      </c>
      <c r="B953" s="3">
        <v>2924689</v>
      </c>
      <c r="C953" s="3">
        <v>5339.3860000000004</v>
      </c>
      <c r="D953" s="3">
        <v>1900736</v>
      </c>
      <c r="E953" s="3">
        <v>419688.3</v>
      </c>
      <c r="F953" s="3">
        <v>378.35160000000002</v>
      </c>
      <c r="G953" s="3">
        <v>-10754.89</v>
      </c>
      <c r="H953" s="3">
        <v>0</v>
      </c>
      <c r="I953" s="3">
        <v>807656300</v>
      </c>
      <c r="J953" s="3">
        <v>0</v>
      </c>
      <c r="K953" s="3">
        <v>0</v>
      </c>
      <c r="L953" s="3">
        <v>97296620</v>
      </c>
      <c r="M953" s="3">
        <v>8847544</v>
      </c>
      <c r="N953" s="3">
        <v>57200060</v>
      </c>
      <c r="O953" s="3">
        <v>9109788000</v>
      </c>
      <c r="P953" s="3">
        <v>37868.61</v>
      </c>
      <c r="Q953" s="3">
        <v>156092200000</v>
      </c>
      <c r="R953" s="3">
        <v>0</v>
      </c>
      <c r="S953" s="3">
        <v>0</v>
      </c>
      <c r="T953" s="3">
        <v>0</v>
      </c>
      <c r="U953" s="3">
        <v>0</v>
      </c>
      <c r="V953" s="3">
        <v>0</v>
      </c>
      <c r="W953" s="3">
        <v>15315.01</v>
      </c>
      <c r="X953" s="3">
        <v>88322.11</v>
      </c>
      <c r="Y953" s="3">
        <v>0</v>
      </c>
      <c r="Z953" s="3">
        <v>0</v>
      </c>
      <c r="AA953" s="3">
        <v>1873572</v>
      </c>
      <c r="AB953" s="3">
        <v>0</v>
      </c>
      <c r="AC953" s="3">
        <v>0</v>
      </c>
      <c r="AD953" s="3">
        <v>4138.049</v>
      </c>
      <c r="AE953" s="3">
        <v>1215659</v>
      </c>
      <c r="AF953" s="3">
        <v>320722.7</v>
      </c>
      <c r="AG953" s="3">
        <v>882.77509999999995</v>
      </c>
      <c r="AH953" s="3">
        <v>0</v>
      </c>
      <c r="AI953" s="3">
        <v>-34479.769999999997</v>
      </c>
      <c r="AJ953" s="3">
        <v>437315.7</v>
      </c>
      <c r="AK953" s="3">
        <v>91028.9</v>
      </c>
      <c r="AL953" s="3">
        <v>262216.2</v>
      </c>
      <c r="AM953" s="3">
        <v>4866557</v>
      </c>
      <c r="AN953" s="1" t="s">
        <v>59</v>
      </c>
    </row>
    <row r="954" spans="1:40" x14ac:dyDescent="0.3">
      <c r="A954" s="2">
        <v>30447</v>
      </c>
      <c r="B954" s="3">
        <v>2921424</v>
      </c>
      <c r="C954" s="3">
        <v>4961.7380000000003</v>
      </c>
      <c r="D954" s="3">
        <v>2051262</v>
      </c>
      <c r="E954" s="3">
        <v>423656</v>
      </c>
      <c r="F954" s="3">
        <v>442.6875</v>
      </c>
      <c r="G954" s="3">
        <v>56219.25</v>
      </c>
      <c r="H954" s="3">
        <v>0</v>
      </c>
      <c r="I954" s="3">
        <v>802145000</v>
      </c>
      <c r="J954" s="3">
        <v>0</v>
      </c>
      <c r="K954" s="3">
        <v>0</v>
      </c>
      <c r="L954" s="3">
        <v>97618290</v>
      </c>
      <c r="M954" s="3">
        <v>9036521</v>
      </c>
      <c r="N954" s="3">
        <v>57348030</v>
      </c>
      <c r="O954" s="3">
        <v>9109999000</v>
      </c>
      <c r="P954" s="3">
        <v>37636.239999999998</v>
      </c>
      <c r="Q954" s="3">
        <v>156091100000</v>
      </c>
      <c r="R954" s="3">
        <v>0</v>
      </c>
      <c r="S954" s="3">
        <v>0</v>
      </c>
      <c r="T954" s="3">
        <v>0</v>
      </c>
      <c r="U954" s="3">
        <v>0</v>
      </c>
      <c r="V954" s="3">
        <v>0</v>
      </c>
      <c r="W954" s="3">
        <v>0</v>
      </c>
      <c r="X954" s="3">
        <v>83379.990000000005</v>
      </c>
      <c r="Y954" s="3">
        <v>0</v>
      </c>
      <c r="Z954" s="3">
        <v>0</v>
      </c>
      <c r="AA954" s="3">
        <v>1776524</v>
      </c>
      <c r="AB954" s="3">
        <v>0</v>
      </c>
      <c r="AC954" s="3">
        <v>0</v>
      </c>
      <c r="AD954" s="3">
        <v>3489.6959999999999</v>
      </c>
      <c r="AE954" s="3">
        <v>926845.8</v>
      </c>
      <c r="AF954" s="3">
        <v>278406.5</v>
      </c>
      <c r="AG954" s="3">
        <v>808.20389999999998</v>
      </c>
      <c r="AH954" s="3">
        <v>0</v>
      </c>
      <c r="AI954" s="3">
        <v>-34468.199999999997</v>
      </c>
      <c r="AJ954" s="3">
        <v>435851.3</v>
      </c>
      <c r="AK954" s="3">
        <v>94073.62</v>
      </c>
      <c r="AL954" s="3">
        <v>287912</v>
      </c>
      <c r="AM954" s="3">
        <v>5422180</v>
      </c>
      <c r="AN954" s="1" t="s">
        <v>68</v>
      </c>
    </row>
    <row r="955" spans="1:40" x14ac:dyDescent="0.3">
      <c r="A955" s="2">
        <v>30448</v>
      </c>
      <c r="B955" s="3">
        <v>2931065</v>
      </c>
      <c r="C955" s="3">
        <v>6358.98</v>
      </c>
      <c r="D955" s="3">
        <v>3221459</v>
      </c>
      <c r="E955" s="3">
        <v>497530.8</v>
      </c>
      <c r="F955" s="3">
        <v>566.50120000000004</v>
      </c>
      <c r="G955" s="3">
        <v>182821</v>
      </c>
      <c r="H955" s="3">
        <v>0</v>
      </c>
      <c r="I955" s="3">
        <v>794570000</v>
      </c>
      <c r="J955" s="3">
        <v>0</v>
      </c>
      <c r="K955" s="3">
        <v>0</v>
      </c>
      <c r="L955" s="3">
        <v>97781580</v>
      </c>
      <c r="M955" s="3">
        <v>9521988</v>
      </c>
      <c r="N955" s="3">
        <v>57581240</v>
      </c>
      <c r="O955" s="3">
        <v>9110347000</v>
      </c>
      <c r="P955" s="3">
        <v>43437.34</v>
      </c>
      <c r="Q955" s="3">
        <v>156090800000</v>
      </c>
      <c r="R955" s="3">
        <v>0</v>
      </c>
      <c r="S955" s="3">
        <v>0</v>
      </c>
      <c r="T955" s="3">
        <v>0</v>
      </c>
      <c r="U955" s="3">
        <v>0</v>
      </c>
      <c r="V955" s="3">
        <v>0</v>
      </c>
      <c r="W955" s="3">
        <v>0</v>
      </c>
      <c r="X955" s="3">
        <v>98146.1</v>
      </c>
      <c r="Y955" s="3">
        <v>0</v>
      </c>
      <c r="Z955" s="3">
        <v>0</v>
      </c>
      <c r="AA955" s="3">
        <v>2140375</v>
      </c>
      <c r="AB955" s="3">
        <v>0</v>
      </c>
      <c r="AC955" s="3">
        <v>0</v>
      </c>
      <c r="AD955" s="3">
        <v>4682.1620000000003</v>
      </c>
      <c r="AE955" s="3">
        <v>1244941</v>
      </c>
      <c r="AF955" s="3">
        <v>480844.3</v>
      </c>
      <c r="AG955" s="3">
        <v>1111.6669999999999</v>
      </c>
      <c r="AH955" s="3">
        <v>0</v>
      </c>
      <c r="AI955" s="3">
        <v>-34222.660000000003</v>
      </c>
      <c r="AJ955" s="3">
        <v>534938.5</v>
      </c>
      <c r="AK955" s="3">
        <v>97870.79</v>
      </c>
      <c r="AL955" s="3">
        <v>301758</v>
      </c>
      <c r="AM955" s="3">
        <v>7469322</v>
      </c>
      <c r="AN955" s="1" t="s">
        <v>54</v>
      </c>
    </row>
    <row r="956" spans="1:40" x14ac:dyDescent="0.3">
      <c r="A956" s="2">
        <v>30449</v>
      </c>
      <c r="B956" s="3">
        <v>2930528</v>
      </c>
      <c r="C956" s="3">
        <v>6203.2690000000002</v>
      </c>
      <c r="D956" s="3">
        <v>3389013</v>
      </c>
      <c r="E956" s="3">
        <v>522987.8</v>
      </c>
      <c r="F956" s="3">
        <v>595.57100000000003</v>
      </c>
      <c r="G956" s="3">
        <v>181765.4</v>
      </c>
      <c r="H956" s="3">
        <v>0</v>
      </c>
      <c r="I956" s="3">
        <v>786600500</v>
      </c>
      <c r="J956" s="3">
        <v>0</v>
      </c>
      <c r="K956" s="3">
        <v>0</v>
      </c>
      <c r="L956" s="3">
        <v>98222900</v>
      </c>
      <c r="M956" s="3">
        <v>9931667</v>
      </c>
      <c r="N956" s="3">
        <v>57828010</v>
      </c>
      <c r="O956" s="3">
        <v>9110706000</v>
      </c>
      <c r="P956" s="3">
        <v>46151.82</v>
      </c>
      <c r="Q956" s="3">
        <v>156090900000</v>
      </c>
      <c r="R956" s="3">
        <v>0</v>
      </c>
      <c r="S956" s="3">
        <v>0</v>
      </c>
      <c r="T956" s="3">
        <v>0</v>
      </c>
      <c r="U956" s="3">
        <v>0</v>
      </c>
      <c r="V956" s="3">
        <v>0</v>
      </c>
      <c r="W956" s="3">
        <v>0</v>
      </c>
      <c r="X956" s="3">
        <v>96411.57</v>
      </c>
      <c r="Y956" s="3">
        <v>0</v>
      </c>
      <c r="Z956" s="3">
        <v>0</v>
      </c>
      <c r="AA956" s="3">
        <v>2129603</v>
      </c>
      <c r="AB956" s="3">
        <v>0</v>
      </c>
      <c r="AC956" s="3">
        <v>0</v>
      </c>
      <c r="AD956" s="3">
        <v>5016.5559999999996</v>
      </c>
      <c r="AE956" s="3">
        <v>1156918</v>
      </c>
      <c r="AF956" s="3">
        <v>468092.4</v>
      </c>
      <c r="AG956" s="3">
        <v>1103.5619999999999</v>
      </c>
      <c r="AH956" s="3">
        <v>0</v>
      </c>
      <c r="AI956" s="3">
        <v>-34111.85</v>
      </c>
      <c r="AJ956" s="3">
        <v>564283.6</v>
      </c>
      <c r="AK956" s="3">
        <v>101679.8</v>
      </c>
      <c r="AL956" s="3">
        <v>317533.59999999998</v>
      </c>
      <c r="AM956" s="3">
        <v>7865771</v>
      </c>
      <c r="AN956" s="1" t="s">
        <v>49</v>
      </c>
    </row>
    <row r="957" spans="1:40" x14ac:dyDescent="0.3">
      <c r="A957" s="2">
        <v>30450</v>
      </c>
      <c r="B957" s="3">
        <v>2936579</v>
      </c>
      <c r="C957" s="3">
        <v>6885.49</v>
      </c>
      <c r="D957" s="3">
        <v>4422317</v>
      </c>
      <c r="E957" s="3">
        <v>580031.1</v>
      </c>
      <c r="F957" s="3">
        <v>678.73379999999997</v>
      </c>
      <c r="G957" s="3">
        <v>261515.5</v>
      </c>
      <c r="H957" s="3">
        <v>0</v>
      </c>
      <c r="I957" s="3">
        <v>777062000</v>
      </c>
      <c r="J957" s="3">
        <v>0</v>
      </c>
      <c r="K957" s="3">
        <v>0</v>
      </c>
      <c r="L957" s="3">
        <v>98589490</v>
      </c>
      <c r="M957" s="3">
        <v>10487450</v>
      </c>
      <c r="N957" s="3">
        <v>58150210</v>
      </c>
      <c r="O957" s="3">
        <v>9111145000</v>
      </c>
      <c r="P957" s="3">
        <v>49761.1</v>
      </c>
      <c r="Q957" s="3">
        <v>156091900000</v>
      </c>
      <c r="R957" s="3">
        <v>0</v>
      </c>
      <c r="S957" s="3">
        <v>0</v>
      </c>
      <c r="T957" s="3">
        <v>0</v>
      </c>
      <c r="U957" s="3">
        <v>0</v>
      </c>
      <c r="V957" s="3">
        <v>0</v>
      </c>
      <c r="W957" s="3">
        <v>0</v>
      </c>
      <c r="X957" s="3">
        <v>102163.2</v>
      </c>
      <c r="Y957" s="3">
        <v>0</v>
      </c>
      <c r="Z957" s="3">
        <v>0</v>
      </c>
      <c r="AA957" s="3">
        <v>2318253</v>
      </c>
      <c r="AB957" s="3">
        <v>0</v>
      </c>
      <c r="AC957" s="3">
        <v>0</v>
      </c>
      <c r="AD957" s="3">
        <v>5269.73</v>
      </c>
      <c r="AE957" s="3">
        <v>1335695</v>
      </c>
      <c r="AF957" s="3">
        <v>601846</v>
      </c>
      <c r="AG957" s="3">
        <v>1284.7339999999999</v>
      </c>
      <c r="AH957" s="3">
        <v>0</v>
      </c>
      <c r="AI957" s="3">
        <v>-33925.19</v>
      </c>
      <c r="AJ957" s="3">
        <v>644865.1</v>
      </c>
      <c r="AK957" s="3">
        <v>104992.2</v>
      </c>
      <c r="AL957" s="3">
        <v>322681.7</v>
      </c>
      <c r="AM957" s="3">
        <v>9428199</v>
      </c>
      <c r="AN957" s="1" t="s">
        <v>49</v>
      </c>
    </row>
    <row r="958" spans="1:40" x14ac:dyDescent="0.3">
      <c r="A958" s="2">
        <v>30451</v>
      </c>
      <c r="B958" s="3">
        <v>2918818</v>
      </c>
      <c r="C958" s="3">
        <v>7692.6580000000004</v>
      </c>
      <c r="D958" s="3">
        <v>5363687</v>
      </c>
      <c r="E958" s="3">
        <v>640518.9</v>
      </c>
      <c r="F958" s="3">
        <v>733.89760000000001</v>
      </c>
      <c r="G958" s="3">
        <v>340169.7</v>
      </c>
      <c r="H958" s="3">
        <v>0</v>
      </c>
      <c r="I958" s="3">
        <v>765978700</v>
      </c>
      <c r="J958" s="3">
        <v>0</v>
      </c>
      <c r="K958" s="3">
        <v>0</v>
      </c>
      <c r="L958" s="3">
        <v>98707200</v>
      </c>
      <c r="M958" s="3">
        <v>11107520</v>
      </c>
      <c r="N958" s="3">
        <v>58505070</v>
      </c>
      <c r="O958" s="3">
        <v>9111706000</v>
      </c>
      <c r="P958" s="3">
        <v>49742.84</v>
      </c>
      <c r="Q958" s="3">
        <v>156093600000</v>
      </c>
      <c r="R958" s="3">
        <v>0</v>
      </c>
      <c r="S958" s="3">
        <v>0</v>
      </c>
      <c r="T958" s="3">
        <v>0</v>
      </c>
      <c r="U958" s="3">
        <v>0</v>
      </c>
      <c r="V958" s="3">
        <v>0</v>
      </c>
      <c r="W958" s="3">
        <v>0</v>
      </c>
      <c r="X958" s="3">
        <v>118948.9</v>
      </c>
      <c r="Y958" s="3">
        <v>0</v>
      </c>
      <c r="Z958" s="3">
        <v>0</v>
      </c>
      <c r="AA958" s="3">
        <v>2798661</v>
      </c>
      <c r="AB958" s="3">
        <v>0</v>
      </c>
      <c r="AC958" s="3">
        <v>0</v>
      </c>
      <c r="AD958" s="3">
        <v>7274.009</v>
      </c>
      <c r="AE958" s="3">
        <v>1784808</v>
      </c>
      <c r="AF958" s="3">
        <v>752176.7</v>
      </c>
      <c r="AG958" s="3">
        <v>1542.2940000000001</v>
      </c>
      <c r="AH958" s="3">
        <v>0</v>
      </c>
      <c r="AI958" s="3">
        <v>-33630.269999999997</v>
      </c>
      <c r="AJ958" s="3">
        <v>727263.9</v>
      </c>
      <c r="AK958" s="3">
        <v>111045.5</v>
      </c>
      <c r="AL958" s="3">
        <v>372437.6</v>
      </c>
      <c r="AM958" s="3">
        <v>10955140</v>
      </c>
      <c r="AN958" s="1" t="s">
        <v>63</v>
      </c>
    </row>
    <row r="959" spans="1:40" x14ac:dyDescent="0.3">
      <c r="A959" s="2">
        <v>30452</v>
      </c>
      <c r="B959" s="3">
        <v>2694390</v>
      </c>
      <c r="C959" s="3">
        <v>10318.99</v>
      </c>
      <c r="D959" s="3">
        <v>4089361</v>
      </c>
      <c r="E959" s="3">
        <v>665469.5</v>
      </c>
      <c r="F959" s="3">
        <v>701.52919999999995</v>
      </c>
      <c r="G959" s="3">
        <v>137667.79999999999</v>
      </c>
      <c r="H959" s="3">
        <v>557237.30000000005</v>
      </c>
      <c r="I959" s="3">
        <v>758210800</v>
      </c>
      <c r="J959" s="3">
        <v>0</v>
      </c>
      <c r="K959" s="3">
        <v>0</v>
      </c>
      <c r="L959" s="3">
        <v>100601200</v>
      </c>
      <c r="M959" s="3">
        <v>11581610</v>
      </c>
      <c r="N959" s="3">
        <v>58905870</v>
      </c>
      <c r="O959" s="3">
        <v>9112041000</v>
      </c>
      <c r="P959" s="3">
        <v>50463.68</v>
      </c>
      <c r="Q959" s="3">
        <v>156096300000</v>
      </c>
      <c r="R959" s="3">
        <v>0</v>
      </c>
      <c r="S959" s="3">
        <v>3447113</v>
      </c>
      <c r="T959" s="3">
        <v>0</v>
      </c>
      <c r="U959" s="3">
        <v>0</v>
      </c>
      <c r="V959" s="3">
        <v>0</v>
      </c>
      <c r="W959" s="3">
        <v>0</v>
      </c>
      <c r="X959" s="3">
        <v>61087.78</v>
      </c>
      <c r="Y959" s="3">
        <v>0</v>
      </c>
      <c r="Z959" s="3">
        <v>0</v>
      </c>
      <c r="AA959" s="3">
        <v>1304775</v>
      </c>
      <c r="AB959" s="3">
        <v>0</v>
      </c>
      <c r="AC959" s="3">
        <v>0</v>
      </c>
      <c r="AD959" s="3">
        <v>3728.578</v>
      </c>
      <c r="AE959" s="3">
        <v>911060.7</v>
      </c>
      <c r="AF959" s="3">
        <v>676375.7</v>
      </c>
      <c r="AG959" s="3">
        <v>1459.5429999999999</v>
      </c>
      <c r="AH959" s="3">
        <v>0</v>
      </c>
      <c r="AI959" s="3">
        <v>-33978.910000000003</v>
      </c>
      <c r="AJ959" s="3">
        <v>743834.8</v>
      </c>
      <c r="AK959" s="3">
        <v>112837.7</v>
      </c>
      <c r="AL959" s="3">
        <v>343041</v>
      </c>
      <c r="AM959" s="3">
        <v>9789087</v>
      </c>
      <c r="AN959" s="1" t="s">
        <v>49</v>
      </c>
    </row>
    <row r="960" spans="1:40" x14ac:dyDescent="0.3">
      <c r="A960" s="2">
        <v>30453</v>
      </c>
      <c r="B960" s="3">
        <v>2227040</v>
      </c>
      <c r="C960" s="3">
        <v>4911.5619999999999</v>
      </c>
      <c r="D960" s="3">
        <v>4723549</v>
      </c>
      <c r="E960" s="3">
        <v>652821.1</v>
      </c>
      <c r="F960" s="3">
        <v>749.90260000000001</v>
      </c>
      <c r="G960" s="3">
        <v>139211.1</v>
      </c>
      <c r="H960" s="3">
        <v>0</v>
      </c>
      <c r="I960" s="3">
        <v>749248400</v>
      </c>
      <c r="J960" s="3">
        <v>0</v>
      </c>
      <c r="K960" s="3">
        <v>0</v>
      </c>
      <c r="L960" s="3">
        <v>100451200</v>
      </c>
      <c r="M960" s="3">
        <v>12022840</v>
      </c>
      <c r="N960" s="3">
        <v>59307930</v>
      </c>
      <c r="O960" s="3">
        <v>9112380000</v>
      </c>
      <c r="P960" s="3">
        <v>48464.35</v>
      </c>
      <c r="Q960" s="3">
        <v>156098300000</v>
      </c>
      <c r="R960" s="3">
        <v>0</v>
      </c>
      <c r="S960" s="3">
        <v>0</v>
      </c>
      <c r="T960" s="3">
        <v>0</v>
      </c>
      <c r="U960" s="3">
        <v>0</v>
      </c>
      <c r="V960" s="3">
        <v>0</v>
      </c>
      <c r="W960" s="3">
        <v>557237.30000000005</v>
      </c>
      <c r="X960" s="3">
        <v>97467.85</v>
      </c>
      <c r="Y960" s="3">
        <v>0</v>
      </c>
      <c r="Z960" s="3">
        <v>0</v>
      </c>
      <c r="AA960" s="3">
        <v>1904792</v>
      </c>
      <c r="AB960" s="3">
        <v>0</v>
      </c>
      <c r="AC960" s="3">
        <v>0</v>
      </c>
      <c r="AD960" s="3">
        <v>5818.8919999999998</v>
      </c>
      <c r="AE960" s="3">
        <v>1425728</v>
      </c>
      <c r="AF960" s="3">
        <v>595340.5</v>
      </c>
      <c r="AG960" s="3">
        <v>1140.6289999999999</v>
      </c>
      <c r="AH960" s="3">
        <v>0</v>
      </c>
      <c r="AI960" s="3">
        <v>-33751.25</v>
      </c>
      <c r="AJ960" s="3">
        <v>760585.7</v>
      </c>
      <c r="AK960" s="3">
        <v>114993</v>
      </c>
      <c r="AL960" s="3">
        <v>358545.6</v>
      </c>
      <c r="AM960" s="3">
        <v>8858904</v>
      </c>
      <c r="AN960" s="1" t="s">
        <v>57</v>
      </c>
    </row>
    <row r="961" spans="1:40" x14ac:dyDescent="0.3">
      <c r="A961" s="2">
        <v>30454</v>
      </c>
      <c r="B961" s="3">
        <v>2232954</v>
      </c>
      <c r="C961" s="3">
        <v>5495.5460000000003</v>
      </c>
      <c r="D961" s="3">
        <v>5883045</v>
      </c>
      <c r="E961" s="3">
        <v>705239.2</v>
      </c>
      <c r="F961" s="3">
        <v>749.59010000000001</v>
      </c>
      <c r="G961" s="3">
        <v>270222.09999999998</v>
      </c>
      <c r="H961" s="3">
        <v>0</v>
      </c>
      <c r="I961" s="3">
        <v>738268800</v>
      </c>
      <c r="J961" s="3">
        <v>0</v>
      </c>
      <c r="K961" s="3">
        <v>0</v>
      </c>
      <c r="L961" s="3">
        <v>99815620</v>
      </c>
      <c r="M961" s="3">
        <v>12541580</v>
      </c>
      <c r="N961" s="3">
        <v>59685080</v>
      </c>
      <c r="O961" s="3">
        <v>9112931000</v>
      </c>
      <c r="P961" s="3">
        <v>49829.65</v>
      </c>
      <c r="Q961" s="3">
        <v>156101300000</v>
      </c>
      <c r="R961" s="3">
        <v>0</v>
      </c>
      <c r="S961" s="3">
        <v>0</v>
      </c>
      <c r="T961" s="3">
        <v>0</v>
      </c>
      <c r="U961" s="3">
        <v>0</v>
      </c>
      <c r="V961" s="3">
        <v>0</v>
      </c>
      <c r="W961" s="3">
        <v>0</v>
      </c>
      <c r="X961" s="3">
        <v>112973.2</v>
      </c>
      <c r="Y961" s="3">
        <v>0</v>
      </c>
      <c r="Z961" s="3">
        <v>0</v>
      </c>
      <c r="AA961" s="3">
        <v>2934762</v>
      </c>
      <c r="AB961" s="3">
        <v>0</v>
      </c>
      <c r="AC961" s="3">
        <v>0</v>
      </c>
      <c r="AD961" s="3">
        <v>7390.1030000000001</v>
      </c>
      <c r="AE961" s="3">
        <v>1757185</v>
      </c>
      <c r="AF961" s="3">
        <v>709963.8</v>
      </c>
      <c r="AG961" s="3">
        <v>1306.223</v>
      </c>
      <c r="AH961" s="3">
        <v>0</v>
      </c>
      <c r="AI961" s="3">
        <v>-33516.06</v>
      </c>
      <c r="AJ961" s="3">
        <v>815923.3</v>
      </c>
      <c r="AK961" s="3">
        <v>116964.5</v>
      </c>
      <c r="AL961" s="3">
        <v>438800.4</v>
      </c>
      <c r="AM961" s="3">
        <v>10859870</v>
      </c>
      <c r="AN961" s="1" t="s">
        <v>60</v>
      </c>
    </row>
    <row r="962" spans="1:40" x14ac:dyDescent="0.3">
      <c r="A962" s="2">
        <v>30455</v>
      </c>
      <c r="B962" s="3">
        <v>2072442</v>
      </c>
      <c r="C962" s="3">
        <v>5882.9089999999997</v>
      </c>
      <c r="D962" s="3">
        <v>6256533</v>
      </c>
      <c r="E962" s="3">
        <v>740349.5</v>
      </c>
      <c r="F962" s="3">
        <v>736.47130000000004</v>
      </c>
      <c r="G962" s="3">
        <v>249075.5</v>
      </c>
      <c r="H962" s="3">
        <v>0</v>
      </c>
      <c r="I962" s="3">
        <v>726053100</v>
      </c>
      <c r="J962" s="3">
        <v>0</v>
      </c>
      <c r="K962" s="3">
        <v>0</v>
      </c>
      <c r="L962" s="3">
        <v>99708730</v>
      </c>
      <c r="M962" s="3">
        <v>12988330</v>
      </c>
      <c r="N962" s="3">
        <v>60066740</v>
      </c>
      <c r="O962" s="3">
        <v>9113461000</v>
      </c>
      <c r="P962" s="3">
        <v>47951.65</v>
      </c>
      <c r="Q962" s="3">
        <v>156104600000</v>
      </c>
      <c r="R962" s="3">
        <v>0</v>
      </c>
      <c r="S962" s="3">
        <v>0</v>
      </c>
      <c r="T962" s="3">
        <v>0</v>
      </c>
      <c r="U962" s="3">
        <v>0</v>
      </c>
      <c r="V962" s="3">
        <v>0</v>
      </c>
      <c r="W962" s="3">
        <v>0</v>
      </c>
      <c r="X962" s="3">
        <v>118285</v>
      </c>
      <c r="Y962" s="3">
        <v>0</v>
      </c>
      <c r="Z962" s="3">
        <v>0</v>
      </c>
      <c r="AA962" s="3">
        <v>3244622</v>
      </c>
      <c r="AB962" s="3">
        <v>0</v>
      </c>
      <c r="AC962" s="3">
        <v>0</v>
      </c>
      <c r="AD962" s="3">
        <v>8951.1389999999992</v>
      </c>
      <c r="AE962" s="3">
        <v>2189520</v>
      </c>
      <c r="AF962" s="3">
        <v>764357.5</v>
      </c>
      <c r="AG962" s="3">
        <v>1440.0029999999999</v>
      </c>
      <c r="AH962" s="3">
        <v>0</v>
      </c>
      <c r="AI962" s="3">
        <v>-33416.61</v>
      </c>
      <c r="AJ962" s="3">
        <v>823743</v>
      </c>
      <c r="AK962" s="3">
        <v>123648.2</v>
      </c>
      <c r="AL962" s="3">
        <v>442107.4</v>
      </c>
      <c r="AM962" s="3">
        <v>12090090</v>
      </c>
      <c r="AN962" s="1" t="s">
        <v>51</v>
      </c>
    </row>
    <row r="963" spans="1:40" x14ac:dyDescent="0.3">
      <c r="A963" s="2">
        <v>30456</v>
      </c>
      <c r="B963" s="3">
        <v>1512270</v>
      </c>
      <c r="C963" s="3">
        <v>5433.1840000000002</v>
      </c>
      <c r="D963" s="3">
        <v>6640912</v>
      </c>
      <c r="E963" s="3">
        <v>760091.5</v>
      </c>
      <c r="F963" s="3">
        <v>724.84969999999998</v>
      </c>
      <c r="G963" s="3">
        <v>243554.8</v>
      </c>
      <c r="H963" s="3">
        <v>0</v>
      </c>
      <c r="I963" s="3">
        <v>713303700</v>
      </c>
      <c r="J963" s="3">
        <v>0</v>
      </c>
      <c r="K963" s="3">
        <v>0</v>
      </c>
      <c r="L963" s="3">
        <v>99847200</v>
      </c>
      <c r="M963" s="3">
        <v>13360420</v>
      </c>
      <c r="N963" s="3">
        <v>60483850</v>
      </c>
      <c r="O963" s="3">
        <v>9113964000</v>
      </c>
      <c r="P963" s="3">
        <v>49126.66</v>
      </c>
      <c r="Q963" s="3">
        <v>156108900000</v>
      </c>
      <c r="R963" s="3">
        <v>0</v>
      </c>
      <c r="S963" s="3">
        <v>0</v>
      </c>
      <c r="T963" s="3">
        <v>0</v>
      </c>
      <c r="U963" s="3">
        <v>0</v>
      </c>
      <c r="V963" s="3">
        <v>0</v>
      </c>
      <c r="W963" s="3">
        <v>0</v>
      </c>
      <c r="X963" s="3">
        <v>115011.8</v>
      </c>
      <c r="Y963" s="3">
        <v>0</v>
      </c>
      <c r="Z963" s="3">
        <v>0</v>
      </c>
      <c r="AA963" s="3">
        <v>3223772</v>
      </c>
      <c r="AB963" s="3">
        <v>0</v>
      </c>
      <c r="AC963" s="3">
        <v>0</v>
      </c>
      <c r="AD963" s="3">
        <v>9191.616</v>
      </c>
      <c r="AE963" s="3">
        <v>2039442</v>
      </c>
      <c r="AF963" s="3">
        <v>726627.8</v>
      </c>
      <c r="AG963" s="3">
        <v>1371.7139999999999</v>
      </c>
      <c r="AH963" s="3">
        <v>0</v>
      </c>
      <c r="AI963" s="3">
        <v>-33387.839999999997</v>
      </c>
      <c r="AJ963" s="3">
        <v>845240.4</v>
      </c>
      <c r="AK963" s="3">
        <v>122154.1</v>
      </c>
      <c r="AL963" s="3">
        <v>428145.4</v>
      </c>
      <c r="AM963" s="3">
        <v>12627550</v>
      </c>
      <c r="AN963" s="1" t="s">
        <v>52</v>
      </c>
    </row>
    <row r="964" spans="1:40" x14ac:dyDescent="0.3">
      <c r="A964" s="2">
        <v>30457</v>
      </c>
      <c r="B964" s="3">
        <v>1525221</v>
      </c>
      <c r="C964" s="3">
        <v>5220.0910000000003</v>
      </c>
      <c r="D964" s="3">
        <v>7508219</v>
      </c>
      <c r="E964" s="3">
        <v>793234.8</v>
      </c>
      <c r="F964" s="3">
        <v>734.31060000000002</v>
      </c>
      <c r="G964" s="3">
        <v>262584.59999999998</v>
      </c>
      <c r="H964" s="3">
        <v>0</v>
      </c>
      <c r="I964" s="3">
        <v>699577000</v>
      </c>
      <c r="J964" s="3">
        <v>0</v>
      </c>
      <c r="K964" s="3">
        <v>0</v>
      </c>
      <c r="L964" s="3">
        <v>99838390</v>
      </c>
      <c r="M964" s="3">
        <v>13764170</v>
      </c>
      <c r="N964" s="3">
        <v>60900110</v>
      </c>
      <c r="O964" s="3">
        <v>9114514000</v>
      </c>
      <c r="P964" s="3">
        <v>47146.47</v>
      </c>
      <c r="Q964" s="3">
        <v>156113900000</v>
      </c>
      <c r="R964" s="3">
        <v>0</v>
      </c>
      <c r="S964" s="3">
        <v>0</v>
      </c>
      <c r="T964" s="3">
        <v>0</v>
      </c>
      <c r="U964" s="3">
        <v>0</v>
      </c>
      <c r="V964" s="3">
        <v>0</v>
      </c>
      <c r="W964" s="3">
        <v>0</v>
      </c>
      <c r="X964" s="3">
        <v>113066.2</v>
      </c>
      <c r="Y964" s="3">
        <v>0</v>
      </c>
      <c r="Z964" s="3">
        <v>0</v>
      </c>
      <c r="AA964" s="3">
        <v>3319099</v>
      </c>
      <c r="AB964" s="3">
        <v>0</v>
      </c>
      <c r="AC964" s="3">
        <v>0</v>
      </c>
      <c r="AD964" s="3">
        <v>10291.06</v>
      </c>
      <c r="AE964" s="3">
        <v>2166283</v>
      </c>
      <c r="AF964" s="3">
        <v>800535.6</v>
      </c>
      <c r="AG964" s="3">
        <v>1367.24</v>
      </c>
      <c r="AH964" s="3">
        <v>0</v>
      </c>
      <c r="AI964" s="3">
        <v>-33483.410000000003</v>
      </c>
      <c r="AJ964" s="3">
        <v>877062.2</v>
      </c>
      <c r="AK964" s="3">
        <v>128598.7</v>
      </c>
      <c r="AL964" s="3">
        <v>460826.7</v>
      </c>
      <c r="AM964" s="3">
        <v>13607070</v>
      </c>
      <c r="AN964" s="1" t="s">
        <v>51</v>
      </c>
    </row>
    <row r="965" spans="1:40" x14ac:dyDescent="0.3">
      <c r="A965" s="2">
        <v>30458</v>
      </c>
      <c r="B965" s="3">
        <v>1532695</v>
      </c>
      <c r="C965" s="3">
        <v>5061.7039999999997</v>
      </c>
      <c r="D965" s="3">
        <v>8766560</v>
      </c>
      <c r="E965" s="3">
        <v>846501.9</v>
      </c>
      <c r="F965" s="3">
        <v>732.24559999999997</v>
      </c>
      <c r="G965" s="3">
        <v>320729.90000000002</v>
      </c>
      <c r="H965" s="3">
        <v>0</v>
      </c>
      <c r="I965" s="3">
        <v>684301100</v>
      </c>
      <c r="J965" s="3">
        <v>0</v>
      </c>
      <c r="K965" s="3">
        <v>0</v>
      </c>
      <c r="L965" s="3">
        <v>99445960</v>
      </c>
      <c r="M965" s="3">
        <v>14163830</v>
      </c>
      <c r="N965" s="3">
        <v>61356260</v>
      </c>
      <c r="O965" s="3">
        <v>9115146000</v>
      </c>
      <c r="P965" s="3">
        <v>48082.06</v>
      </c>
      <c r="Q965" s="3">
        <v>156120100000</v>
      </c>
      <c r="R965" s="3">
        <v>0</v>
      </c>
      <c r="S965" s="3">
        <v>0</v>
      </c>
      <c r="T965" s="3">
        <v>0</v>
      </c>
      <c r="U965" s="3">
        <v>0</v>
      </c>
      <c r="V965" s="3">
        <v>0</v>
      </c>
      <c r="W965" s="3">
        <v>0</v>
      </c>
      <c r="X965" s="3">
        <v>121837.9</v>
      </c>
      <c r="Y965" s="3">
        <v>0</v>
      </c>
      <c r="Z965" s="3">
        <v>0</v>
      </c>
      <c r="AA965" s="3">
        <v>3768531</v>
      </c>
      <c r="AB965" s="3">
        <v>0</v>
      </c>
      <c r="AC965" s="3">
        <v>0</v>
      </c>
      <c r="AD965" s="3">
        <v>10761.76</v>
      </c>
      <c r="AE965" s="3">
        <v>2511952</v>
      </c>
      <c r="AF965" s="3">
        <v>905543</v>
      </c>
      <c r="AG965" s="3">
        <v>1382.8119999999999</v>
      </c>
      <c r="AH965" s="3">
        <v>0</v>
      </c>
      <c r="AI965" s="3">
        <v>-33748.129999999997</v>
      </c>
      <c r="AJ965" s="3">
        <v>938939.9</v>
      </c>
      <c r="AK965" s="3">
        <v>127317.7</v>
      </c>
      <c r="AL965" s="3">
        <v>482824.6</v>
      </c>
      <c r="AM965" s="3">
        <v>15147620</v>
      </c>
      <c r="AN965" s="1" t="s">
        <v>72</v>
      </c>
    </row>
    <row r="966" spans="1:40" x14ac:dyDescent="0.3">
      <c r="A966" s="2">
        <v>30459</v>
      </c>
      <c r="B966" s="3">
        <v>1114939</v>
      </c>
      <c r="C966" s="3">
        <v>20221.03</v>
      </c>
      <c r="D966" s="3">
        <v>19389540</v>
      </c>
      <c r="E966" s="3">
        <v>1043844</v>
      </c>
      <c r="F966" s="3">
        <v>787.01670000000001</v>
      </c>
      <c r="G966" s="3">
        <v>994046.9</v>
      </c>
      <c r="H966" s="3">
        <v>397412.3</v>
      </c>
      <c r="I966" s="3">
        <v>660860600</v>
      </c>
      <c r="J966" s="3">
        <v>0</v>
      </c>
      <c r="K966" s="3">
        <v>0</v>
      </c>
      <c r="L966" s="3">
        <v>99869750</v>
      </c>
      <c r="M966" s="3">
        <v>15054440</v>
      </c>
      <c r="N966" s="3">
        <v>61926920</v>
      </c>
      <c r="O966" s="3">
        <v>9116531000</v>
      </c>
      <c r="P966" s="3">
        <v>46685.7</v>
      </c>
      <c r="Q966" s="3">
        <v>156139700000</v>
      </c>
      <c r="R966" s="3">
        <v>0</v>
      </c>
      <c r="S966" s="3">
        <v>6894226</v>
      </c>
      <c r="T966" s="3">
        <v>0</v>
      </c>
      <c r="U966" s="3">
        <v>0</v>
      </c>
      <c r="V966" s="3">
        <v>0</v>
      </c>
      <c r="W966" s="3">
        <v>0</v>
      </c>
      <c r="X966" s="3">
        <v>112547.3</v>
      </c>
      <c r="Y966" s="3">
        <v>0</v>
      </c>
      <c r="Z966" s="3">
        <v>0</v>
      </c>
      <c r="AA966" s="3">
        <v>3565627</v>
      </c>
      <c r="AB966" s="3">
        <v>0</v>
      </c>
      <c r="AC966" s="3">
        <v>0</v>
      </c>
      <c r="AD966" s="3">
        <v>8846.8340000000007</v>
      </c>
      <c r="AE966" s="3">
        <v>2318407</v>
      </c>
      <c r="AF966" s="3">
        <v>1838411</v>
      </c>
      <c r="AG966" s="3">
        <v>3892.8910000000001</v>
      </c>
      <c r="AH966" s="3">
        <v>0</v>
      </c>
      <c r="AI966" s="3">
        <v>-39142.06</v>
      </c>
      <c r="AJ966" s="3">
        <v>1147014</v>
      </c>
      <c r="AK966" s="3">
        <v>137535</v>
      </c>
      <c r="AL966" s="3">
        <v>576377.19999999995</v>
      </c>
      <c r="AM966" s="3">
        <v>28209100</v>
      </c>
      <c r="AN966" s="1" t="s">
        <v>71</v>
      </c>
    </row>
    <row r="967" spans="1:40" x14ac:dyDescent="0.3">
      <c r="A967" s="2">
        <v>30460</v>
      </c>
      <c r="B967" s="3">
        <v>412097.4</v>
      </c>
      <c r="C967" s="3">
        <v>3469.7109999999998</v>
      </c>
      <c r="D967" s="3">
        <v>8896481</v>
      </c>
      <c r="E967" s="3">
        <v>934627.4</v>
      </c>
      <c r="F967" s="3">
        <v>680.57140000000004</v>
      </c>
      <c r="G967" s="3">
        <v>9455.2189999999991</v>
      </c>
      <c r="H967" s="3">
        <v>0</v>
      </c>
      <c r="I967" s="3">
        <v>645566400</v>
      </c>
      <c r="J967" s="3">
        <v>0</v>
      </c>
      <c r="K967" s="3">
        <v>0</v>
      </c>
      <c r="L967" s="3">
        <v>99725700</v>
      </c>
      <c r="M967" s="3">
        <v>15222330</v>
      </c>
      <c r="N967" s="3">
        <v>62355630</v>
      </c>
      <c r="O967" s="3">
        <v>9116927000</v>
      </c>
      <c r="P967" s="3">
        <v>47453.25</v>
      </c>
      <c r="Q967" s="3">
        <v>156147400000</v>
      </c>
      <c r="R967" s="3">
        <v>0</v>
      </c>
      <c r="S967" s="3">
        <v>0</v>
      </c>
      <c r="T967" s="3">
        <v>0</v>
      </c>
      <c r="U967" s="3">
        <v>0</v>
      </c>
      <c r="V967" s="3">
        <v>0</v>
      </c>
      <c r="W967" s="3">
        <v>397412.3</v>
      </c>
      <c r="X967" s="3">
        <v>111616.5</v>
      </c>
      <c r="Y967" s="3">
        <v>0</v>
      </c>
      <c r="Z967" s="3">
        <v>0</v>
      </c>
      <c r="AA967" s="3">
        <v>3575837</v>
      </c>
      <c r="AB967" s="3">
        <v>0</v>
      </c>
      <c r="AC967" s="3">
        <v>0</v>
      </c>
      <c r="AD967" s="3">
        <v>11371.92</v>
      </c>
      <c r="AE967" s="3">
        <v>2598436</v>
      </c>
      <c r="AF967" s="3">
        <v>847587</v>
      </c>
      <c r="AG967" s="3">
        <v>923.43510000000003</v>
      </c>
      <c r="AH967" s="3">
        <v>0</v>
      </c>
      <c r="AI967" s="3">
        <v>-34132.800000000003</v>
      </c>
      <c r="AJ967" s="3">
        <v>999318.9</v>
      </c>
      <c r="AK967" s="3">
        <v>139072.70000000001</v>
      </c>
      <c r="AL967" s="3">
        <v>570642.6</v>
      </c>
      <c r="AM967" s="3">
        <v>15178190</v>
      </c>
      <c r="AN967" s="1" t="s">
        <v>64</v>
      </c>
    </row>
    <row r="968" spans="1:40" x14ac:dyDescent="0.3">
      <c r="A968" s="2">
        <v>30461</v>
      </c>
      <c r="B968" s="3">
        <v>179222.39999999999</v>
      </c>
      <c r="C968" s="3">
        <v>2925.799</v>
      </c>
      <c r="D968" s="3">
        <v>9455768</v>
      </c>
      <c r="E968" s="3">
        <v>958473.9</v>
      </c>
      <c r="F968" s="3">
        <v>657.22739999999999</v>
      </c>
      <c r="G968" s="3">
        <v>49982</v>
      </c>
      <c r="H968" s="3">
        <v>0</v>
      </c>
      <c r="I968" s="3">
        <v>629671800</v>
      </c>
      <c r="J968" s="3">
        <v>0</v>
      </c>
      <c r="K968" s="3">
        <v>0</v>
      </c>
      <c r="L968" s="3">
        <v>99057890</v>
      </c>
      <c r="M968" s="3">
        <v>15393160</v>
      </c>
      <c r="N968" s="3">
        <v>62750810</v>
      </c>
      <c r="O968" s="3">
        <v>9117392000</v>
      </c>
      <c r="P968" s="3">
        <v>45447.74</v>
      </c>
      <c r="Q968" s="3">
        <v>156155700000</v>
      </c>
      <c r="R968" s="3">
        <v>0</v>
      </c>
      <c r="S968" s="3">
        <v>0</v>
      </c>
      <c r="T968" s="3">
        <v>0</v>
      </c>
      <c r="U968" s="3">
        <v>0</v>
      </c>
      <c r="V968" s="3">
        <v>0</v>
      </c>
      <c r="W968" s="3">
        <v>0</v>
      </c>
      <c r="X968" s="3">
        <v>108868.3</v>
      </c>
      <c r="Y968" s="3">
        <v>0</v>
      </c>
      <c r="Z968" s="3">
        <v>0</v>
      </c>
      <c r="AA968" s="3">
        <v>4108622</v>
      </c>
      <c r="AB968" s="3">
        <v>0</v>
      </c>
      <c r="AC968" s="3">
        <v>0</v>
      </c>
      <c r="AD968" s="3">
        <v>11654.1</v>
      </c>
      <c r="AE968" s="3">
        <v>2717879</v>
      </c>
      <c r="AF968" s="3">
        <v>862922.3</v>
      </c>
      <c r="AG968" s="3">
        <v>780.09410000000003</v>
      </c>
      <c r="AH968" s="3">
        <v>0</v>
      </c>
      <c r="AI968" s="3">
        <v>-34459.480000000003</v>
      </c>
      <c r="AJ968" s="3">
        <v>993816.6</v>
      </c>
      <c r="AK968" s="3">
        <v>137476.70000000001</v>
      </c>
      <c r="AL968" s="3">
        <v>598657.80000000005</v>
      </c>
      <c r="AM968" s="3">
        <v>15782070</v>
      </c>
      <c r="AN968" s="1" t="s">
        <v>98</v>
      </c>
    </row>
    <row r="969" spans="1:40" x14ac:dyDescent="0.3">
      <c r="A969" s="2">
        <v>30462</v>
      </c>
      <c r="B969" s="3">
        <v>178628</v>
      </c>
      <c r="C969" s="3">
        <v>2445.2040000000002</v>
      </c>
      <c r="D969" s="3">
        <v>9337732</v>
      </c>
      <c r="E969" s="3">
        <v>962519</v>
      </c>
      <c r="F969" s="3">
        <v>635.9479</v>
      </c>
      <c r="G969" s="3">
        <v>14447.77</v>
      </c>
      <c r="H969" s="3">
        <v>0</v>
      </c>
      <c r="I969" s="3">
        <v>613528000</v>
      </c>
      <c r="J969" s="3">
        <v>0</v>
      </c>
      <c r="K969" s="3">
        <v>0</v>
      </c>
      <c r="L969" s="3">
        <v>98840710</v>
      </c>
      <c r="M969" s="3">
        <v>15520660</v>
      </c>
      <c r="N969" s="3">
        <v>63090130</v>
      </c>
      <c r="O969" s="3">
        <v>9117844000</v>
      </c>
      <c r="P969" s="3">
        <v>46087.12</v>
      </c>
      <c r="Q969" s="3">
        <v>156163900000</v>
      </c>
      <c r="R969" s="3">
        <v>0</v>
      </c>
      <c r="S969" s="3">
        <v>0</v>
      </c>
      <c r="T969" s="3">
        <v>0</v>
      </c>
      <c r="U969" s="3">
        <v>0</v>
      </c>
      <c r="V969" s="3">
        <v>0</v>
      </c>
      <c r="W969" s="3">
        <v>0</v>
      </c>
      <c r="X969" s="3">
        <v>104482.9</v>
      </c>
      <c r="Y969" s="3">
        <v>0</v>
      </c>
      <c r="Z969" s="3">
        <v>0</v>
      </c>
      <c r="AA969" s="3">
        <v>4144929</v>
      </c>
      <c r="AB969" s="3">
        <v>0</v>
      </c>
      <c r="AC969" s="3">
        <v>0</v>
      </c>
      <c r="AD969" s="3">
        <v>12577.79</v>
      </c>
      <c r="AE969" s="3">
        <v>2759628</v>
      </c>
      <c r="AF969" s="3">
        <v>820152.6</v>
      </c>
      <c r="AG969" s="3">
        <v>618.5326</v>
      </c>
      <c r="AH969" s="3">
        <v>0</v>
      </c>
      <c r="AI969" s="3">
        <v>-34359.31</v>
      </c>
      <c r="AJ969" s="3">
        <v>970479.5</v>
      </c>
      <c r="AK969" s="3">
        <v>145333.70000000001</v>
      </c>
      <c r="AL969" s="3">
        <v>631169.80000000005</v>
      </c>
      <c r="AM969" s="3">
        <v>16036260</v>
      </c>
      <c r="AN969" s="1" t="s">
        <v>67</v>
      </c>
    </row>
    <row r="970" spans="1:40" x14ac:dyDescent="0.3">
      <c r="A970" s="2">
        <v>30463</v>
      </c>
      <c r="B970" s="3">
        <v>179164.6</v>
      </c>
      <c r="C970" s="3">
        <v>2033.3420000000001</v>
      </c>
      <c r="D970" s="3">
        <v>9597912</v>
      </c>
      <c r="E970" s="3">
        <v>973973.9</v>
      </c>
      <c r="F970" s="3">
        <v>633.21600000000001</v>
      </c>
      <c r="G970" s="3">
        <v>27650.27</v>
      </c>
      <c r="H970" s="3">
        <v>0</v>
      </c>
      <c r="I970" s="3">
        <v>597135800</v>
      </c>
      <c r="J970" s="3">
        <v>0</v>
      </c>
      <c r="K970" s="3">
        <v>0</v>
      </c>
      <c r="L970" s="3">
        <v>98601010</v>
      </c>
      <c r="M970" s="3">
        <v>15623800</v>
      </c>
      <c r="N970" s="3">
        <v>63408360</v>
      </c>
      <c r="O970" s="3">
        <v>9118334000</v>
      </c>
      <c r="P970" s="3">
        <v>44658.23</v>
      </c>
      <c r="Q970" s="3">
        <v>156172400000</v>
      </c>
      <c r="R970" s="3">
        <v>0</v>
      </c>
      <c r="S970" s="3">
        <v>0</v>
      </c>
      <c r="T970" s="3">
        <v>0</v>
      </c>
      <c r="U970" s="3">
        <v>0</v>
      </c>
      <c r="V970" s="3">
        <v>0</v>
      </c>
      <c r="W970" s="3">
        <v>0</v>
      </c>
      <c r="X970" s="3">
        <v>100601.8</v>
      </c>
      <c r="Y970" s="3">
        <v>0</v>
      </c>
      <c r="Z970" s="3">
        <v>0</v>
      </c>
      <c r="AA970" s="3">
        <v>4183450</v>
      </c>
      <c r="AB970" s="3">
        <v>0</v>
      </c>
      <c r="AC970" s="3">
        <v>0</v>
      </c>
      <c r="AD970" s="3">
        <v>13226.75</v>
      </c>
      <c r="AE970" s="3">
        <v>2765400</v>
      </c>
      <c r="AF970" s="3">
        <v>808720.4</v>
      </c>
      <c r="AG970" s="3">
        <v>472.6121</v>
      </c>
      <c r="AH970" s="3">
        <v>0</v>
      </c>
      <c r="AI970" s="3">
        <v>-34522.06</v>
      </c>
      <c r="AJ970" s="3">
        <v>974063.8</v>
      </c>
      <c r="AK970" s="3">
        <v>145763.5</v>
      </c>
      <c r="AL970" s="3">
        <v>655861.1</v>
      </c>
      <c r="AM970" s="3">
        <v>16289120</v>
      </c>
      <c r="AN970" s="1" t="s">
        <v>97</v>
      </c>
    </row>
    <row r="971" spans="1:40" x14ac:dyDescent="0.3">
      <c r="A971" s="2">
        <v>30464</v>
      </c>
      <c r="B971" s="3">
        <v>178669.1</v>
      </c>
      <c r="C971" s="3">
        <v>1647.027</v>
      </c>
      <c r="D971" s="3">
        <v>9431492</v>
      </c>
      <c r="E971" s="3">
        <v>975506.2</v>
      </c>
      <c r="F971" s="3">
        <v>607.34230000000002</v>
      </c>
      <c r="G971" s="3">
        <v>-10421.23</v>
      </c>
      <c r="H971" s="3">
        <v>0</v>
      </c>
      <c r="I971" s="3">
        <v>580981100</v>
      </c>
      <c r="J971" s="3">
        <v>0</v>
      </c>
      <c r="K971" s="3">
        <v>0</v>
      </c>
      <c r="L971" s="3">
        <v>98374800</v>
      </c>
      <c r="M971" s="3">
        <v>15706010</v>
      </c>
      <c r="N971" s="3">
        <v>63690350</v>
      </c>
      <c r="O971" s="3">
        <v>9118797000</v>
      </c>
      <c r="P971" s="3">
        <v>45868.58</v>
      </c>
      <c r="Q971" s="3">
        <v>156180600000</v>
      </c>
      <c r="R971" s="3">
        <v>0</v>
      </c>
      <c r="S971" s="3">
        <v>0</v>
      </c>
      <c r="T971" s="3">
        <v>0</v>
      </c>
      <c r="U971" s="3">
        <v>0</v>
      </c>
      <c r="V971" s="3">
        <v>0</v>
      </c>
      <c r="W971" s="3">
        <v>0</v>
      </c>
      <c r="X971" s="3">
        <v>96131.88</v>
      </c>
      <c r="Y971" s="3">
        <v>0</v>
      </c>
      <c r="Z971" s="3">
        <v>0</v>
      </c>
      <c r="AA971" s="3">
        <v>4191633</v>
      </c>
      <c r="AB971" s="3">
        <v>0</v>
      </c>
      <c r="AC971" s="3">
        <v>0</v>
      </c>
      <c r="AD971" s="3">
        <v>13939.5</v>
      </c>
      <c r="AE971" s="3">
        <v>2764737</v>
      </c>
      <c r="AF971" s="3">
        <v>764514.5</v>
      </c>
      <c r="AG971" s="3">
        <v>318.19740000000002</v>
      </c>
      <c r="AH971" s="3">
        <v>0</v>
      </c>
      <c r="AI971" s="3">
        <v>-34387.660000000003</v>
      </c>
      <c r="AJ971" s="3">
        <v>949892.2</v>
      </c>
      <c r="AK971" s="3">
        <v>144219.1</v>
      </c>
      <c r="AL971" s="3">
        <v>667923.80000000005</v>
      </c>
      <c r="AM971" s="3">
        <v>16056590</v>
      </c>
      <c r="AN971" s="1" t="s">
        <v>53</v>
      </c>
    </row>
    <row r="972" spans="1:40" x14ac:dyDescent="0.3">
      <c r="A972" s="2">
        <v>30465</v>
      </c>
      <c r="B972" s="3">
        <v>184915.6</v>
      </c>
      <c r="C972" s="3">
        <v>1349.146</v>
      </c>
      <c r="D972" s="3">
        <v>9148658</v>
      </c>
      <c r="E972" s="3">
        <v>969962.8</v>
      </c>
      <c r="F972" s="3">
        <v>591.11440000000005</v>
      </c>
      <c r="G972" s="3">
        <v>-44692.06</v>
      </c>
      <c r="H972" s="3">
        <v>0</v>
      </c>
      <c r="I972" s="3">
        <v>565240800</v>
      </c>
      <c r="J972" s="3">
        <v>0</v>
      </c>
      <c r="K972" s="3">
        <v>0</v>
      </c>
      <c r="L972" s="3">
        <v>98205770</v>
      </c>
      <c r="M972" s="3">
        <v>15742390</v>
      </c>
      <c r="N972" s="3">
        <v>63952670</v>
      </c>
      <c r="O972" s="3">
        <v>9119232000</v>
      </c>
      <c r="P972" s="3">
        <v>43848.53</v>
      </c>
      <c r="Q972" s="3">
        <v>156188700000</v>
      </c>
      <c r="R972" s="3">
        <v>0</v>
      </c>
      <c r="S972" s="3">
        <v>0</v>
      </c>
      <c r="T972" s="3">
        <v>0</v>
      </c>
      <c r="U972" s="3">
        <v>0</v>
      </c>
      <c r="V972" s="3">
        <v>0</v>
      </c>
      <c r="W972" s="3">
        <v>0</v>
      </c>
      <c r="X972" s="3">
        <v>91657.11</v>
      </c>
      <c r="Y972" s="3">
        <v>0</v>
      </c>
      <c r="Z972" s="3">
        <v>0</v>
      </c>
      <c r="AA972" s="3">
        <v>4131687</v>
      </c>
      <c r="AB972" s="3">
        <v>0</v>
      </c>
      <c r="AC972" s="3">
        <v>0</v>
      </c>
      <c r="AD972" s="3">
        <v>14968.12</v>
      </c>
      <c r="AE972" s="3">
        <v>2685725</v>
      </c>
      <c r="AF972" s="3">
        <v>708210.9</v>
      </c>
      <c r="AG972" s="3">
        <v>199.53460000000001</v>
      </c>
      <c r="AH972" s="3">
        <v>0</v>
      </c>
      <c r="AI972" s="3">
        <v>-33958.910000000003</v>
      </c>
      <c r="AJ972" s="3">
        <v>936467</v>
      </c>
      <c r="AK972" s="3">
        <v>145793.5</v>
      </c>
      <c r="AL972" s="3">
        <v>674165.4</v>
      </c>
      <c r="AM972" s="3">
        <v>15647120</v>
      </c>
      <c r="AN972" s="1" t="s">
        <v>85</v>
      </c>
    </row>
    <row r="973" spans="1:40" x14ac:dyDescent="0.3">
      <c r="A973" s="2">
        <v>30466</v>
      </c>
      <c r="B973" s="3">
        <v>177371</v>
      </c>
      <c r="C973" s="3">
        <v>1113.538</v>
      </c>
      <c r="D973" s="3">
        <v>8338400</v>
      </c>
      <c r="E973" s="3">
        <v>956572.2</v>
      </c>
      <c r="F973" s="3">
        <v>579.72550000000001</v>
      </c>
      <c r="G973" s="3">
        <v>-133849.70000000001</v>
      </c>
      <c r="H973" s="3">
        <v>0</v>
      </c>
      <c r="I973" s="3">
        <v>550538200</v>
      </c>
      <c r="J973" s="3">
        <v>0</v>
      </c>
      <c r="K973" s="3">
        <v>0</v>
      </c>
      <c r="L973" s="3">
        <v>98377360</v>
      </c>
      <c r="M973" s="3">
        <v>15747550</v>
      </c>
      <c r="N973" s="3">
        <v>64181480</v>
      </c>
      <c r="O973" s="3">
        <v>9119566000</v>
      </c>
      <c r="P973" s="3">
        <v>44371.9</v>
      </c>
      <c r="Q973" s="3">
        <v>156196000000</v>
      </c>
      <c r="R973" s="3">
        <v>0</v>
      </c>
      <c r="S973" s="3">
        <v>0</v>
      </c>
      <c r="T973" s="3">
        <v>0</v>
      </c>
      <c r="U973" s="3">
        <v>0</v>
      </c>
      <c r="V973" s="3">
        <v>0</v>
      </c>
      <c r="W973" s="3">
        <v>0</v>
      </c>
      <c r="X973" s="3">
        <v>74447.14</v>
      </c>
      <c r="Y973" s="3">
        <v>0</v>
      </c>
      <c r="Z973" s="3">
        <v>0</v>
      </c>
      <c r="AA973" s="3">
        <v>3729494</v>
      </c>
      <c r="AB973" s="3">
        <v>0</v>
      </c>
      <c r="AC973" s="3">
        <v>0</v>
      </c>
      <c r="AD973" s="3">
        <v>15097.29</v>
      </c>
      <c r="AE973" s="3">
        <v>2621639</v>
      </c>
      <c r="AF973" s="3">
        <v>652162</v>
      </c>
      <c r="AG973" s="3">
        <v>145.7971</v>
      </c>
      <c r="AH973" s="3">
        <v>0</v>
      </c>
      <c r="AI973" s="3">
        <v>-33514.33</v>
      </c>
      <c r="AJ973" s="3">
        <v>889721.6</v>
      </c>
      <c r="AK973" s="3">
        <v>145909.29999999999</v>
      </c>
      <c r="AL973" s="3">
        <v>660930.5</v>
      </c>
      <c r="AM973" s="3">
        <v>14626900</v>
      </c>
      <c r="AN973" s="1" t="s">
        <v>52</v>
      </c>
    </row>
    <row r="974" spans="1:40" x14ac:dyDescent="0.3">
      <c r="A974" s="2">
        <v>30467</v>
      </c>
      <c r="B974" s="3">
        <v>175783</v>
      </c>
      <c r="C974" s="3">
        <v>887.10630000000003</v>
      </c>
      <c r="D974" s="3">
        <v>8645286</v>
      </c>
      <c r="E974" s="3">
        <v>956325.8</v>
      </c>
      <c r="F974" s="3">
        <v>571.00840000000005</v>
      </c>
      <c r="G974" s="3">
        <v>-98146.880000000005</v>
      </c>
      <c r="H974" s="3">
        <v>0</v>
      </c>
      <c r="I974" s="3">
        <v>535931200</v>
      </c>
      <c r="J974" s="3">
        <v>0</v>
      </c>
      <c r="K974" s="3">
        <v>0</v>
      </c>
      <c r="L974" s="3">
        <v>98214390</v>
      </c>
      <c r="M974" s="3">
        <v>15763780</v>
      </c>
      <c r="N974" s="3">
        <v>64394580</v>
      </c>
      <c r="O974" s="3">
        <v>9119947000</v>
      </c>
      <c r="P974" s="3">
        <v>43220.55</v>
      </c>
      <c r="Q974" s="3">
        <v>156203700000</v>
      </c>
      <c r="R974" s="3">
        <v>0</v>
      </c>
      <c r="S974" s="3">
        <v>0</v>
      </c>
      <c r="T974" s="3">
        <v>0</v>
      </c>
      <c r="U974" s="3">
        <v>0</v>
      </c>
      <c r="V974" s="3">
        <v>0</v>
      </c>
      <c r="W974" s="3">
        <v>0</v>
      </c>
      <c r="X974" s="3">
        <v>72698.429999999993</v>
      </c>
      <c r="Y974" s="3">
        <v>0</v>
      </c>
      <c r="Z974" s="3">
        <v>0</v>
      </c>
      <c r="AA974" s="3">
        <v>3669786</v>
      </c>
      <c r="AB974" s="3">
        <v>0</v>
      </c>
      <c r="AC974" s="3">
        <v>0</v>
      </c>
      <c r="AD974" s="3">
        <v>14816.73</v>
      </c>
      <c r="AE974" s="3">
        <v>2479227</v>
      </c>
      <c r="AF974" s="3">
        <v>639184.69999999995</v>
      </c>
      <c r="AG974" s="3">
        <v>102.26900000000001</v>
      </c>
      <c r="AH974" s="3">
        <v>0</v>
      </c>
      <c r="AI974" s="3">
        <v>-33368.839999999997</v>
      </c>
      <c r="AJ974" s="3">
        <v>889120.5</v>
      </c>
      <c r="AK974" s="3">
        <v>148185.9</v>
      </c>
      <c r="AL974" s="3">
        <v>676049.3</v>
      </c>
      <c r="AM974" s="3">
        <v>14533250</v>
      </c>
      <c r="AN974" s="1" t="s">
        <v>75</v>
      </c>
    </row>
    <row r="975" spans="1:40" x14ac:dyDescent="0.3">
      <c r="A975" s="2">
        <v>30468</v>
      </c>
      <c r="B975" s="3">
        <v>411680.7</v>
      </c>
      <c r="C975" s="3">
        <v>5176.768</v>
      </c>
      <c r="D975" s="3">
        <v>10497120</v>
      </c>
      <c r="E975" s="3">
        <v>1017950</v>
      </c>
      <c r="F975" s="3">
        <v>560.22289999999998</v>
      </c>
      <c r="G975" s="3">
        <v>28700.47</v>
      </c>
      <c r="H975" s="3">
        <v>356197.6</v>
      </c>
      <c r="I975" s="3">
        <v>520893100</v>
      </c>
      <c r="J975" s="3">
        <v>0</v>
      </c>
      <c r="K975" s="3">
        <v>0</v>
      </c>
      <c r="L975" s="3">
        <v>100241100</v>
      </c>
      <c r="M975" s="3">
        <v>15899470</v>
      </c>
      <c r="N975" s="3">
        <v>64671030</v>
      </c>
      <c r="O975" s="3">
        <v>9120473000</v>
      </c>
      <c r="P975" s="3">
        <v>44570.05</v>
      </c>
      <c r="Q975" s="3">
        <v>156215600000</v>
      </c>
      <c r="R975" s="3">
        <v>0</v>
      </c>
      <c r="S975" s="3">
        <v>3234072</v>
      </c>
      <c r="T975" s="3">
        <v>0</v>
      </c>
      <c r="U975" s="3">
        <v>0</v>
      </c>
      <c r="V975" s="3">
        <v>0</v>
      </c>
      <c r="W975" s="3">
        <v>0</v>
      </c>
      <c r="X975" s="3">
        <v>29337.65</v>
      </c>
      <c r="Y975" s="3">
        <v>0</v>
      </c>
      <c r="Z975" s="3">
        <v>0</v>
      </c>
      <c r="AA975" s="3">
        <v>1578526</v>
      </c>
      <c r="AB975" s="3">
        <v>0</v>
      </c>
      <c r="AC975" s="3">
        <v>0</v>
      </c>
      <c r="AD975" s="3">
        <v>6549.9870000000001</v>
      </c>
      <c r="AE975" s="3">
        <v>1096245</v>
      </c>
      <c r="AF975" s="3">
        <v>877787</v>
      </c>
      <c r="AG975" s="3">
        <v>500.56509999999997</v>
      </c>
      <c r="AH975" s="3">
        <v>0</v>
      </c>
      <c r="AI975" s="3">
        <v>-34728.910000000003</v>
      </c>
      <c r="AJ975" s="3">
        <v>970508</v>
      </c>
      <c r="AK975" s="3">
        <v>155009.20000000001</v>
      </c>
      <c r="AL975" s="3">
        <v>694089.1</v>
      </c>
      <c r="AM975" s="3">
        <v>16978910</v>
      </c>
      <c r="AN975" s="1" t="s">
        <v>74</v>
      </c>
    </row>
    <row r="976" spans="1:40" x14ac:dyDescent="0.3">
      <c r="A976" s="2">
        <v>30469</v>
      </c>
      <c r="B976" s="3">
        <v>1117977</v>
      </c>
      <c r="C976" s="3">
        <v>3782.2849999999999</v>
      </c>
      <c r="D976" s="3">
        <v>10723060</v>
      </c>
      <c r="E976" s="3">
        <v>1021049</v>
      </c>
      <c r="F976" s="3">
        <v>554.00760000000002</v>
      </c>
      <c r="G976" s="3">
        <v>14210.06</v>
      </c>
      <c r="H976" s="3">
        <v>359076.2</v>
      </c>
      <c r="I976" s="3">
        <v>508044400</v>
      </c>
      <c r="J976" s="3">
        <v>0</v>
      </c>
      <c r="K976" s="3">
        <v>0</v>
      </c>
      <c r="L976" s="3">
        <v>100487200</v>
      </c>
      <c r="M976" s="3">
        <v>16014920</v>
      </c>
      <c r="N976" s="3">
        <v>64928160</v>
      </c>
      <c r="O976" s="3">
        <v>9121000000</v>
      </c>
      <c r="P976" s="3">
        <v>42484.23</v>
      </c>
      <c r="Q976" s="3">
        <v>156226900000</v>
      </c>
      <c r="R976" s="3">
        <v>0</v>
      </c>
      <c r="S976" s="3">
        <v>3234072</v>
      </c>
      <c r="T976" s="3">
        <v>0</v>
      </c>
      <c r="U976" s="3">
        <v>0</v>
      </c>
      <c r="V976" s="3">
        <v>0</v>
      </c>
      <c r="W976" s="3">
        <v>0</v>
      </c>
      <c r="X976" s="3">
        <v>23793.14</v>
      </c>
      <c r="Y976" s="3">
        <v>0</v>
      </c>
      <c r="Z976" s="3">
        <v>0</v>
      </c>
      <c r="AA976" s="3">
        <v>1388056</v>
      </c>
      <c r="AB976" s="3">
        <v>0</v>
      </c>
      <c r="AC976" s="3">
        <v>0</v>
      </c>
      <c r="AD976" s="3">
        <v>4929.5349999999999</v>
      </c>
      <c r="AE976" s="3">
        <v>928116.6</v>
      </c>
      <c r="AF976" s="3">
        <v>817127.2</v>
      </c>
      <c r="AG976" s="3">
        <v>362.07010000000002</v>
      </c>
      <c r="AH976" s="3">
        <v>0</v>
      </c>
      <c r="AI976" s="3">
        <v>-34625.06</v>
      </c>
      <c r="AJ976" s="3">
        <v>970409.9</v>
      </c>
      <c r="AK976" s="3">
        <v>159701.9</v>
      </c>
      <c r="AL976" s="3">
        <v>713311.8</v>
      </c>
      <c r="AM976" s="3">
        <v>15149950</v>
      </c>
      <c r="AN976" s="1" t="s">
        <v>53</v>
      </c>
    </row>
    <row r="977" spans="1:40" x14ac:dyDescent="0.3">
      <c r="A977" s="2">
        <v>30470</v>
      </c>
      <c r="B977" s="3">
        <v>1929850</v>
      </c>
      <c r="C977" s="3">
        <v>7248.39</v>
      </c>
      <c r="D977" s="3">
        <v>14507730</v>
      </c>
      <c r="E977" s="3">
        <v>1064159</v>
      </c>
      <c r="F977" s="3">
        <v>563.16729999999995</v>
      </c>
      <c r="G977" s="3">
        <v>255257.9</v>
      </c>
      <c r="H977" s="3">
        <v>358226.3</v>
      </c>
      <c r="I977" s="3">
        <v>493364800</v>
      </c>
      <c r="J977" s="3">
        <v>0</v>
      </c>
      <c r="K977" s="3">
        <v>0</v>
      </c>
      <c r="L977" s="3">
        <v>100453900</v>
      </c>
      <c r="M977" s="3">
        <v>16226780</v>
      </c>
      <c r="N977" s="3">
        <v>65158610</v>
      </c>
      <c r="O977" s="3">
        <v>9121829000</v>
      </c>
      <c r="P977" s="3">
        <v>42737.07</v>
      </c>
      <c r="Q977" s="3">
        <v>156242000000</v>
      </c>
      <c r="R977" s="3">
        <v>0</v>
      </c>
      <c r="S977" s="3">
        <v>6468145</v>
      </c>
      <c r="T977" s="3">
        <v>0</v>
      </c>
      <c r="U977" s="3">
        <v>0</v>
      </c>
      <c r="V977" s="3">
        <v>0</v>
      </c>
      <c r="W977" s="3">
        <v>0</v>
      </c>
      <c r="X977" s="3">
        <v>30729.1</v>
      </c>
      <c r="Y977" s="3">
        <v>0</v>
      </c>
      <c r="Z977" s="3">
        <v>0</v>
      </c>
      <c r="AA977" s="3">
        <v>1621301</v>
      </c>
      <c r="AB977" s="3">
        <v>0</v>
      </c>
      <c r="AC977" s="3">
        <v>0</v>
      </c>
      <c r="AD977" s="3">
        <v>2423.259</v>
      </c>
      <c r="AE977" s="3">
        <v>885904.2</v>
      </c>
      <c r="AF977" s="3">
        <v>1045224</v>
      </c>
      <c r="AG977" s="3">
        <v>745.7713</v>
      </c>
      <c r="AH977" s="3">
        <v>0</v>
      </c>
      <c r="AI977" s="3">
        <v>-35231.85</v>
      </c>
      <c r="AJ977" s="3">
        <v>1030693</v>
      </c>
      <c r="AK977" s="3">
        <v>170449.4</v>
      </c>
      <c r="AL977" s="3">
        <v>800272.2</v>
      </c>
      <c r="AM977" s="3">
        <v>19305710</v>
      </c>
      <c r="AN977" s="1" t="s">
        <v>66</v>
      </c>
    </row>
    <row r="978" spans="1:40" x14ac:dyDescent="0.3">
      <c r="A978" s="2">
        <v>30471</v>
      </c>
      <c r="B978" s="3">
        <v>2328406</v>
      </c>
      <c r="C978" s="3">
        <v>223.10919999999999</v>
      </c>
      <c r="D978" s="3">
        <v>8356323</v>
      </c>
      <c r="E978" s="3">
        <v>974242.2</v>
      </c>
      <c r="F978" s="3">
        <v>523.42870000000005</v>
      </c>
      <c r="G978" s="3">
        <v>-303679.3</v>
      </c>
      <c r="H978" s="3">
        <v>0</v>
      </c>
      <c r="I978" s="3">
        <v>481176100</v>
      </c>
      <c r="J978" s="3">
        <v>0</v>
      </c>
      <c r="K978" s="3">
        <v>0</v>
      </c>
      <c r="L978" s="3">
        <v>98897670</v>
      </c>
      <c r="M978" s="3">
        <v>16175140</v>
      </c>
      <c r="N978" s="3">
        <v>65306890</v>
      </c>
      <c r="O978" s="3">
        <v>9122080000</v>
      </c>
      <c r="P978" s="3">
        <v>42786.400000000001</v>
      </c>
      <c r="Q978" s="3">
        <v>156247700000</v>
      </c>
      <c r="R978" s="3">
        <v>0</v>
      </c>
      <c r="S978" s="3">
        <v>0</v>
      </c>
      <c r="T978" s="3">
        <v>0</v>
      </c>
      <c r="U978" s="3">
        <v>0</v>
      </c>
      <c r="V978" s="3">
        <v>0</v>
      </c>
      <c r="W978" s="3">
        <v>358226.3</v>
      </c>
      <c r="X978" s="3">
        <v>56347.44</v>
      </c>
      <c r="Y978" s="3">
        <v>0</v>
      </c>
      <c r="Z978" s="3">
        <v>0</v>
      </c>
      <c r="AA978" s="3">
        <v>3035312</v>
      </c>
      <c r="AB978" s="3">
        <v>0</v>
      </c>
      <c r="AC978" s="3">
        <v>0</v>
      </c>
      <c r="AD978" s="3">
        <v>8997.4989999999998</v>
      </c>
      <c r="AE978" s="3">
        <v>2223649</v>
      </c>
      <c r="AF978" s="3">
        <v>603848.80000000005</v>
      </c>
      <c r="AG978" s="3">
        <v>0</v>
      </c>
      <c r="AH978" s="3">
        <v>0</v>
      </c>
      <c r="AI978" s="3">
        <v>-33282.559999999998</v>
      </c>
      <c r="AJ978" s="3">
        <v>906416.3</v>
      </c>
      <c r="AK978" s="3">
        <v>163386.70000000001</v>
      </c>
      <c r="AL978" s="3">
        <v>758140.7</v>
      </c>
      <c r="AM978" s="3">
        <v>12132170</v>
      </c>
      <c r="AN978" s="1" t="s">
        <v>72</v>
      </c>
    </row>
    <row r="979" spans="1:40" x14ac:dyDescent="0.3">
      <c r="A979" s="2">
        <v>30472</v>
      </c>
      <c r="B979" s="3">
        <v>2326922</v>
      </c>
      <c r="C979" s="3">
        <v>161.71889999999999</v>
      </c>
      <c r="D979" s="3">
        <v>7938406</v>
      </c>
      <c r="E979" s="3">
        <v>938634.7</v>
      </c>
      <c r="F979" s="3">
        <v>504.56790000000001</v>
      </c>
      <c r="G979" s="3">
        <v>-287443.59999999998</v>
      </c>
      <c r="H979" s="3">
        <v>0</v>
      </c>
      <c r="I979" s="3">
        <v>468388900</v>
      </c>
      <c r="J979" s="3">
        <v>0</v>
      </c>
      <c r="K979" s="3">
        <v>0</v>
      </c>
      <c r="L979" s="3">
        <v>98237280</v>
      </c>
      <c r="M979" s="3">
        <v>16036720</v>
      </c>
      <c r="N979" s="3">
        <v>65310870</v>
      </c>
      <c r="O979" s="3">
        <v>9122409000</v>
      </c>
      <c r="P979" s="3">
        <v>41232.92</v>
      </c>
      <c r="Q979" s="3">
        <v>156252900000</v>
      </c>
      <c r="R979" s="3">
        <v>0</v>
      </c>
      <c r="S979" s="3">
        <v>0</v>
      </c>
      <c r="T979" s="3">
        <v>0</v>
      </c>
      <c r="U979" s="3">
        <v>0</v>
      </c>
      <c r="V979" s="3">
        <v>0</v>
      </c>
      <c r="W979" s="3">
        <v>0</v>
      </c>
      <c r="X979" s="3">
        <v>60937.71</v>
      </c>
      <c r="Y979" s="3">
        <v>0</v>
      </c>
      <c r="Z979" s="3">
        <v>0</v>
      </c>
      <c r="AA979" s="3">
        <v>3448182</v>
      </c>
      <c r="AB979" s="3">
        <v>0</v>
      </c>
      <c r="AC979" s="3">
        <v>0</v>
      </c>
      <c r="AD979" s="3">
        <v>13365.84</v>
      </c>
      <c r="AE979" s="3">
        <v>2159078</v>
      </c>
      <c r="AF979" s="3">
        <v>508670.8</v>
      </c>
      <c r="AG979" s="3">
        <v>0</v>
      </c>
      <c r="AH979" s="3">
        <v>0</v>
      </c>
      <c r="AI979" s="3">
        <v>-32627.17</v>
      </c>
      <c r="AJ979" s="3">
        <v>842632</v>
      </c>
      <c r="AK979" s="3">
        <v>176588.9</v>
      </c>
      <c r="AL979" s="3">
        <v>838696</v>
      </c>
      <c r="AM979" s="3">
        <v>12726080</v>
      </c>
      <c r="AN979" s="1" t="s">
        <v>61</v>
      </c>
    </row>
    <row r="980" spans="1:40" x14ac:dyDescent="0.3">
      <c r="A980" s="2">
        <v>30473</v>
      </c>
      <c r="B980" s="3">
        <v>2330843</v>
      </c>
      <c r="C980" s="3">
        <v>131.32040000000001</v>
      </c>
      <c r="D980" s="3">
        <v>8222466</v>
      </c>
      <c r="E980" s="3">
        <v>942987.6</v>
      </c>
      <c r="F980" s="3">
        <v>486.36399999999998</v>
      </c>
      <c r="G980" s="3">
        <v>-252399.3</v>
      </c>
      <c r="H980" s="3">
        <v>0</v>
      </c>
      <c r="I980" s="3">
        <v>454866600</v>
      </c>
      <c r="J980" s="3">
        <v>0</v>
      </c>
      <c r="K980" s="3">
        <v>0</v>
      </c>
      <c r="L980" s="3">
        <v>97662890</v>
      </c>
      <c r="M980" s="3">
        <v>15908500</v>
      </c>
      <c r="N980" s="3">
        <v>65318330</v>
      </c>
      <c r="O980" s="3">
        <v>9122759000</v>
      </c>
      <c r="P980" s="3">
        <v>42523.6</v>
      </c>
      <c r="Q980" s="3">
        <v>156258100000</v>
      </c>
      <c r="R980" s="3">
        <v>0</v>
      </c>
      <c r="S980" s="3">
        <v>0</v>
      </c>
      <c r="T980" s="3">
        <v>0</v>
      </c>
      <c r="U980" s="3">
        <v>0</v>
      </c>
      <c r="V980" s="3">
        <v>0</v>
      </c>
      <c r="W980" s="3">
        <v>0</v>
      </c>
      <c r="X980" s="3">
        <v>62776.88</v>
      </c>
      <c r="Y980" s="3">
        <v>0</v>
      </c>
      <c r="Z980" s="3">
        <v>0</v>
      </c>
      <c r="AA980" s="3">
        <v>3783558</v>
      </c>
      <c r="AB980" s="3">
        <v>0</v>
      </c>
      <c r="AC980" s="3">
        <v>0</v>
      </c>
      <c r="AD980" s="3">
        <v>15682.44</v>
      </c>
      <c r="AE980" s="3">
        <v>2499165</v>
      </c>
      <c r="AF980" s="3">
        <v>532145.19999999995</v>
      </c>
      <c r="AG980" s="3">
        <v>0</v>
      </c>
      <c r="AH980" s="3">
        <v>0</v>
      </c>
      <c r="AI980" s="3">
        <v>-32886.129999999997</v>
      </c>
      <c r="AJ980" s="3">
        <v>821068.6</v>
      </c>
      <c r="AK980" s="3">
        <v>163400.4</v>
      </c>
      <c r="AL980" s="3">
        <v>813655.6</v>
      </c>
      <c r="AM980" s="3">
        <v>13459450</v>
      </c>
      <c r="AN980" s="1" t="s">
        <v>89</v>
      </c>
    </row>
    <row r="981" spans="1:40" x14ac:dyDescent="0.3">
      <c r="A981" s="2">
        <v>30474</v>
      </c>
      <c r="B981" s="3">
        <v>2857344</v>
      </c>
      <c r="C981" s="3">
        <v>7216.5050000000001</v>
      </c>
      <c r="D981" s="3">
        <v>15289290</v>
      </c>
      <c r="E981" s="3">
        <v>1057927</v>
      </c>
      <c r="F981" s="3">
        <v>514.71379999999999</v>
      </c>
      <c r="G981" s="3">
        <v>270938.2</v>
      </c>
      <c r="H981" s="3">
        <v>359238.1</v>
      </c>
      <c r="I981" s="3">
        <v>436931100</v>
      </c>
      <c r="J981" s="3">
        <v>0</v>
      </c>
      <c r="K981" s="3">
        <v>0</v>
      </c>
      <c r="L981" s="3">
        <v>99368060</v>
      </c>
      <c r="M981" s="3">
        <v>16110400</v>
      </c>
      <c r="N981" s="3">
        <v>65433140</v>
      </c>
      <c r="O981" s="3">
        <v>9123634000</v>
      </c>
      <c r="P981" s="3">
        <v>40914.33</v>
      </c>
      <c r="Q981" s="3">
        <v>156272800000</v>
      </c>
      <c r="R981" s="3">
        <v>0</v>
      </c>
      <c r="S981" s="3">
        <v>6468145</v>
      </c>
      <c r="T981" s="3">
        <v>0</v>
      </c>
      <c r="U981" s="3">
        <v>0</v>
      </c>
      <c r="V981" s="3">
        <v>0</v>
      </c>
      <c r="W981" s="3">
        <v>0</v>
      </c>
      <c r="X981" s="3">
        <v>31314.05</v>
      </c>
      <c r="Y981" s="3">
        <v>0</v>
      </c>
      <c r="Z981" s="3">
        <v>0</v>
      </c>
      <c r="AA981" s="3">
        <v>2113742</v>
      </c>
      <c r="AB981" s="3">
        <v>0</v>
      </c>
      <c r="AC981" s="3">
        <v>0</v>
      </c>
      <c r="AD981" s="3">
        <v>4756.7830000000004</v>
      </c>
      <c r="AE981" s="3">
        <v>1423424</v>
      </c>
      <c r="AF981" s="3">
        <v>1048407</v>
      </c>
      <c r="AG981" s="3">
        <v>748.8759</v>
      </c>
      <c r="AH981" s="3">
        <v>0</v>
      </c>
      <c r="AI981" s="3">
        <v>-37523.82</v>
      </c>
      <c r="AJ981" s="3">
        <v>937593.4</v>
      </c>
      <c r="AK981" s="3">
        <v>176459.3</v>
      </c>
      <c r="AL981" s="3">
        <v>822847.8</v>
      </c>
      <c r="AM981" s="3">
        <v>22201000</v>
      </c>
      <c r="AN981" s="1" t="s">
        <v>89</v>
      </c>
    </row>
    <row r="982" spans="1:40" x14ac:dyDescent="0.3">
      <c r="A982" s="2">
        <v>30475</v>
      </c>
      <c r="B982" s="3">
        <v>3592659</v>
      </c>
      <c r="C982" s="3">
        <v>46.811970000000002</v>
      </c>
      <c r="D982" s="3">
        <v>8732565</v>
      </c>
      <c r="E982" s="3">
        <v>958500.8</v>
      </c>
      <c r="F982" s="3">
        <v>480.37939999999998</v>
      </c>
      <c r="G982" s="3">
        <v>-294477</v>
      </c>
      <c r="H982" s="3">
        <v>0</v>
      </c>
      <c r="I982" s="3">
        <v>424115300</v>
      </c>
      <c r="J982" s="3">
        <v>0</v>
      </c>
      <c r="K982" s="3">
        <v>0</v>
      </c>
      <c r="L982" s="3">
        <v>97835540</v>
      </c>
      <c r="M982" s="3">
        <v>16025180</v>
      </c>
      <c r="N982" s="3">
        <v>65487800</v>
      </c>
      <c r="O982" s="3">
        <v>9123919000</v>
      </c>
      <c r="P982" s="3">
        <v>40874.79</v>
      </c>
      <c r="Q982" s="3">
        <v>156277400000</v>
      </c>
      <c r="R982" s="3">
        <v>0</v>
      </c>
      <c r="S982" s="3">
        <v>0</v>
      </c>
      <c r="T982" s="3">
        <v>0</v>
      </c>
      <c r="U982" s="3">
        <v>0</v>
      </c>
      <c r="V982" s="3">
        <v>0</v>
      </c>
      <c r="W982" s="3">
        <v>359238.1</v>
      </c>
      <c r="X982" s="3">
        <v>59261.46</v>
      </c>
      <c r="Y982" s="3">
        <v>0</v>
      </c>
      <c r="Z982" s="3">
        <v>0</v>
      </c>
      <c r="AA982" s="3">
        <v>3424809</v>
      </c>
      <c r="AB982" s="3">
        <v>0</v>
      </c>
      <c r="AC982" s="3">
        <v>0</v>
      </c>
      <c r="AD982" s="3">
        <v>15616.95</v>
      </c>
      <c r="AE982" s="3">
        <v>2496265</v>
      </c>
      <c r="AF982" s="3">
        <v>558386.1</v>
      </c>
      <c r="AG982" s="3">
        <v>0</v>
      </c>
      <c r="AH982" s="3">
        <v>0</v>
      </c>
      <c r="AI982" s="3">
        <v>-33424.86</v>
      </c>
      <c r="AJ982" s="3">
        <v>848663.2</v>
      </c>
      <c r="AK982" s="3">
        <v>171488.1</v>
      </c>
      <c r="AL982" s="3">
        <v>794036.7</v>
      </c>
      <c r="AM982" s="3">
        <v>12756500</v>
      </c>
      <c r="AN982" s="1" t="s">
        <v>53</v>
      </c>
    </row>
    <row r="983" spans="1:40" x14ac:dyDescent="0.3">
      <c r="A983" s="2">
        <v>30476</v>
      </c>
      <c r="B983" s="3">
        <v>3907246</v>
      </c>
      <c r="C983" s="3">
        <v>29.75365</v>
      </c>
      <c r="D983" s="3">
        <v>7719075</v>
      </c>
      <c r="E983" s="3">
        <v>918337.8</v>
      </c>
      <c r="F983" s="3">
        <v>443.52530000000002</v>
      </c>
      <c r="G983" s="3">
        <v>-348562.7</v>
      </c>
      <c r="H983" s="3">
        <v>0</v>
      </c>
      <c r="I983" s="3">
        <v>411412000</v>
      </c>
      <c r="J983" s="3">
        <v>0</v>
      </c>
      <c r="K983" s="3">
        <v>0</v>
      </c>
      <c r="L983" s="3">
        <v>97254260</v>
      </c>
      <c r="M983" s="3">
        <v>15811130</v>
      </c>
      <c r="N983" s="3">
        <v>65480960</v>
      </c>
      <c r="O983" s="3">
        <v>9124135000</v>
      </c>
      <c r="P983" s="3">
        <v>40452.11</v>
      </c>
      <c r="Q983" s="3">
        <v>156280700000</v>
      </c>
      <c r="R983" s="3">
        <v>0</v>
      </c>
      <c r="S983" s="3">
        <v>0</v>
      </c>
      <c r="T983" s="3">
        <v>0</v>
      </c>
      <c r="U983" s="3">
        <v>0</v>
      </c>
      <c r="V983" s="3">
        <v>0</v>
      </c>
      <c r="W983" s="3">
        <v>0</v>
      </c>
      <c r="X983" s="3">
        <v>57095.25</v>
      </c>
      <c r="Y983" s="3">
        <v>0</v>
      </c>
      <c r="Z983" s="3">
        <v>0</v>
      </c>
      <c r="AA983" s="3">
        <v>3714968</v>
      </c>
      <c r="AB983" s="3">
        <v>0</v>
      </c>
      <c r="AC983" s="3">
        <v>0</v>
      </c>
      <c r="AD983" s="3">
        <v>16327.08</v>
      </c>
      <c r="AE983" s="3">
        <v>2481933</v>
      </c>
      <c r="AF983" s="3">
        <v>464015.1</v>
      </c>
      <c r="AG983" s="3">
        <v>0</v>
      </c>
      <c r="AH983" s="3">
        <v>0</v>
      </c>
      <c r="AI983" s="3">
        <v>-32718.37</v>
      </c>
      <c r="AJ983" s="3">
        <v>774666.4</v>
      </c>
      <c r="AK983" s="3">
        <v>170218.2</v>
      </c>
      <c r="AL983" s="3">
        <v>781582.6</v>
      </c>
      <c r="AM983" s="3">
        <v>12646130</v>
      </c>
      <c r="AN983" s="1" t="s">
        <v>49</v>
      </c>
    </row>
    <row r="984" spans="1:40" x14ac:dyDescent="0.3">
      <c r="A984" s="2">
        <v>30477</v>
      </c>
      <c r="B984" s="3">
        <v>3100355</v>
      </c>
      <c r="C984" s="3">
        <v>19.366299999999999</v>
      </c>
      <c r="D984" s="3">
        <v>7677464</v>
      </c>
      <c r="E984" s="3">
        <v>907717.6</v>
      </c>
      <c r="F984" s="3">
        <v>436.15159999999997</v>
      </c>
      <c r="G984" s="3">
        <v>-338556.4</v>
      </c>
      <c r="H984" s="3">
        <v>0</v>
      </c>
      <c r="I984" s="3">
        <v>398545200</v>
      </c>
      <c r="J984" s="3">
        <v>0</v>
      </c>
      <c r="K984" s="3">
        <v>0</v>
      </c>
      <c r="L984" s="3">
        <v>96789990</v>
      </c>
      <c r="M984" s="3">
        <v>15606270</v>
      </c>
      <c r="N984" s="3">
        <v>65435250</v>
      </c>
      <c r="O984" s="3">
        <v>9124361000</v>
      </c>
      <c r="P984" s="3">
        <v>39766.83</v>
      </c>
      <c r="Q984" s="3">
        <v>156284400000</v>
      </c>
      <c r="R984" s="3">
        <v>0</v>
      </c>
      <c r="S984" s="3">
        <v>0</v>
      </c>
      <c r="T984" s="3">
        <v>0</v>
      </c>
      <c r="U984" s="3">
        <v>0</v>
      </c>
      <c r="V984" s="3">
        <v>0</v>
      </c>
      <c r="W984" s="3">
        <v>0</v>
      </c>
      <c r="X984" s="3">
        <v>55912.28</v>
      </c>
      <c r="Y984" s="3">
        <v>0</v>
      </c>
      <c r="Z984" s="3">
        <v>0</v>
      </c>
      <c r="AA984" s="3">
        <v>3845703</v>
      </c>
      <c r="AB984" s="3">
        <v>0</v>
      </c>
      <c r="AC984" s="3">
        <v>0</v>
      </c>
      <c r="AD984" s="3">
        <v>18845.77</v>
      </c>
      <c r="AE984" s="3">
        <v>2678607</v>
      </c>
      <c r="AF984" s="3">
        <v>459959.7</v>
      </c>
      <c r="AG984" s="3">
        <v>0</v>
      </c>
      <c r="AH984" s="3">
        <v>0</v>
      </c>
      <c r="AI984" s="3">
        <v>-32057.81</v>
      </c>
      <c r="AJ984" s="3">
        <v>738790.9</v>
      </c>
      <c r="AK984" s="3">
        <v>168149.8</v>
      </c>
      <c r="AL984" s="3">
        <v>784585.5</v>
      </c>
      <c r="AM984" s="3">
        <v>12810860</v>
      </c>
      <c r="AN984" s="1" t="s">
        <v>48</v>
      </c>
    </row>
    <row r="985" spans="1:40" x14ac:dyDescent="0.3">
      <c r="A985" s="2">
        <v>30478</v>
      </c>
      <c r="B985" s="3">
        <v>2395228</v>
      </c>
      <c r="C985" s="3">
        <v>2.06778E-3</v>
      </c>
      <c r="D985" s="3">
        <v>6253375</v>
      </c>
      <c r="E985" s="3">
        <v>848083</v>
      </c>
      <c r="F985" s="3">
        <v>383.79500000000002</v>
      </c>
      <c r="G985" s="3">
        <v>-458963.8</v>
      </c>
      <c r="H985" s="3">
        <v>0</v>
      </c>
      <c r="I985" s="3">
        <v>387311500</v>
      </c>
      <c r="J985" s="3">
        <v>0</v>
      </c>
      <c r="K985" s="3">
        <v>0</v>
      </c>
      <c r="L985" s="3">
        <v>96838530</v>
      </c>
      <c r="M985" s="3">
        <v>15340280</v>
      </c>
      <c r="N985" s="3">
        <v>65342350</v>
      </c>
      <c r="O985" s="3">
        <v>9124455000</v>
      </c>
      <c r="P985" s="3">
        <v>39625.93</v>
      </c>
      <c r="Q985" s="3">
        <v>156287400000</v>
      </c>
      <c r="R985" s="3">
        <v>0</v>
      </c>
      <c r="S985" s="3">
        <v>0</v>
      </c>
      <c r="T985" s="3">
        <v>0</v>
      </c>
      <c r="U985" s="3">
        <v>0</v>
      </c>
      <c r="V985" s="3">
        <v>0</v>
      </c>
      <c r="W985" s="3">
        <v>0</v>
      </c>
      <c r="X985" s="3">
        <v>44461.62</v>
      </c>
      <c r="Y985" s="3">
        <v>0</v>
      </c>
      <c r="Z985" s="3">
        <v>0</v>
      </c>
      <c r="AA985" s="3">
        <v>3407094</v>
      </c>
      <c r="AB985" s="3">
        <v>0</v>
      </c>
      <c r="AC985" s="3">
        <v>0</v>
      </c>
      <c r="AD985" s="3">
        <v>19338.27</v>
      </c>
      <c r="AE985" s="3">
        <v>2544623</v>
      </c>
      <c r="AF985" s="3">
        <v>370901.1</v>
      </c>
      <c r="AG985" s="3">
        <v>0</v>
      </c>
      <c r="AH985" s="3">
        <v>0</v>
      </c>
      <c r="AI985" s="3">
        <v>-31322.5</v>
      </c>
      <c r="AJ985" s="3">
        <v>675269.9</v>
      </c>
      <c r="AK985" s="3">
        <v>164363.79999999999</v>
      </c>
      <c r="AL985" s="3">
        <v>768260.1</v>
      </c>
      <c r="AM985" s="3">
        <v>11189310</v>
      </c>
      <c r="AN985" s="1" t="s">
        <v>61</v>
      </c>
    </row>
    <row r="986" spans="1:40" x14ac:dyDescent="0.3">
      <c r="A986" s="2">
        <v>30479</v>
      </c>
      <c r="B986" s="3">
        <v>2392653</v>
      </c>
      <c r="C986" s="3">
        <v>1.3959269999999999E-3</v>
      </c>
      <c r="D986" s="3">
        <v>6221415</v>
      </c>
      <c r="E986" s="3">
        <v>817052.9</v>
      </c>
      <c r="F986" s="3">
        <v>376.24020000000002</v>
      </c>
      <c r="G986" s="3">
        <v>-403708.5</v>
      </c>
      <c r="H986" s="3">
        <v>0</v>
      </c>
      <c r="I986" s="3">
        <v>376557300</v>
      </c>
      <c r="J986" s="3">
        <v>0</v>
      </c>
      <c r="K986" s="3">
        <v>0</v>
      </c>
      <c r="L986" s="3">
        <v>96725620</v>
      </c>
      <c r="M986" s="3">
        <v>15130250</v>
      </c>
      <c r="N986" s="3">
        <v>65258420</v>
      </c>
      <c r="O986" s="3">
        <v>9124587000</v>
      </c>
      <c r="P986" s="3">
        <v>38086.699999999997</v>
      </c>
      <c r="Q986" s="3">
        <v>156290600000</v>
      </c>
      <c r="R986" s="3">
        <v>0</v>
      </c>
      <c r="S986" s="3">
        <v>0</v>
      </c>
      <c r="T986" s="3">
        <v>0</v>
      </c>
      <c r="U986" s="3">
        <v>0</v>
      </c>
      <c r="V986" s="3">
        <v>0</v>
      </c>
      <c r="W986" s="3">
        <v>0</v>
      </c>
      <c r="X986" s="3">
        <v>46498.96</v>
      </c>
      <c r="Y986" s="3">
        <v>0</v>
      </c>
      <c r="Z986" s="3">
        <v>0</v>
      </c>
      <c r="AA986" s="3">
        <v>3131769</v>
      </c>
      <c r="AB986" s="3">
        <v>0</v>
      </c>
      <c r="AC986" s="3">
        <v>0</v>
      </c>
      <c r="AD986" s="3">
        <v>17071.98</v>
      </c>
      <c r="AE986" s="3">
        <v>2069896</v>
      </c>
      <c r="AF986" s="3">
        <v>345110.6</v>
      </c>
      <c r="AG986" s="3">
        <v>0</v>
      </c>
      <c r="AH986" s="3">
        <v>0</v>
      </c>
      <c r="AI986" s="3">
        <v>-31293.81</v>
      </c>
      <c r="AJ986" s="3">
        <v>662704.5</v>
      </c>
      <c r="AK986" s="3">
        <v>161922.6</v>
      </c>
      <c r="AL986" s="3">
        <v>746740</v>
      </c>
      <c r="AM986" s="3">
        <v>10707660</v>
      </c>
      <c r="AN986" s="1" t="s">
        <v>48</v>
      </c>
    </row>
    <row r="987" spans="1:40" x14ac:dyDescent="0.3">
      <c r="A987" s="2">
        <v>30480</v>
      </c>
      <c r="B987" s="3">
        <v>2926606</v>
      </c>
      <c r="C987" s="3">
        <v>1.2073050000000001E-3</v>
      </c>
      <c r="D987" s="3">
        <v>7128010</v>
      </c>
      <c r="E987" s="3">
        <v>840769.3</v>
      </c>
      <c r="F987" s="3">
        <v>390.35489999999999</v>
      </c>
      <c r="G987" s="3">
        <v>-283666.3</v>
      </c>
      <c r="H987" s="3">
        <v>0</v>
      </c>
      <c r="I987" s="3">
        <v>364924500</v>
      </c>
      <c r="J987" s="3">
        <v>0</v>
      </c>
      <c r="K987" s="3">
        <v>0</v>
      </c>
      <c r="L987" s="3">
        <v>96014760</v>
      </c>
      <c r="M987" s="3">
        <v>15019200</v>
      </c>
      <c r="N987" s="3">
        <v>65187960</v>
      </c>
      <c r="O987" s="3">
        <v>9124838000</v>
      </c>
      <c r="P987" s="3">
        <v>39572.85</v>
      </c>
      <c r="Q987" s="3">
        <v>156294000000</v>
      </c>
      <c r="R987" s="3">
        <v>0</v>
      </c>
      <c r="S987" s="3">
        <v>0</v>
      </c>
      <c r="T987" s="3">
        <v>0</v>
      </c>
      <c r="U987" s="3">
        <v>0</v>
      </c>
      <c r="V987" s="3">
        <v>0</v>
      </c>
      <c r="W987" s="3">
        <v>0</v>
      </c>
      <c r="X987" s="3">
        <v>52955.64</v>
      </c>
      <c r="Y987" s="3">
        <v>0</v>
      </c>
      <c r="Z987" s="3">
        <v>0</v>
      </c>
      <c r="AA987" s="3">
        <v>3499899</v>
      </c>
      <c r="AB987" s="3">
        <v>0</v>
      </c>
      <c r="AC987" s="3">
        <v>0</v>
      </c>
      <c r="AD987" s="3">
        <v>19175.38</v>
      </c>
      <c r="AE987" s="3">
        <v>2241306</v>
      </c>
      <c r="AF987" s="3">
        <v>402337.1</v>
      </c>
      <c r="AG987" s="3">
        <v>0</v>
      </c>
      <c r="AH987" s="3">
        <v>0</v>
      </c>
      <c r="AI987" s="3">
        <v>-31462.75</v>
      </c>
      <c r="AJ987" s="3">
        <v>678808.2</v>
      </c>
      <c r="AK987" s="3">
        <v>161613.9</v>
      </c>
      <c r="AL987" s="3">
        <v>749378.2</v>
      </c>
      <c r="AM987" s="3">
        <v>11579820</v>
      </c>
      <c r="AN987" s="1" t="s">
        <v>51</v>
      </c>
    </row>
    <row r="988" spans="1:40" x14ac:dyDescent="0.3">
      <c r="A988" s="2">
        <v>30481</v>
      </c>
      <c r="B988" s="3">
        <v>3221232</v>
      </c>
      <c r="C988" s="3">
        <v>5.2348010000000003E-4</v>
      </c>
      <c r="D988" s="3">
        <v>7249564</v>
      </c>
      <c r="E988" s="3">
        <v>839995.6</v>
      </c>
      <c r="F988" s="3">
        <v>371.85719999999998</v>
      </c>
      <c r="G988" s="3">
        <v>-260630</v>
      </c>
      <c r="H988" s="3">
        <v>0</v>
      </c>
      <c r="I988" s="3">
        <v>352890000</v>
      </c>
      <c r="J988" s="3">
        <v>0</v>
      </c>
      <c r="K988" s="3">
        <v>0</v>
      </c>
      <c r="L988" s="3">
        <v>95334450</v>
      </c>
      <c r="M988" s="3">
        <v>14886980</v>
      </c>
      <c r="N988" s="3">
        <v>65101000</v>
      </c>
      <c r="O988" s="3">
        <v>9125104000</v>
      </c>
      <c r="P988" s="3">
        <v>37859.94</v>
      </c>
      <c r="Q988" s="3">
        <v>156297000000</v>
      </c>
      <c r="R988" s="3">
        <v>0</v>
      </c>
      <c r="S988" s="3">
        <v>0</v>
      </c>
      <c r="T988" s="3">
        <v>0</v>
      </c>
      <c r="U988" s="3">
        <v>0</v>
      </c>
      <c r="V988" s="3">
        <v>0</v>
      </c>
      <c r="W988" s="3">
        <v>0</v>
      </c>
      <c r="X988" s="3">
        <v>53077.26</v>
      </c>
      <c r="Y988" s="3">
        <v>0</v>
      </c>
      <c r="Z988" s="3">
        <v>0</v>
      </c>
      <c r="AA988" s="3">
        <v>3788881</v>
      </c>
      <c r="AB988" s="3">
        <v>0</v>
      </c>
      <c r="AC988" s="3">
        <v>0</v>
      </c>
      <c r="AD988" s="3">
        <v>23737.11</v>
      </c>
      <c r="AE988" s="3">
        <v>2597852</v>
      </c>
      <c r="AF988" s="3">
        <v>408853.6</v>
      </c>
      <c r="AG988" s="3">
        <v>0</v>
      </c>
      <c r="AH988" s="3">
        <v>0</v>
      </c>
      <c r="AI988" s="3">
        <v>-31270.46</v>
      </c>
      <c r="AJ988" s="3">
        <v>658618.19999999995</v>
      </c>
      <c r="AK988" s="3">
        <v>164519.6</v>
      </c>
      <c r="AL988" s="3">
        <v>745686.6</v>
      </c>
      <c r="AM988" s="3">
        <v>11981490</v>
      </c>
      <c r="AN988" s="1" t="s">
        <v>48</v>
      </c>
    </row>
    <row r="989" spans="1:40" x14ac:dyDescent="0.3">
      <c r="A989" s="2">
        <v>30482</v>
      </c>
      <c r="B989" s="3">
        <v>3220182</v>
      </c>
      <c r="C989" s="3">
        <v>2.6283589999999998E-4</v>
      </c>
      <c r="D989" s="3">
        <v>7111751</v>
      </c>
      <c r="E989" s="3">
        <v>821777.3</v>
      </c>
      <c r="F989" s="3">
        <v>353.11799999999999</v>
      </c>
      <c r="G989" s="3">
        <v>-278883.40000000002</v>
      </c>
      <c r="H989" s="3">
        <v>0</v>
      </c>
      <c r="I989" s="3">
        <v>340880100</v>
      </c>
      <c r="J989" s="3">
        <v>0</v>
      </c>
      <c r="K989" s="3">
        <v>0</v>
      </c>
      <c r="L989" s="3">
        <v>94790300</v>
      </c>
      <c r="M989" s="3">
        <v>14714630</v>
      </c>
      <c r="N989" s="3">
        <v>64984920</v>
      </c>
      <c r="O989" s="3">
        <v>9125361000</v>
      </c>
      <c r="P989" s="3">
        <v>38253.67</v>
      </c>
      <c r="Q989" s="3">
        <v>156299700000</v>
      </c>
      <c r="R989" s="3">
        <v>0</v>
      </c>
      <c r="S989" s="3">
        <v>0</v>
      </c>
      <c r="T989" s="3">
        <v>0</v>
      </c>
      <c r="U989" s="3">
        <v>0</v>
      </c>
      <c r="V989" s="3">
        <v>0</v>
      </c>
      <c r="W989" s="3">
        <v>0</v>
      </c>
      <c r="X989" s="3">
        <v>52556.24</v>
      </c>
      <c r="Y989" s="3">
        <v>0</v>
      </c>
      <c r="Z989" s="3">
        <v>0</v>
      </c>
      <c r="AA989" s="3">
        <v>3863597</v>
      </c>
      <c r="AB989" s="3">
        <v>0</v>
      </c>
      <c r="AC989" s="3">
        <v>0</v>
      </c>
      <c r="AD989" s="3">
        <v>25914.74</v>
      </c>
      <c r="AE989" s="3">
        <v>2681783</v>
      </c>
      <c r="AF989" s="3">
        <v>388333.5</v>
      </c>
      <c r="AG989" s="3">
        <v>0</v>
      </c>
      <c r="AH989" s="3">
        <v>0</v>
      </c>
      <c r="AI989" s="3">
        <v>-31173.1</v>
      </c>
      <c r="AJ989" s="3">
        <v>641852.69999999995</v>
      </c>
      <c r="AK989" s="3">
        <v>164973</v>
      </c>
      <c r="AL989" s="3">
        <v>758047.2</v>
      </c>
      <c r="AM989" s="3">
        <v>11957290</v>
      </c>
      <c r="AN989" s="1" t="s">
        <v>97</v>
      </c>
    </row>
    <row r="990" spans="1:40" x14ac:dyDescent="0.3">
      <c r="A990" s="2">
        <v>30483</v>
      </c>
      <c r="B990" s="3">
        <v>3171128</v>
      </c>
      <c r="C990" s="3">
        <v>2.0348830000000001E-4</v>
      </c>
      <c r="D990" s="3">
        <v>7467158</v>
      </c>
      <c r="E990" s="3">
        <v>817127.6</v>
      </c>
      <c r="F990" s="3">
        <v>347.76799999999997</v>
      </c>
      <c r="G990" s="3">
        <v>-239793.6</v>
      </c>
      <c r="H990" s="3">
        <v>0</v>
      </c>
      <c r="I990" s="3">
        <v>328466000</v>
      </c>
      <c r="J990" s="3">
        <v>0</v>
      </c>
      <c r="K990" s="3">
        <v>0</v>
      </c>
      <c r="L990" s="3">
        <v>94142360</v>
      </c>
      <c r="M990" s="3">
        <v>14553130</v>
      </c>
      <c r="N990" s="3">
        <v>64826080</v>
      </c>
      <c r="O990" s="3">
        <v>9125693000</v>
      </c>
      <c r="P990" s="3">
        <v>37081.279999999999</v>
      </c>
      <c r="Q990" s="3">
        <v>156302800000</v>
      </c>
      <c r="R990" s="3">
        <v>0</v>
      </c>
      <c r="S990" s="3">
        <v>0</v>
      </c>
      <c r="T990" s="3">
        <v>0</v>
      </c>
      <c r="U990" s="3">
        <v>0</v>
      </c>
      <c r="V990" s="3">
        <v>0</v>
      </c>
      <c r="W990" s="3">
        <v>0</v>
      </c>
      <c r="X990" s="3">
        <v>55345.440000000002</v>
      </c>
      <c r="Y990" s="3">
        <v>0</v>
      </c>
      <c r="Z990" s="3">
        <v>0</v>
      </c>
      <c r="AA990" s="3">
        <v>4006077</v>
      </c>
      <c r="AB990" s="3">
        <v>0</v>
      </c>
      <c r="AC990" s="3">
        <v>0</v>
      </c>
      <c r="AD990" s="3">
        <v>26878.79</v>
      </c>
      <c r="AE990" s="3">
        <v>2693907</v>
      </c>
      <c r="AF990" s="3">
        <v>396927.1</v>
      </c>
      <c r="AG990" s="3">
        <v>0</v>
      </c>
      <c r="AH990" s="3">
        <v>0</v>
      </c>
      <c r="AI990" s="3">
        <v>-31309.85</v>
      </c>
      <c r="AJ990" s="3">
        <v>634585.5</v>
      </c>
      <c r="AK990" s="3">
        <v>163814.1</v>
      </c>
      <c r="AL990" s="3">
        <v>793539.5</v>
      </c>
      <c r="AM990" s="3">
        <v>12358820</v>
      </c>
      <c r="AN990" s="1" t="s">
        <v>61</v>
      </c>
    </row>
    <row r="991" spans="1:40" x14ac:dyDescent="0.3">
      <c r="A991" s="2">
        <v>30484</v>
      </c>
      <c r="B991" s="3">
        <v>3465237</v>
      </c>
      <c r="C991" s="3">
        <v>8.8249659999999996E-4</v>
      </c>
      <c r="D991" s="3">
        <v>7111098</v>
      </c>
      <c r="E991" s="3">
        <v>799494.1</v>
      </c>
      <c r="F991" s="3">
        <v>320.87650000000002</v>
      </c>
      <c r="G991" s="3">
        <v>-298583.5</v>
      </c>
      <c r="H991" s="3">
        <v>0</v>
      </c>
      <c r="I991" s="3">
        <v>316394600</v>
      </c>
      <c r="J991" s="3">
        <v>0</v>
      </c>
      <c r="K991" s="3">
        <v>0</v>
      </c>
      <c r="L991" s="3">
        <v>93490340</v>
      </c>
      <c r="M991" s="3">
        <v>14369580</v>
      </c>
      <c r="N991" s="3">
        <v>64714590</v>
      </c>
      <c r="O991" s="3">
        <v>9125881000</v>
      </c>
      <c r="P991" s="3">
        <v>38286.82</v>
      </c>
      <c r="Q991" s="3">
        <v>156305000000</v>
      </c>
      <c r="R991" s="3">
        <v>0</v>
      </c>
      <c r="S991" s="3">
        <v>0</v>
      </c>
      <c r="T991" s="3">
        <v>0</v>
      </c>
      <c r="U991" s="3">
        <v>0</v>
      </c>
      <c r="V991" s="3">
        <v>0</v>
      </c>
      <c r="W991" s="3">
        <v>0</v>
      </c>
      <c r="X991" s="3">
        <v>51895.78</v>
      </c>
      <c r="Y991" s="3">
        <v>0</v>
      </c>
      <c r="Z991" s="3">
        <v>0</v>
      </c>
      <c r="AA991" s="3">
        <v>4121318</v>
      </c>
      <c r="AB991" s="3">
        <v>0</v>
      </c>
      <c r="AC991" s="3">
        <v>0</v>
      </c>
      <c r="AD991" s="3">
        <v>30719.21</v>
      </c>
      <c r="AE991" s="3">
        <v>2964190</v>
      </c>
      <c r="AF991" s="3">
        <v>378583.9</v>
      </c>
      <c r="AG991" s="3">
        <v>0</v>
      </c>
      <c r="AH991" s="3">
        <v>0</v>
      </c>
      <c r="AI991" s="3">
        <v>-31049.93</v>
      </c>
      <c r="AJ991" s="3">
        <v>599497.9</v>
      </c>
      <c r="AK991" s="3">
        <v>164045.4</v>
      </c>
      <c r="AL991" s="3">
        <v>711110.2</v>
      </c>
      <c r="AM991" s="3">
        <v>12019450</v>
      </c>
      <c r="AN991" s="1" t="s">
        <v>70</v>
      </c>
    </row>
    <row r="992" spans="1:40" x14ac:dyDescent="0.3">
      <c r="A992" s="2">
        <v>30485</v>
      </c>
      <c r="B992" s="3">
        <v>3876854</v>
      </c>
      <c r="C992" s="3">
        <v>0</v>
      </c>
      <c r="D992" s="3">
        <v>6052898</v>
      </c>
      <c r="E992" s="3">
        <v>747434.3</v>
      </c>
      <c r="F992" s="3">
        <v>276.71719999999999</v>
      </c>
      <c r="G992" s="3">
        <v>-389681.2</v>
      </c>
      <c r="H992" s="3">
        <v>0</v>
      </c>
      <c r="I992" s="3">
        <v>305590100</v>
      </c>
      <c r="J992" s="3">
        <v>0</v>
      </c>
      <c r="K992" s="3">
        <v>0</v>
      </c>
      <c r="L992" s="3">
        <v>93348350</v>
      </c>
      <c r="M992" s="3">
        <v>14107540</v>
      </c>
      <c r="N992" s="3">
        <v>64561880</v>
      </c>
      <c r="O992" s="3">
        <v>9125981000</v>
      </c>
      <c r="P992" s="3">
        <v>35974.43</v>
      </c>
      <c r="Q992" s="3">
        <v>156305900000</v>
      </c>
      <c r="R992" s="3">
        <v>0</v>
      </c>
      <c r="S992" s="3">
        <v>0</v>
      </c>
      <c r="T992" s="3">
        <v>0</v>
      </c>
      <c r="U992" s="3">
        <v>0</v>
      </c>
      <c r="V992" s="3">
        <v>0</v>
      </c>
      <c r="W992" s="3">
        <v>0</v>
      </c>
      <c r="X992" s="3">
        <v>43120.58</v>
      </c>
      <c r="Y992" s="3">
        <v>0</v>
      </c>
      <c r="Z992" s="3">
        <v>0</v>
      </c>
      <c r="AA992" s="3">
        <v>3652224</v>
      </c>
      <c r="AB992" s="3">
        <v>0</v>
      </c>
      <c r="AC992" s="3">
        <v>0</v>
      </c>
      <c r="AD992" s="3">
        <v>31936.43</v>
      </c>
      <c r="AE992" s="3">
        <v>2725725</v>
      </c>
      <c r="AF992" s="3">
        <v>307584.3</v>
      </c>
      <c r="AG992" s="3">
        <v>0</v>
      </c>
      <c r="AH992" s="3">
        <v>0</v>
      </c>
      <c r="AI992" s="3">
        <v>-30754.87</v>
      </c>
      <c r="AJ992" s="3">
        <v>557002.6</v>
      </c>
      <c r="AK992" s="3">
        <v>159519.29999999999</v>
      </c>
      <c r="AL992" s="3">
        <v>709840.1</v>
      </c>
      <c r="AM992" s="3">
        <v>10761360</v>
      </c>
      <c r="AN992" s="1" t="s">
        <v>77</v>
      </c>
    </row>
    <row r="993" spans="1:40" x14ac:dyDescent="0.3">
      <c r="A993" s="2">
        <v>30486</v>
      </c>
      <c r="B993" s="3">
        <v>3483642</v>
      </c>
      <c r="C993" s="3">
        <v>0</v>
      </c>
      <c r="D993" s="3">
        <v>5960886</v>
      </c>
      <c r="E993" s="3">
        <v>724869.9</v>
      </c>
      <c r="F993" s="3">
        <v>275.60019999999997</v>
      </c>
      <c r="G993" s="3">
        <v>-367818.3</v>
      </c>
      <c r="H993" s="3">
        <v>0</v>
      </c>
      <c r="I993" s="3">
        <v>295309000</v>
      </c>
      <c r="J993" s="3">
        <v>0</v>
      </c>
      <c r="K993" s="3">
        <v>0</v>
      </c>
      <c r="L993" s="3">
        <v>93197250</v>
      </c>
      <c r="M993" s="3">
        <v>13891400</v>
      </c>
      <c r="N993" s="3">
        <v>64433730</v>
      </c>
      <c r="O993" s="3">
        <v>9126077000</v>
      </c>
      <c r="P993" s="3">
        <v>36022.480000000003</v>
      </c>
      <c r="Q993" s="3">
        <v>156307600000</v>
      </c>
      <c r="R993" s="3">
        <v>0</v>
      </c>
      <c r="S993" s="3">
        <v>0</v>
      </c>
      <c r="T993" s="3">
        <v>0</v>
      </c>
      <c r="U993" s="3">
        <v>0</v>
      </c>
      <c r="V993" s="3">
        <v>0</v>
      </c>
      <c r="W993" s="3">
        <v>0</v>
      </c>
      <c r="X993" s="3">
        <v>39984.03</v>
      </c>
      <c r="Y993" s="3">
        <v>0</v>
      </c>
      <c r="Z993" s="3">
        <v>0</v>
      </c>
      <c r="AA993" s="3">
        <v>3233863</v>
      </c>
      <c r="AB993" s="3">
        <v>0</v>
      </c>
      <c r="AC993" s="3">
        <v>0</v>
      </c>
      <c r="AD993" s="3">
        <v>27896.65</v>
      </c>
      <c r="AE993" s="3">
        <v>2257621</v>
      </c>
      <c r="AF993" s="3">
        <v>295008.7</v>
      </c>
      <c r="AG993" s="3">
        <v>0</v>
      </c>
      <c r="AH993" s="3">
        <v>0</v>
      </c>
      <c r="AI993" s="3">
        <v>-30900.55</v>
      </c>
      <c r="AJ993" s="3">
        <v>553387.1</v>
      </c>
      <c r="AK993" s="3">
        <v>165803.6</v>
      </c>
      <c r="AL993" s="3">
        <v>681673.6</v>
      </c>
      <c r="AM993" s="3">
        <v>10241150</v>
      </c>
      <c r="AN993" s="1" t="s">
        <v>67</v>
      </c>
    </row>
    <row r="994" spans="1:40" x14ac:dyDescent="0.3">
      <c r="A994" s="2">
        <v>30487</v>
      </c>
      <c r="B994" s="3">
        <v>2751080</v>
      </c>
      <c r="C994" s="3">
        <v>0</v>
      </c>
      <c r="D994" s="3">
        <v>6120113</v>
      </c>
      <c r="E994" s="3">
        <v>723420.2</v>
      </c>
      <c r="F994" s="3">
        <v>266.887</v>
      </c>
      <c r="G994" s="3">
        <v>-341495.8</v>
      </c>
      <c r="H994" s="3">
        <v>0</v>
      </c>
      <c r="I994" s="3">
        <v>285144800</v>
      </c>
      <c r="J994" s="3">
        <v>0</v>
      </c>
      <c r="K994" s="3">
        <v>0</v>
      </c>
      <c r="L994" s="3">
        <v>92565200</v>
      </c>
      <c r="M994" s="3">
        <v>13743790</v>
      </c>
      <c r="N994" s="3">
        <v>64304620</v>
      </c>
      <c r="O994" s="3">
        <v>9126184000</v>
      </c>
      <c r="P994" s="3">
        <v>36761.39</v>
      </c>
      <c r="Q994" s="3">
        <v>156309800000</v>
      </c>
      <c r="R994" s="3">
        <v>0</v>
      </c>
      <c r="S994" s="3">
        <v>0</v>
      </c>
      <c r="T994" s="3">
        <v>0</v>
      </c>
      <c r="U994" s="3">
        <v>0</v>
      </c>
      <c r="V994" s="3">
        <v>0</v>
      </c>
      <c r="W994" s="3">
        <v>0</v>
      </c>
      <c r="X994" s="3">
        <v>38346.639999999999</v>
      </c>
      <c r="Y994" s="3">
        <v>0</v>
      </c>
      <c r="Z994" s="3">
        <v>0</v>
      </c>
      <c r="AA994" s="3">
        <v>3370922</v>
      </c>
      <c r="AB994" s="3">
        <v>0</v>
      </c>
      <c r="AC994" s="3">
        <v>0</v>
      </c>
      <c r="AD994" s="3">
        <v>30413.65</v>
      </c>
      <c r="AE994" s="3">
        <v>2491891</v>
      </c>
      <c r="AF994" s="3">
        <v>305577.8</v>
      </c>
      <c r="AG994" s="3">
        <v>0</v>
      </c>
      <c r="AH994" s="3">
        <v>0</v>
      </c>
      <c r="AI994" s="3">
        <v>-30665.05</v>
      </c>
      <c r="AJ994" s="3">
        <v>543361.1</v>
      </c>
      <c r="AK994" s="3">
        <v>163365.79999999999</v>
      </c>
      <c r="AL994" s="3">
        <v>672602.9</v>
      </c>
      <c r="AM994" s="3">
        <v>10125870</v>
      </c>
      <c r="AN994" s="1" t="s">
        <v>60</v>
      </c>
    </row>
    <row r="995" spans="1:40" x14ac:dyDescent="0.3">
      <c r="A995" s="2">
        <v>30488</v>
      </c>
      <c r="B995" s="3">
        <v>1985682</v>
      </c>
      <c r="C995" s="3">
        <v>0</v>
      </c>
      <c r="D995" s="3">
        <v>5996804</v>
      </c>
      <c r="E995" s="3">
        <v>699952.1</v>
      </c>
      <c r="F995" s="3">
        <v>263.16160000000002</v>
      </c>
      <c r="G995" s="3">
        <v>-332406.90000000002</v>
      </c>
      <c r="H995" s="3">
        <v>0</v>
      </c>
      <c r="I995" s="3">
        <v>275105400</v>
      </c>
      <c r="J995" s="3">
        <v>0</v>
      </c>
      <c r="K995" s="3">
        <v>0</v>
      </c>
      <c r="L995" s="3">
        <v>92013820</v>
      </c>
      <c r="M995" s="3">
        <v>13564650</v>
      </c>
      <c r="N995" s="3">
        <v>64125730</v>
      </c>
      <c r="O995" s="3">
        <v>9126341000</v>
      </c>
      <c r="P995" s="3">
        <v>35239.42</v>
      </c>
      <c r="Q995" s="3">
        <v>156312800000</v>
      </c>
      <c r="R995" s="3">
        <v>0</v>
      </c>
      <c r="S995" s="3">
        <v>0</v>
      </c>
      <c r="T995" s="3">
        <v>0</v>
      </c>
      <c r="U995" s="3">
        <v>0</v>
      </c>
      <c r="V995" s="3">
        <v>0</v>
      </c>
      <c r="W995" s="3">
        <v>0</v>
      </c>
      <c r="X995" s="3">
        <v>39027.03</v>
      </c>
      <c r="Y995" s="3">
        <v>0</v>
      </c>
      <c r="Z995" s="3">
        <v>0</v>
      </c>
      <c r="AA995" s="3">
        <v>3372201</v>
      </c>
      <c r="AB995" s="3">
        <v>0</v>
      </c>
      <c r="AC995" s="3">
        <v>0</v>
      </c>
      <c r="AD995" s="3">
        <v>30301.35</v>
      </c>
      <c r="AE995" s="3">
        <v>2387423</v>
      </c>
      <c r="AF995" s="3">
        <v>286020.09999999998</v>
      </c>
      <c r="AG995" s="3">
        <v>0</v>
      </c>
      <c r="AH995" s="3">
        <v>0</v>
      </c>
      <c r="AI995" s="3">
        <v>-30582.94</v>
      </c>
      <c r="AJ995" s="3">
        <v>537262.5</v>
      </c>
      <c r="AK995" s="3">
        <v>165923.5</v>
      </c>
      <c r="AL995" s="3">
        <v>716283.4</v>
      </c>
      <c r="AM995" s="3">
        <v>10000400</v>
      </c>
      <c r="AN995" s="1" t="s">
        <v>69</v>
      </c>
    </row>
    <row r="996" spans="1:40" x14ac:dyDescent="0.3">
      <c r="A996" s="2">
        <v>30489</v>
      </c>
      <c r="B996" s="3">
        <v>1560575</v>
      </c>
      <c r="C996" s="3">
        <v>0</v>
      </c>
      <c r="D996" s="3">
        <v>6172122</v>
      </c>
      <c r="E996" s="3">
        <v>694573.4</v>
      </c>
      <c r="F996" s="3">
        <v>248.97929999999999</v>
      </c>
      <c r="G996" s="3">
        <v>-314177.09999999998</v>
      </c>
      <c r="H996" s="3">
        <v>0</v>
      </c>
      <c r="I996" s="3">
        <v>264876200</v>
      </c>
      <c r="J996" s="3">
        <v>0</v>
      </c>
      <c r="K996" s="3">
        <v>0</v>
      </c>
      <c r="L996" s="3">
        <v>91251240</v>
      </c>
      <c r="M996" s="3">
        <v>13400630</v>
      </c>
      <c r="N996" s="3">
        <v>63964430</v>
      </c>
      <c r="O996" s="3">
        <v>9126480000</v>
      </c>
      <c r="P996" s="3">
        <v>36172.69</v>
      </c>
      <c r="Q996" s="3">
        <v>156316100000</v>
      </c>
      <c r="R996" s="3">
        <v>0</v>
      </c>
      <c r="S996" s="3">
        <v>0</v>
      </c>
      <c r="T996" s="3">
        <v>0</v>
      </c>
      <c r="U996" s="3">
        <v>0</v>
      </c>
      <c r="V996" s="3">
        <v>0</v>
      </c>
      <c r="W996" s="3">
        <v>0</v>
      </c>
      <c r="X996" s="3">
        <v>38647.449999999997</v>
      </c>
      <c r="Y996" s="3">
        <v>0</v>
      </c>
      <c r="Z996" s="3">
        <v>0</v>
      </c>
      <c r="AA996" s="3">
        <v>3593690</v>
      </c>
      <c r="AB996" s="3">
        <v>0</v>
      </c>
      <c r="AC996" s="3">
        <v>0</v>
      </c>
      <c r="AD996" s="3">
        <v>37246.559999999998</v>
      </c>
      <c r="AE996" s="3">
        <v>2674249</v>
      </c>
      <c r="AF996" s="3">
        <v>293410.7</v>
      </c>
      <c r="AG996" s="3">
        <v>0</v>
      </c>
      <c r="AH996" s="3">
        <v>0</v>
      </c>
      <c r="AI996" s="3">
        <v>-30528.95</v>
      </c>
      <c r="AJ996" s="3">
        <v>521024.8</v>
      </c>
      <c r="AK996" s="3">
        <v>161670.39999999999</v>
      </c>
      <c r="AL996" s="3">
        <v>682459.4</v>
      </c>
      <c r="AM996" s="3">
        <v>10190490</v>
      </c>
      <c r="AN996" s="1" t="s">
        <v>66</v>
      </c>
    </row>
    <row r="997" spans="1:40" x14ac:dyDescent="0.3">
      <c r="A997" s="2">
        <v>30490</v>
      </c>
      <c r="B997" s="3">
        <v>1550306</v>
      </c>
      <c r="C997" s="3">
        <v>0</v>
      </c>
      <c r="D997" s="3">
        <v>6118816</v>
      </c>
      <c r="E997" s="3">
        <v>681749.5</v>
      </c>
      <c r="F997" s="3">
        <v>243.24600000000001</v>
      </c>
      <c r="G997" s="3">
        <v>-316190.2</v>
      </c>
      <c r="H997" s="3">
        <v>0</v>
      </c>
      <c r="I997" s="3">
        <v>254604700</v>
      </c>
      <c r="J997" s="3">
        <v>0</v>
      </c>
      <c r="K997" s="3">
        <v>0</v>
      </c>
      <c r="L997" s="3">
        <v>90469310</v>
      </c>
      <c r="M997" s="3">
        <v>13207370</v>
      </c>
      <c r="N997" s="3">
        <v>63840990</v>
      </c>
      <c r="O997" s="3">
        <v>9126556000</v>
      </c>
      <c r="P997" s="3">
        <v>34806.57</v>
      </c>
      <c r="Q997" s="3">
        <v>156319000000</v>
      </c>
      <c r="R997" s="3">
        <v>0</v>
      </c>
      <c r="S997" s="3">
        <v>0</v>
      </c>
      <c r="T997" s="3">
        <v>0</v>
      </c>
      <c r="U997" s="3">
        <v>0</v>
      </c>
      <c r="V997" s="3">
        <v>0</v>
      </c>
      <c r="W997" s="3">
        <v>0</v>
      </c>
      <c r="X997" s="3">
        <v>37847.629999999997</v>
      </c>
      <c r="Y997" s="3">
        <v>0</v>
      </c>
      <c r="Z997" s="3">
        <v>0</v>
      </c>
      <c r="AA997" s="3">
        <v>3779341</v>
      </c>
      <c r="AB997" s="3">
        <v>0</v>
      </c>
      <c r="AC997" s="3">
        <v>0</v>
      </c>
      <c r="AD997" s="3">
        <v>40619.39</v>
      </c>
      <c r="AE997" s="3">
        <v>2914212</v>
      </c>
      <c r="AF997" s="3">
        <v>285499.3</v>
      </c>
      <c r="AG997" s="3">
        <v>0</v>
      </c>
      <c r="AH997" s="3">
        <v>0</v>
      </c>
      <c r="AI997" s="3">
        <v>-30433.64</v>
      </c>
      <c r="AJ997" s="3">
        <v>501975.3</v>
      </c>
      <c r="AK997" s="3">
        <v>161699.79999999999</v>
      </c>
      <c r="AL997" s="3">
        <v>625550.19999999995</v>
      </c>
      <c r="AM997" s="3">
        <v>10233660</v>
      </c>
      <c r="AN997" s="1" t="s">
        <v>85</v>
      </c>
    </row>
    <row r="998" spans="1:40" x14ac:dyDescent="0.3">
      <c r="A998" s="2">
        <v>30491</v>
      </c>
      <c r="B998" s="3">
        <v>1546794</v>
      </c>
      <c r="C998" s="3">
        <v>0</v>
      </c>
      <c r="D998" s="3">
        <v>5653268</v>
      </c>
      <c r="E998" s="3">
        <v>646851.6</v>
      </c>
      <c r="F998" s="3">
        <v>230.60480000000001</v>
      </c>
      <c r="G998" s="3">
        <v>-347958.6</v>
      </c>
      <c r="H998" s="3">
        <v>0</v>
      </c>
      <c r="I998" s="3">
        <v>244831100</v>
      </c>
      <c r="J998" s="3">
        <v>0</v>
      </c>
      <c r="K998" s="3">
        <v>0</v>
      </c>
      <c r="L998" s="3">
        <v>90083190</v>
      </c>
      <c r="M998" s="3">
        <v>12947940</v>
      </c>
      <c r="N998" s="3">
        <v>63694830</v>
      </c>
      <c r="O998" s="3">
        <v>9126608000</v>
      </c>
      <c r="P998" s="3">
        <v>35667.040000000001</v>
      </c>
      <c r="Q998" s="3">
        <v>156321800000</v>
      </c>
      <c r="R998" s="3">
        <v>0</v>
      </c>
      <c r="S998" s="3">
        <v>0</v>
      </c>
      <c r="T998" s="3">
        <v>0</v>
      </c>
      <c r="U998" s="3">
        <v>0</v>
      </c>
      <c r="V998" s="3">
        <v>0</v>
      </c>
      <c r="W998" s="3">
        <v>0</v>
      </c>
      <c r="X998" s="3">
        <v>34831.620000000003</v>
      </c>
      <c r="Y998" s="3">
        <v>0</v>
      </c>
      <c r="Z998" s="3">
        <v>0</v>
      </c>
      <c r="AA998" s="3">
        <v>3507985</v>
      </c>
      <c r="AB998" s="3">
        <v>0</v>
      </c>
      <c r="AC998" s="3">
        <v>0</v>
      </c>
      <c r="AD998" s="3">
        <v>41420.92</v>
      </c>
      <c r="AE998" s="3">
        <v>2627163</v>
      </c>
      <c r="AF998" s="3">
        <v>249688.8</v>
      </c>
      <c r="AG998" s="3">
        <v>0</v>
      </c>
      <c r="AH998" s="3">
        <v>0</v>
      </c>
      <c r="AI998" s="3">
        <v>-30290.720000000001</v>
      </c>
      <c r="AJ998" s="3">
        <v>489452.2</v>
      </c>
      <c r="AK998" s="3">
        <v>165071.70000000001</v>
      </c>
      <c r="AL998" s="3">
        <v>635762.9</v>
      </c>
      <c r="AM998" s="3">
        <v>9738829</v>
      </c>
      <c r="AN998" s="1" t="s">
        <v>65</v>
      </c>
    </row>
    <row r="999" spans="1:40" x14ac:dyDescent="0.3">
      <c r="A999" s="2">
        <v>30492</v>
      </c>
      <c r="B999" s="3">
        <v>1552218</v>
      </c>
      <c r="C999" s="3">
        <v>0</v>
      </c>
      <c r="D999" s="3">
        <v>5932309</v>
      </c>
      <c r="E999" s="3">
        <v>642814.6</v>
      </c>
      <c r="F999" s="3">
        <v>233.3937</v>
      </c>
      <c r="G999" s="3">
        <v>-307791.90000000002</v>
      </c>
      <c r="H999" s="3">
        <v>0</v>
      </c>
      <c r="I999" s="3">
        <v>234936300</v>
      </c>
      <c r="J999" s="3">
        <v>0</v>
      </c>
      <c r="K999" s="3">
        <v>0</v>
      </c>
      <c r="L999" s="3">
        <v>89364870</v>
      </c>
      <c r="M999" s="3">
        <v>12750390</v>
      </c>
      <c r="N999" s="3">
        <v>63574140</v>
      </c>
      <c r="O999" s="3">
        <v>9126664000</v>
      </c>
      <c r="P999" s="3">
        <v>34270.620000000003</v>
      </c>
      <c r="Q999" s="3">
        <v>156324700000</v>
      </c>
      <c r="R999" s="3">
        <v>0</v>
      </c>
      <c r="S999" s="3">
        <v>0</v>
      </c>
      <c r="T999" s="3">
        <v>0</v>
      </c>
      <c r="U999" s="3">
        <v>0</v>
      </c>
      <c r="V999" s="3">
        <v>0</v>
      </c>
      <c r="W999" s="3">
        <v>0</v>
      </c>
      <c r="X999" s="3">
        <v>34143.339999999997</v>
      </c>
      <c r="Y999" s="3">
        <v>0</v>
      </c>
      <c r="Z999" s="3">
        <v>0</v>
      </c>
      <c r="AA999" s="3">
        <v>3621798</v>
      </c>
      <c r="AB999" s="3">
        <v>0</v>
      </c>
      <c r="AC999" s="3">
        <v>0</v>
      </c>
      <c r="AD999" s="3">
        <v>43529.86</v>
      </c>
      <c r="AE999" s="3">
        <v>2719573</v>
      </c>
      <c r="AF999" s="3">
        <v>260769.9</v>
      </c>
      <c r="AG999" s="3">
        <v>0</v>
      </c>
      <c r="AH999" s="3">
        <v>0</v>
      </c>
      <c r="AI999" s="3">
        <v>-30027.62</v>
      </c>
      <c r="AJ999" s="3">
        <v>481573.4</v>
      </c>
      <c r="AK999" s="3">
        <v>164534.1</v>
      </c>
      <c r="AL999" s="3">
        <v>602403.4</v>
      </c>
      <c r="AM999" s="3">
        <v>9860602</v>
      </c>
      <c r="AN999" s="1" t="s">
        <v>52</v>
      </c>
    </row>
    <row r="1000" spans="1:40" x14ac:dyDescent="0.3">
      <c r="A1000" s="2">
        <v>30493</v>
      </c>
      <c r="B1000" s="3">
        <v>1548562</v>
      </c>
      <c r="C1000" s="3">
        <v>0</v>
      </c>
      <c r="D1000" s="3">
        <v>5739067</v>
      </c>
      <c r="E1000" s="3">
        <v>624402.80000000005</v>
      </c>
      <c r="F1000" s="3">
        <v>225.5487</v>
      </c>
      <c r="G1000" s="3">
        <v>-322955.90000000002</v>
      </c>
      <c r="H1000" s="3">
        <v>0</v>
      </c>
      <c r="I1000" s="3">
        <v>225237400</v>
      </c>
      <c r="J1000" s="3">
        <v>0</v>
      </c>
      <c r="K1000" s="3">
        <v>0</v>
      </c>
      <c r="L1000" s="3">
        <v>88767220</v>
      </c>
      <c r="M1000" s="3">
        <v>12531410</v>
      </c>
      <c r="N1000" s="3">
        <v>63449690</v>
      </c>
      <c r="O1000" s="3">
        <v>9126692000</v>
      </c>
      <c r="P1000" s="3">
        <v>34876.339999999997</v>
      </c>
      <c r="Q1000" s="3">
        <v>156327400000</v>
      </c>
      <c r="R1000" s="3">
        <v>0</v>
      </c>
      <c r="S1000" s="3">
        <v>0</v>
      </c>
      <c r="T1000" s="3">
        <v>0</v>
      </c>
      <c r="U1000" s="3">
        <v>0</v>
      </c>
      <c r="V1000" s="3">
        <v>0</v>
      </c>
      <c r="W1000" s="3">
        <v>0</v>
      </c>
      <c r="X1000" s="3">
        <v>31250.400000000001</v>
      </c>
      <c r="Y1000" s="3">
        <v>0</v>
      </c>
      <c r="Z1000" s="3">
        <v>0</v>
      </c>
      <c r="AA1000" s="3">
        <v>3570323</v>
      </c>
      <c r="AB1000" s="3">
        <v>0</v>
      </c>
      <c r="AC1000" s="3">
        <v>0</v>
      </c>
      <c r="AD1000" s="3">
        <v>47556.09</v>
      </c>
      <c r="AE1000" s="3">
        <v>2732543</v>
      </c>
      <c r="AF1000" s="3">
        <v>245782</v>
      </c>
      <c r="AG1000" s="3">
        <v>0</v>
      </c>
      <c r="AH1000" s="3">
        <v>0</v>
      </c>
      <c r="AI1000" s="3">
        <v>-29872.05</v>
      </c>
      <c r="AJ1000" s="3">
        <v>465346</v>
      </c>
      <c r="AK1000" s="3">
        <v>161721.9</v>
      </c>
      <c r="AL1000" s="3">
        <v>589947.19999999995</v>
      </c>
      <c r="AM1000" s="3">
        <v>9667687</v>
      </c>
      <c r="AN1000" s="1" t="s">
        <v>52</v>
      </c>
    </row>
    <row r="1001" spans="1:40" x14ac:dyDescent="0.3">
      <c r="A1001" s="2">
        <v>30494</v>
      </c>
      <c r="B1001" s="3">
        <v>1549006</v>
      </c>
      <c r="C1001" s="3">
        <v>0</v>
      </c>
      <c r="D1001" s="3">
        <v>5097878</v>
      </c>
      <c r="E1001" s="3">
        <v>589867.4</v>
      </c>
      <c r="F1001" s="3">
        <v>222.51849999999999</v>
      </c>
      <c r="G1001" s="3">
        <v>-379064</v>
      </c>
      <c r="H1001" s="3">
        <v>0</v>
      </c>
      <c r="I1001" s="3">
        <v>216377100</v>
      </c>
      <c r="J1001" s="3">
        <v>0</v>
      </c>
      <c r="K1001" s="3">
        <v>0</v>
      </c>
      <c r="L1001" s="3">
        <v>88378940</v>
      </c>
      <c r="M1001" s="3">
        <v>12277530</v>
      </c>
      <c r="N1001" s="3">
        <v>63317980</v>
      </c>
      <c r="O1001" s="3">
        <v>9126652000</v>
      </c>
      <c r="P1001" s="3">
        <v>33639.519999999997</v>
      </c>
      <c r="Q1001" s="3">
        <v>156329500000</v>
      </c>
      <c r="R1001" s="3">
        <v>0</v>
      </c>
      <c r="S1001" s="3">
        <v>0</v>
      </c>
      <c r="T1001" s="3">
        <v>0</v>
      </c>
      <c r="U1001" s="3">
        <v>0</v>
      </c>
      <c r="V1001" s="3">
        <v>0</v>
      </c>
      <c r="W1001" s="3">
        <v>0</v>
      </c>
      <c r="X1001" s="3">
        <v>26206.9</v>
      </c>
      <c r="Y1001" s="3">
        <v>0</v>
      </c>
      <c r="Z1001" s="3">
        <v>0</v>
      </c>
      <c r="AA1001" s="3">
        <v>3292421</v>
      </c>
      <c r="AB1001" s="3">
        <v>0</v>
      </c>
      <c r="AC1001" s="3">
        <v>0</v>
      </c>
      <c r="AD1001" s="3">
        <v>49052.71</v>
      </c>
      <c r="AE1001" s="3">
        <v>2606720</v>
      </c>
      <c r="AF1001" s="3">
        <v>210646.39999999999</v>
      </c>
      <c r="AG1001" s="3">
        <v>0</v>
      </c>
      <c r="AH1001" s="3">
        <v>0</v>
      </c>
      <c r="AI1001" s="3">
        <v>-29184.31</v>
      </c>
      <c r="AJ1001" s="3">
        <v>441856</v>
      </c>
      <c r="AK1001" s="3">
        <v>157176.1</v>
      </c>
      <c r="AL1001" s="3">
        <v>573720.4</v>
      </c>
      <c r="AM1001" s="3">
        <v>8834057</v>
      </c>
      <c r="AN1001" s="1" t="s">
        <v>71</v>
      </c>
    </row>
    <row r="1002" spans="1:40" x14ac:dyDescent="0.3">
      <c r="A1002" s="2">
        <v>30495</v>
      </c>
      <c r="B1002" s="3">
        <v>1801034</v>
      </c>
      <c r="C1002" s="3">
        <v>0</v>
      </c>
      <c r="D1002" s="3">
        <v>5516678</v>
      </c>
      <c r="E1002" s="3">
        <v>587647</v>
      </c>
      <c r="F1002" s="3">
        <v>220.6354</v>
      </c>
      <c r="G1002" s="3">
        <v>-317459</v>
      </c>
      <c r="H1002" s="3">
        <v>0</v>
      </c>
      <c r="I1002" s="3">
        <v>207257500</v>
      </c>
      <c r="J1002" s="3">
        <v>0</v>
      </c>
      <c r="K1002" s="3">
        <v>0</v>
      </c>
      <c r="L1002" s="3">
        <v>87581180</v>
      </c>
      <c r="M1002" s="3">
        <v>12090670</v>
      </c>
      <c r="N1002" s="3">
        <v>63209240</v>
      </c>
      <c r="O1002" s="3">
        <v>9126641000</v>
      </c>
      <c r="P1002" s="3">
        <v>35144.83</v>
      </c>
      <c r="Q1002" s="3">
        <v>156331600000</v>
      </c>
      <c r="R1002" s="3">
        <v>0</v>
      </c>
      <c r="S1002" s="3">
        <v>0</v>
      </c>
      <c r="T1002" s="3">
        <v>0</v>
      </c>
      <c r="U1002" s="3">
        <v>0</v>
      </c>
      <c r="V1002" s="3">
        <v>0</v>
      </c>
      <c r="W1002" s="3">
        <v>0</v>
      </c>
      <c r="X1002" s="3">
        <v>26484.66</v>
      </c>
      <c r="Y1002" s="3">
        <v>0</v>
      </c>
      <c r="Z1002" s="3">
        <v>0</v>
      </c>
      <c r="AA1002" s="3">
        <v>3462511</v>
      </c>
      <c r="AB1002" s="3">
        <v>0</v>
      </c>
      <c r="AC1002" s="3">
        <v>0</v>
      </c>
      <c r="AD1002" s="3">
        <v>51413.89</v>
      </c>
      <c r="AE1002" s="3">
        <v>2685109</v>
      </c>
      <c r="AF1002" s="3">
        <v>226028.1</v>
      </c>
      <c r="AG1002" s="3">
        <v>0</v>
      </c>
      <c r="AH1002" s="3">
        <v>0</v>
      </c>
      <c r="AI1002" s="3">
        <v>-29183.24</v>
      </c>
      <c r="AJ1002" s="3">
        <v>441825.6</v>
      </c>
      <c r="AK1002" s="3">
        <v>157485.5</v>
      </c>
      <c r="AL1002" s="3">
        <v>550720.80000000005</v>
      </c>
      <c r="AM1002" s="3">
        <v>9093167</v>
      </c>
      <c r="AN1002" s="1" t="s">
        <v>66</v>
      </c>
    </row>
    <row r="1003" spans="1:40" x14ac:dyDescent="0.3">
      <c r="A1003" s="2">
        <v>30496</v>
      </c>
      <c r="B1003" s="3">
        <v>2316824</v>
      </c>
      <c r="C1003" s="3">
        <v>0</v>
      </c>
      <c r="D1003" s="3">
        <v>5316492</v>
      </c>
      <c r="E1003" s="3">
        <v>573082.5</v>
      </c>
      <c r="F1003" s="3">
        <v>222.6865</v>
      </c>
      <c r="G1003" s="3">
        <v>-323188</v>
      </c>
      <c r="H1003" s="3">
        <v>0</v>
      </c>
      <c r="I1003" s="3">
        <v>198282900</v>
      </c>
      <c r="J1003" s="3">
        <v>0</v>
      </c>
      <c r="K1003" s="3">
        <v>0</v>
      </c>
      <c r="L1003" s="3">
        <v>86751650</v>
      </c>
      <c r="M1003" s="3">
        <v>11879700</v>
      </c>
      <c r="N1003" s="3">
        <v>63089320</v>
      </c>
      <c r="O1003" s="3">
        <v>9126621000</v>
      </c>
      <c r="P1003" s="3">
        <v>33309.050000000003</v>
      </c>
      <c r="Q1003" s="3">
        <v>156332900000</v>
      </c>
      <c r="R1003" s="3">
        <v>0</v>
      </c>
      <c r="S1003" s="3">
        <v>0</v>
      </c>
      <c r="T1003" s="3">
        <v>0</v>
      </c>
      <c r="U1003" s="3">
        <v>0</v>
      </c>
      <c r="V1003" s="3">
        <v>0</v>
      </c>
      <c r="W1003" s="3">
        <v>0</v>
      </c>
      <c r="X1003" s="3">
        <v>24298.07</v>
      </c>
      <c r="Y1003" s="3">
        <v>0</v>
      </c>
      <c r="Z1003" s="3">
        <v>0</v>
      </c>
      <c r="AA1003" s="3">
        <v>3616382</v>
      </c>
      <c r="AB1003" s="3">
        <v>0</v>
      </c>
      <c r="AC1003" s="3">
        <v>0</v>
      </c>
      <c r="AD1003" s="3">
        <v>57830.71</v>
      </c>
      <c r="AE1003" s="3">
        <v>2975715</v>
      </c>
      <c r="AF1003" s="3">
        <v>214741</v>
      </c>
      <c r="AG1003" s="3">
        <v>0</v>
      </c>
      <c r="AH1003" s="3">
        <v>0</v>
      </c>
      <c r="AI1003" s="3">
        <v>-29172.14</v>
      </c>
      <c r="AJ1003" s="3">
        <v>425572.2</v>
      </c>
      <c r="AK1003" s="3">
        <v>155998.5</v>
      </c>
      <c r="AL1003" s="3">
        <v>545654.80000000005</v>
      </c>
      <c r="AM1003" s="3">
        <v>8950302</v>
      </c>
      <c r="AN1003" s="1" t="s">
        <v>66</v>
      </c>
    </row>
    <row r="1004" spans="1:40" x14ac:dyDescent="0.3">
      <c r="A1004" s="2">
        <v>30497</v>
      </c>
      <c r="B1004" s="3">
        <v>1952733</v>
      </c>
      <c r="C1004" s="3">
        <v>4084.6840000000002</v>
      </c>
      <c r="D1004" s="3">
        <v>7543589</v>
      </c>
      <c r="E1004" s="3">
        <v>634909</v>
      </c>
      <c r="F1004" s="3">
        <v>237.97200000000001</v>
      </c>
      <c r="G1004" s="3">
        <v>-158204.79999999999</v>
      </c>
      <c r="H1004" s="3">
        <v>358724.6</v>
      </c>
      <c r="I1004" s="3">
        <v>188038200</v>
      </c>
      <c r="J1004" s="3">
        <v>0</v>
      </c>
      <c r="K1004" s="3">
        <v>0</v>
      </c>
      <c r="L1004" s="3">
        <v>88451610</v>
      </c>
      <c r="M1004" s="3">
        <v>11942690</v>
      </c>
      <c r="N1004" s="3">
        <v>62986770</v>
      </c>
      <c r="O1004" s="3">
        <v>9126796000</v>
      </c>
      <c r="P1004" s="3">
        <v>33908.14</v>
      </c>
      <c r="Q1004" s="3">
        <v>156338600000</v>
      </c>
      <c r="R1004" s="3">
        <v>0</v>
      </c>
      <c r="S1004" s="3">
        <v>3234072</v>
      </c>
      <c r="T1004" s="3">
        <v>0</v>
      </c>
      <c r="U1004" s="3">
        <v>0</v>
      </c>
      <c r="V1004" s="3">
        <v>0</v>
      </c>
      <c r="W1004" s="3">
        <v>0</v>
      </c>
      <c r="X1004" s="3">
        <v>10556.68</v>
      </c>
      <c r="Y1004" s="3">
        <v>0</v>
      </c>
      <c r="Z1004" s="3">
        <v>0</v>
      </c>
      <c r="AA1004" s="3">
        <v>1648317</v>
      </c>
      <c r="AB1004" s="3">
        <v>0</v>
      </c>
      <c r="AC1004" s="3">
        <v>0</v>
      </c>
      <c r="AD1004" s="3">
        <v>24968.61</v>
      </c>
      <c r="AE1004" s="3">
        <v>1268788</v>
      </c>
      <c r="AF1004" s="3">
        <v>321785.2</v>
      </c>
      <c r="AG1004" s="3">
        <v>357.03739999999999</v>
      </c>
      <c r="AH1004" s="3">
        <v>0</v>
      </c>
      <c r="AI1004" s="3">
        <v>-29175.58</v>
      </c>
      <c r="AJ1004" s="3">
        <v>448370.4</v>
      </c>
      <c r="AK1004" s="3">
        <v>157704</v>
      </c>
      <c r="AL1004" s="3">
        <v>551076.9</v>
      </c>
      <c r="AM1004" s="3">
        <v>12202920</v>
      </c>
      <c r="AN1004" s="1" t="s">
        <v>49</v>
      </c>
    </row>
    <row r="1005" spans="1:40" x14ac:dyDescent="0.3">
      <c r="A1005" s="2">
        <v>30498</v>
      </c>
      <c r="B1005" s="3">
        <v>1423298</v>
      </c>
      <c r="C1005" s="3">
        <v>5150.3090000000002</v>
      </c>
      <c r="D1005" s="3">
        <v>8912405</v>
      </c>
      <c r="E1005" s="3">
        <v>681609.5</v>
      </c>
      <c r="F1005" s="3">
        <v>284.24520000000001</v>
      </c>
      <c r="G1005" s="3">
        <v>5912.5</v>
      </c>
      <c r="H1005" s="3">
        <v>360034</v>
      </c>
      <c r="I1005" s="3">
        <v>177811300</v>
      </c>
      <c r="J1005" s="3">
        <v>0</v>
      </c>
      <c r="K1005" s="3">
        <v>0</v>
      </c>
      <c r="L1005" s="3">
        <v>89090340</v>
      </c>
      <c r="M1005" s="3">
        <v>12207590</v>
      </c>
      <c r="N1005" s="3">
        <v>62885190</v>
      </c>
      <c r="O1005" s="3">
        <v>9127180000</v>
      </c>
      <c r="P1005" s="3">
        <v>36156.03</v>
      </c>
      <c r="Q1005" s="3">
        <v>156346800000</v>
      </c>
      <c r="R1005" s="3">
        <v>0</v>
      </c>
      <c r="S1005" s="3">
        <v>3375886</v>
      </c>
      <c r="T1005" s="3">
        <v>0</v>
      </c>
      <c r="U1005" s="3">
        <v>0</v>
      </c>
      <c r="V1005" s="3">
        <v>0</v>
      </c>
      <c r="W1005" s="3">
        <v>0</v>
      </c>
      <c r="X1005" s="3">
        <v>6275.384</v>
      </c>
      <c r="Y1005" s="3">
        <v>0</v>
      </c>
      <c r="Z1005" s="3">
        <v>0</v>
      </c>
      <c r="AA1005" s="3">
        <v>1355135</v>
      </c>
      <c r="AB1005" s="3">
        <v>0</v>
      </c>
      <c r="AC1005" s="3">
        <v>0</v>
      </c>
      <c r="AD1005" s="3">
        <v>20005.8</v>
      </c>
      <c r="AE1005" s="3">
        <v>1164175</v>
      </c>
      <c r="AF1005" s="3">
        <v>406876.6</v>
      </c>
      <c r="AG1005" s="3">
        <v>426.74329999999998</v>
      </c>
      <c r="AH1005" s="3">
        <v>0</v>
      </c>
      <c r="AI1005" s="3">
        <v>-30238.42</v>
      </c>
      <c r="AJ1005" s="3">
        <v>491906.4</v>
      </c>
      <c r="AK1005" s="3">
        <v>165860.9</v>
      </c>
      <c r="AL1005" s="3">
        <v>593644.9</v>
      </c>
      <c r="AM1005" s="3">
        <v>12586480</v>
      </c>
      <c r="AN1005" s="1" t="s">
        <v>60</v>
      </c>
    </row>
    <row r="1006" spans="1:40" x14ac:dyDescent="0.3">
      <c r="A1006" s="2">
        <v>30499</v>
      </c>
      <c r="B1006" s="3">
        <v>1407420</v>
      </c>
      <c r="C1006" s="3">
        <v>0</v>
      </c>
      <c r="D1006" s="3">
        <v>1157360</v>
      </c>
      <c r="E1006" s="3">
        <v>427588.3</v>
      </c>
      <c r="F1006" s="3">
        <v>167.87389999999999</v>
      </c>
      <c r="G1006" s="3">
        <v>-897570.2</v>
      </c>
      <c r="H1006" s="3">
        <v>11.38913</v>
      </c>
      <c r="I1006" s="3">
        <v>175292800</v>
      </c>
      <c r="J1006" s="3">
        <v>0</v>
      </c>
      <c r="K1006" s="3">
        <v>0</v>
      </c>
      <c r="L1006" s="3">
        <v>89359710</v>
      </c>
      <c r="M1006" s="3">
        <v>11802830</v>
      </c>
      <c r="N1006" s="3">
        <v>62786930</v>
      </c>
      <c r="O1006" s="3">
        <v>9126584000</v>
      </c>
      <c r="P1006" s="3">
        <v>30683.46</v>
      </c>
      <c r="Q1006" s="3">
        <v>156347100000</v>
      </c>
      <c r="R1006" s="3">
        <v>0</v>
      </c>
      <c r="S1006" s="3">
        <v>0</v>
      </c>
      <c r="T1006" s="3">
        <v>0</v>
      </c>
      <c r="U1006" s="3">
        <v>0</v>
      </c>
      <c r="V1006" s="3">
        <v>0</v>
      </c>
      <c r="W1006" s="3">
        <v>360022.6</v>
      </c>
      <c r="X1006" s="3">
        <v>4931.2550000000001</v>
      </c>
      <c r="Y1006" s="3">
        <v>0</v>
      </c>
      <c r="Z1006" s="3">
        <v>0</v>
      </c>
      <c r="AA1006" s="3">
        <v>765740.1</v>
      </c>
      <c r="AB1006" s="3">
        <v>0</v>
      </c>
      <c r="AC1006" s="3">
        <v>0</v>
      </c>
      <c r="AD1006" s="3">
        <v>20942.560000000001</v>
      </c>
      <c r="AE1006" s="3">
        <v>856397.6</v>
      </c>
      <c r="AF1006" s="3">
        <v>46091.78</v>
      </c>
      <c r="AG1006" s="3">
        <v>0</v>
      </c>
      <c r="AH1006" s="3">
        <v>0</v>
      </c>
      <c r="AI1006" s="3">
        <v>-28244.73</v>
      </c>
      <c r="AJ1006" s="3">
        <v>415709.6</v>
      </c>
      <c r="AK1006" s="3">
        <v>164143.79999999999</v>
      </c>
      <c r="AL1006" s="3">
        <v>514144.3</v>
      </c>
      <c r="AM1006" s="3">
        <v>2513526</v>
      </c>
      <c r="AN1006" s="1" t="s">
        <v>62</v>
      </c>
    </row>
    <row r="1007" spans="1:40" x14ac:dyDescent="0.3">
      <c r="A1007" s="2">
        <v>30500</v>
      </c>
      <c r="B1007" s="3">
        <v>1410506</v>
      </c>
      <c r="C1007" s="3">
        <v>0</v>
      </c>
      <c r="D1007" s="3">
        <v>4868699</v>
      </c>
      <c r="E1007" s="3">
        <v>530566.69999999995</v>
      </c>
      <c r="F1007" s="3">
        <v>211.0727</v>
      </c>
      <c r="G1007" s="3">
        <v>-280431.8</v>
      </c>
      <c r="H1007" s="3">
        <v>0</v>
      </c>
      <c r="I1007" s="3">
        <v>168776700</v>
      </c>
      <c r="J1007" s="3">
        <v>0</v>
      </c>
      <c r="K1007" s="3">
        <v>0</v>
      </c>
      <c r="L1007" s="3">
        <v>87369580</v>
      </c>
      <c r="M1007" s="3">
        <v>11829250</v>
      </c>
      <c r="N1007" s="3">
        <v>62720140</v>
      </c>
      <c r="O1007" s="3">
        <v>9126569000</v>
      </c>
      <c r="P1007" s="3">
        <v>33789.980000000003</v>
      </c>
      <c r="Q1007" s="3">
        <v>156350100000</v>
      </c>
      <c r="R1007" s="3">
        <v>0</v>
      </c>
      <c r="S1007" s="3">
        <v>0</v>
      </c>
      <c r="T1007" s="3">
        <v>0</v>
      </c>
      <c r="U1007" s="3">
        <v>0</v>
      </c>
      <c r="V1007" s="3">
        <v>0</v>
      </c>
      <c r="W1007" s="3">
        <v>11.38913</v>
      </c>
      <c r="X1007" s="3">
        <v>15431.36</v>
      </c>
      <c r="Y1007" s="3">
        <v>0</v>
      </c>
      <c r="Z1007" s="3">
        <v>0</v>
      </c>
      <c r="AA1007" s="3">
        <v>2589479</v>
      </c>
      <c r="AB1007" s="3">
        <v>0</v>
      </c>
      <c r="AC1007" s="3">
        <v>0</v>
      </c>
      <c r="AD1007" s="3">
        <v>34123.660000000003</v>
      </c>
      <c r="AE1007" s="3">
        <v>1498806</v>
      </c>
      <c r="AF1007" s="3">
        <v>195913.2</v>
      </c>
      <c r="AG1007" s="3">
        <v>0</v>
      </c>
      <c r="AH1007" s="3">
        <v>0</v>
      </c>
      <c r="AI1007" s="3">
        <v>-28279.34</v>
      </c>
      <c r="AJ1007" s="3">
        <v>439140.5</v>
      </c>
      <c r="AK1007" s="3">
        <v>159936</v>
      </c>
      <c r="AL1007" s="3">
        <v>506075.5</v>
      </c>
      <c r="AM1007" s="3">
        <v>6500707</v>
      </c>
      <c r="AN1007" s="1" t="s">
        <v>68</v>
      </c>
    </row>
    <row r="1008" spans="1:40" x14ac:dyDescent="0.3">
      <c r="A1008" s="2">
        <v>30501</v>
      </c>
      <c r="B1008" s="3">
        <v>1407359</v>
      </c>
      <c r="C1008" s="3">
        <v>0</v>
      </c>
      <c r="D1008" s="3">
        <v>5153570</v>
      </c>
      <c r="E1008" s="3">
        <v>518417.1</v>
      </c>
      <c r="F1008" s="3">
        <v>214.25299999999999</v>
      </c>
      <c r="G1008" s="3">
        <v>-265849.59999999998</v>
      </c>
      <c r="H1008" s="3">
        <v>0</v>
      </c>
      <c r="I1008" s="3">
        <v>160766500</v>
      </c>
      <c r="J1008" s="3">
        <v>0</v>
      </c>
      <c r="K1008" s="3">
        <v>0</v>
      </c>
      <c r="L1008" s="3">
        <v>86095900</v>
      </c>
      <c r="M1008" s="3">
        <v>11599790</v>
      </c>
      <c r="N1008" s="3">
        <v>62614600</v>
      </c>
      <c r="O1008" s="3">
        <v>9126588000</v>
      </c>
      <c r="P1008" s="3">
        <v>32215.59</v>
      </c>
      <c r="Q1008" s="3">
        <v>156352600000</v>
      </c>
      <c r="R1008" s="3">
        <v>0</v>
      </c>
      <c r="S1008" s="3">
        <v>0</v>
      </c>
      <c r="T1008" s="3">
        <v>0</v>
      </c>
      <c r="U1008" s="3">
        <v>0</v>
      </c>
      <c r="V1008" s="3">
        <v>0</v>
      </c>
      <c r="W1008" s="3">
        <v>0</v>
      </c>
      <c r="X1008" s="3">
        <v>17582.97</v>
      </c>
      <c r="Y1008" s="3">
        <v>0</v>
      </c>
      <c r="Z1008" s="3">
        <v>0</v>
      </c>
      <c r="AA1008" s="3">
        <v>3373544</v>
      </c>
      <c r="AB1008" s="3">
        <v>0</v>
      </c>
      <c r="AC1008" s="3">
        <v>0</v>
      </c>
      <c r="AD1008" s="3">
        <v>50954.16</v>
      </c>
      <c r="AE1008" s="3">
        <v>2298176</v>
      </c>
      <c r="AF1008" s="3">
        <v>193337.7</v>
      </c>
      <c r="AG1008" s="3">
        <v>0</v>
      </c>
      <c r="AH1008" s="3">
        <v>0</v>
      </c>
      <c r="AI1008" s="3">
        <v>-28608.48</v>
      </c>
      <c r="AJ1008" s="3">
        <v>412479.1</v>
      </c>
      <c r="AK1008" s="3">
        <v>155928.20000000001</v>
      </c>
      <c r="AL1008" s="3">
        <v>518195.4</v>
      </c>
      <c r="AM1008" s="3">
        <v>7992668</v>
      </c>
      <c r="AN1008" s="1" t="s">
        <v>69</v>
      </c>
    </row>
    <row r="1009" spans="1:40" x14ac:dyDescent="0.3">
      <c r="A1009" s="2">
        <v>30502</v>
      </c>
      <c r="B1009" s="3">
        <v>1965029</v>
      </c>
      <c r="C1009" s="3">
        <v>0</v>
      </c>
      <c r="D1009" s="3">
        <v>5202362</v>
      </c>
      <c r="E1009" s="3">
        <v>505308.1</v>
      </c>
      <c r="F1009" s="3">
        <v>206.3939</v>
      </c>
      <c r="G1009" s="3">
        <v>-284023.09999999998</v>
      </c>
      <c r="H1009" s="3">
        <v>0</v>
      </c>
      <c r="I1009" s="3">
        <v>152266700</v>
      </c>
      <c r="J1009" s="3">
        <v>0</v>
      </c>
      <c r="K1009" s="3">
        <v>0</v>
      </c>
      <c r="L1009" s="3">
        <v>85024500</v>
      </c>
      <c r="M1009" s="3">
        <v>11262770</v>
      </c>
      <c r="N1009" s="3">
        <v>62522170</v>
      </c>
      <c r="O1009" s="3">
        <v>9126541000</v>
      </c>
      <c r="P1009" s="3">
        <v>32661.14</v>
      </c>
      <c r="Q1009" s="3">
        <v>156353700000</v>
      </c>
      <c r="R1009" s="3">
        <v>0</v>
      </c>
      <c r="S1009" s="3">
        <v>0</v>
      </c>
      <c r="T1009" s="3">
        <v>0</v>
      </c>
      <c r="U1009" s="3">
        <v>0</v>
      </c>
      <c r="V1009" s="3">
        <v>0</v>
      </c>
      <c r="W1009" s="3">
        <v>0</v>
      </c>
      <c r="X1009" s="3">
        <v>15327.39</v>
      </c>
      <c r="Y1009" s="3">
        <v>0</v>
      </c>
      <c r="Z1009" s="3">
        <v>0</v>
      </c>
      <c r="AA1009" s="3">
        <v>3759881</v>
      </c>
      <c r="AB1009" s="3">
        <v>0</v>
      </c>
      <c r="AC1009" s="3">
        <v>0</v>
      </c>
      <c r="AD1009" s="3">
        <v>65683.990000000005</v>
      </c>
      <c r="AE1009" s="3">
        <v>3074083</v>
      </c>
      <c r="AF1009" s="3">
        <v>187802.5</v>
      </c>
      <c r="AG1009" s="3">
        <v>0</v>
      </c>
      <c r="AH1009" s="3">
        <v>0</v>
      </c>
      <c r="AI1009" s="3">
        <v>-28359.94</v>
      </c>
      <c r="AJ1009" s="3">
        <v>389251.6</v>
      </c>
      <c r="AK1009" s="3">
        <v>151978.79999999999</v>
      </c>
      <c r="AL1009" s="3">
        <v>481851.6</v>
      </c>
      <c r="AM1009" s="3">
        <v>8484476</v>
      </c>
      <c r="AN1009" s="1" t="s">
        <v>69</v>
      </c>
    </row>
    <row r="1010" spans="1:40" x14ac:dyDescent="0.3">
      <c r="A1010" s="2">
        <v>30503</v>
      </c>
      <c r="B1010" s="3">
        <v>3498922</v>
      </c>
      <c r="C1010" s="3">
        <v>0</v>
      </c>
      <c r="D1010" s="3">
        <v>4552899</v>
      </c>
      <c r="E1010" s="3">
        <v>472574.9</v>
      </c>
      <c r="F1010" s="3">
        <v>206.7174</v>
      </c>
      <c r="G1010" s="3">
        <v>-345810.4</v>
      </c>
      <c r="H1010" s="3">
        <v>0</v>
      </c>
      <c r="I1010" s="3">
        <v>144397900</v>
      </c>
      <c r="J1010" s="3">
        <v>0</v>
      </c>
      <c r="K1010" s="3">
        <v>0</v>
      </c>
      <c r="L1010" s="3">
        <v>84330600</v>
      </c>
      <c r="M1010" s="3">
        <v>10820930</v>
      </c>
      <c r="N1010" s="3">
        <v>62420040</v>
      </c>
      <c r="O1010" s="3">
        <v>9126419000</v>
      </c>
      <c r="P1010" s="3">
        <v>30900.87</v>
      </c>
      <c r="Q1010" s="3">
        <v>156352700000</v>
      </c>
      <c r="R1010" s="3">
        <v>0</v>
      </c>
      <c r="S1010" s="3">
        <v>0</v>
      </c>
      <c r="T1010" s="3">
        <v>0</v>
      </c>
      <c r="U1010" s="3">
        <v>0</v>
      </c>
      <c r="V1010" s="3">
        <v>0</v>
      </c>
      <c r="W1010" s="3">
        <v>0</v>
      </c>
      <c r="X1010" s="3">
        <v>12020.78</v>
      </c>
      <c r="Y1010" s="3">
        <v>0</v>
      </c>
      <c r="Z1010" s="3">
        <v>0</v>
      </c>
      <c r="AA1010" s="3">
        <v>3599842</v>
      </c>
      <c r="AB1010" s="3">
        <v>0</v>
      </c>
      <c r="AC1010" s="3">
        <v>0</v>
      </c>
      <c r="AD1010" s="3">
        <v>67982.960000000006</v>
      </c>
      <c r="AE1010" s="3">
        <v>3137099</v>
      </c>
      <c r="AF1010" s="3">
        <v>151125.70000000001</v>
      </c>
      <c r="AG1010" s="3">
        <v>0</v>
      </c>
      <c r="AH1010" s="3">
        <v>0</v>
      </c>
      <c r="AI1010" s="3">
        <v>-28737.74</v>
      </c>
      <c r="AJ1010" s="3">
        <v>364408.1</v>
      </c>
      <c r="AK1010" s="3">
        <v>148516.1</v>
      </c>
      <c r="AL1010" s="3">
        <v>466717.7</v>
      </c>
      <c r="AM1010" s="3">
        <v>7856705</v>
      </c>
      <c r="AN1010" s="1" t="s">
        <v>52</v>
      </c>
    </row>
    <row r="1011" spans="1:40" x14ac:dyDescent="0.3">
      <c r="A1011" s="2">
        <v>30504</v>
      </c>
      <c r="B1011" s="3">
        <v>3792430</v>
      </c>
      <c r="C1011" s="3">
        <v>0</v>
      </c>
      <c r="D1011" s="3">
        <v>2851166</v>
      </c>
      <c r="E1011" s="3">
        <v>412871.4</v>
      </c>
      <c r="F1011" s="3">
        <v>197.58699999999999</v>
      </c>
      <c r="G1011" s="3">
        <v>-489522.5</v>
      </c>
      <c r="H1011" s="3">
        <v>0</v>
      </c>
      <c r="I1011" s="3">
        <v>138707400</v>
      </c>
      <c r="J1011" s="3">
        <v>0</v>
      </c>
      <c r="K1011" s="3">
        <v>0</v>
      </c>
      <c r="L1011" s="3">
        <v>84357000</v>
      </c>
      <c r="M1011" s="3">
        <v>10273610</v>
      </c>
      <c r="N1011" s="3">
        <v>62328930</v>
      </c>
      <c r="O1011" s="3">
        <v>9126136000</v>
      </c>
      <c r="P1011" s="3">
        <v>31199.360000000001</v>
      </c>
      <c r="Q1011" s="3">
        <v>156350800000</v>
      </c>
      <c r="R1011" s="3">
        <v>0</v>
      </c>
      <c r="S1011" s="3">
        <v>0</v>
      </c>
      <c r="T1011" s="3">
        <v>0</v>
      </c>
      <c r="U1011" s="3">
        <v>0</v>
      </c>
      <c r="V1011" s="3">
        <v>0</v>
      </c>
      <c r="W1011" s="3">
        <v>0</v>
      </c>
      <c r="X1011" s="3">
        <v>7704.3190000000004</v>
      </c>
      <c r="Y1011" s="3">
        <v>0</v>
      </c>
      <c r="Z1011" s="3">
        <v>0</v>
      </c>
      <c r="AA1011" s="3">
        <v>2660866</v>
      </c>
      <c r="AB1011" s="3">
        <v>0</v>
      </c>
      <c r="AC1011" s="3">
        <v>0</v>
      </c>
      <c r="AD1011" s="3">
        <v>50624.82</v>
      </c>
      <c r="AE1011" s="3">
        <v>2343199</v>
      </c>
      <c r="AF1011" s="3">
        <v>84996.44</v>
      </c>
      <c r="AG1011" s="3">
        <v>0</v>
      </c>
      <c r="AH1011" s="3">
        <v>0</v>
      </c>
      <c r="AI1011" s="3">
        <v>-28940.52</v>
      </c>
      <c r="AJ1011" s="3">
        <v>338858.2</v>
      </c>
      <c r="AK1011" s="3">
        <v>144778.29999999999</v>
      </c>
      <c r="AL1011" s="3">
        <v>430153.3</v>
      </c>
      <c r="AM1011" s="3">
        <v>5682817</v>
      </c>
      <c r="AN1011" s="1" t="s">
        <v>51</v>
      </c>
    </row>
    <row r="1012" spans="1:40" x14ac:dyDescent="0.3">
      <c r="A1012" s="2">
        <v>30505</v>
      </c>
      <c r="B1012" s="3">
        <v>3792376</v>
      </c>
      <c r="C1012" s="3">
        <v>0</v>
      </c>
      <c r="D1012" s="3">
        <v>540623.69999999995</v>
      </c>
      <c r="E1012" s="3">
        <v>303151.2</v>
      </c>
      <c r="F1012" s="3">
        <v>95.13091</v>
      </c>
      <c r="G1012" s="3">
        <v>-832159.3</v>
      </c>
      <c r="H1012" s="3">
        <v>0</v>
      </c>
      <c r="I1012" s="3">
        <v>136441400</v>
      </c>
      <c r="J1012" s="3">
        <v>0</v>
      </c>
      <c r="K1012" s="3">
        <v>0</v>
      </c>
      <c r="L1012" s="3">
        <v>85120360</v>
      </c>
      <c r="M1012" s="3">
        <v>9597598</v>
      </c>
      <c r="N1012" s="3">
        <v>62204880</v>
      </c>
      <c r="O1012" s="3">
        <v>9125533000</v>
      </c>
      <c r="P1012" s="3">
        <v>26575.75</v>
      </c>
      <c r="Q1012" s="3">
        <v>156347400000</v>
      </c>
      <c r="R1012" s="3">
        <v>0</v>
      </c>
      <c r="S1012" s="3">
        <v>0</v>
      </c>
      <c r="T1012" s="3">
        <v>0</v>
      </c>
      <c r="U1012" s="3">
        <v>0</v>
      </c>
      <c r="V1012" s="3">
        <v>0</v>
      </c>
      <c r="W1012" s="3">
        <v>0</v>
      </c>
      <c r="X1012" s="3">
        <v>2733.0819999999999</v>
      </c>
      <c r="Y1012" s="3">
        <v>0</v>
      </c>
      <c r="Z1012" s="3">
        <v>0</v>
      </c>
      <c r="AA1012" s="3">
        <v>1150782</v>
      </c>
      <c r="AB1012" s="3">
        <v>0</v>
      </c>
      <c r="AC1012" s="3">
        <v>0</v>
      </c>
      <c r="AD1012" s="3">
        <v>31385.41</v>
      </c>
      <c r="AE1012" s="3">
        <v>1332188</v>
      </c>
      <c r="AF1012" s="3">
        <v>17274.72</v>
      </c>
      <c r="AG1012" s="3">
        <v>0</v>
      </c>
      <c r="AH1012" s="3">
        <v>0</v>
      </c>
      <c r="AI1012" s="3">
        <v>-28877.78</v>
      </c>
      <c r="AJ1012" s="3">
        <v>303392.8</v>
      </c>
      <c r="AK1012" s="3">
        <v>138817.60000000001</v>
      </c>
      <c r="AL1012" s="3">
        <v>427633.3</v>
      </c>
      <c r="AM1012" s="3">
        <v>2263280</v>
      </c>
      <c r="AN1012" s="1" t="s">
        <v>53</v>
      </c>
    </row>
    <row r="1013" spans="1:40" x14ac:dyDescent="0.3">
      <c r="A1013" s="2">
        <v>30506</v>
      </c>
      <c r="B1013" s="3">
        <v>3816806</v>
      </c>
      <c r="C1013" s="3">
        <v>0</v>
      </c>
      <c r="D1013" s="3">
        <v>707763.8</v>
      </c>
      <c r="E1013" s="3">
        <v>292925.8</v>
      </c>
      <c r="F1013" s="3">
        <v>100.3068</v>
      </c>
      <c r="G1013" s="3">
        <v>-691250</v>
      </c>
      <c r="H1013" s="3">
        <v>0</v>
      </c>
      <c r="I1013" s="3">
        <v>134738200</v>
      </c>
      <c r="J1013" s="3">
        <v>0</v>
      </c>
      <c r="K1013" s="3">
        <v>0</v>
      </c>
      <c r="L1013" s="3">
        <v>85152390</v>
      </c>
      <c r="M1013" s="3">
        <v>9337091</v>
      </c>
      <c r="N1013" s="3">
        <v>62102320</v>
      </c>
      <c r="O1013" s="3">
        <v>9125068000</v>
      </c>
      <c r="P1013" s="3">
        <v>28064.43</v>
      </c>
      <c r="Q1013" s="3">
        <v>156344800000</v>
      </c>
      <c r="R1013" s="3">
        <v>0</v>
      </c>
      <c r="S1013" s="3">
        <v>0</v>
      </c>
      <c r="T1013" s="3">
        <v>0</v>
      </c>
      <c r="U1013" s="3">
        <v>0</v>
      </c>
      <c r="V1013" s="3">
        <v>0</v>
      </c>
      <c r="W1013" s="3">
        <v>0</v>
      </c>
      <c r="X1013" s="3">
        <v>2473.623</v>
      </c>
      <c r="Y1013" s="3">
        <v>0</v>
      </c>
      <c r="Z1013" s="3">
        <v>0</v>
      </c>
      <c r="AA1013" s="3">
        <v>747569.7</v>
      </c>
      <c r="AB1013" s="3">
        <v>0</v>
      </c>
      <c r="AC1013" s="3">
        <v>0</v>
      </c>
      <c r="AD1013" s="3">
        <v>13015.11</v>
      </c>
      <c r="AE1013" s="3">
        <v>519657.7</v>
      </c>
      <c r="AF1013" s="3">
        <v>21560.27</v>
      </c>
      <c r="AG1013" s="3">
        <v>0</v>
      </c>
      <c r="AH1013" s="3">
        <v>0</v>
      </c>
      <c r="AI1013" s="3">
        <v>-29252.42</v>
      </c>
      <c r="AJ1013" s="3">
        <v>295426.2</v>
      </c>
      <c r="AK1013" s="3">
        <v>135378.20000000001</v>
      </c>
      <c r="AL1013" s="3">
        <v>398188.1</v>
      </c>
      <c r="AM1013" s="3">
        <v>1700698</v>
      </c>
      <c r="AN1013" s="1" t="s">
        <v>52</v>
      </c>
    </row>
    <row r="1014" spans="1:40" x14ac:dyDescent="0.3">
      <c r="A1014" s="2">
        <v>30507</v>
      </c>
      <c r="B1014" s="3">
        <v>3816784</v>
      </c>
      <c r="C1014" s="3">
        <v>0</v>
      </c>
      <c r="D1014" s="3">
        <v>2114463</v>
      </c>
      <c r="E1014" s="3">
        <v>319710.8</v>
      </c>
      <c r="F1014" s="3">
        <v>171.9853</v>
      </c>
      <c r="G1014" s="3">
        <v>-445718.4</v>
      </c>
      <c r="H1014" s="3">
        <v>0</v>
      </c>
      <c r="I1014" s="3">
        <v>131445300</v>
      </c>
      <c r="J1014" s="3">
        <v>0</v>
      </c>
      <c r="K1014" s="3">
        <v>0</v>
      </c>
      <c r="L1014" s="3">
        <v>84433030</v>
      </c>
      <c r="M1014" s="3">
        <v>9367637</v>
      </c>
      <c r="N1014" s="3">
        <v>62018290</v>
      </c>
      <c r="O1014" s="3">
        <v>9124825000</v>
      </c>
      <c r="P1014" s="3">
        <v>29883.79</v>
      </c>
      <c r="Q1014" s="3">
        <v>156343100000</v>
      </c>
      <c r="R1014" s="3">
        <v>0</v>
      </c>
      <c r="S1014" s="3">
        <v>0</v>
      </c>
      <c r="T1014" s="3">
        <v>0</v>
      </c>
      <c r="U1014" s="3">
        <v>0</v>
      </c>
      <c r="V1014" s="3">
        <v>0</v>
      </c>
      <c r="W1014" s="3">
        <v>0</v>
      </c>
      <c r="X1014" s="3">
        <v>6238.0330000000004</v>
      </c>
      <c r="Y1014" s="3">
        <v>0</v>
      </c>
      <c r="Z1014" s="3">
        <v>0</v>
      </c>
      <c r="AA1014" s="3">
        <v>1306313</v>
      </c>
      <c r="AB1014" s="3">
        <v>0</v>
      </c>
      <c r="AC1014" s="3">
        <v>0</v>
      </c>
      <c r="AD1014" s="3">
        <v>13217.15</v>
      </c>
      <c r="AE1014" s="3">
        <v>528957.69999999995</v>
      </c>
      <c r="AF1014" s="3">
        <v>67796.95</v>
      </c>
      <c r="AG1014" s="3">
        <v>0</v>
      </c>
      <c r="AH1014" s="3">
        <v>0</v>
      </c>
      <c r="AI1014" s="3">
        <v>-29161.96</v>
      </c>
      <c r="AJ1014" s="3">
        <v>300517.09999999998</v>
      </c>
      <c r="AK1014" s="3">
        <v>132335.1</v>
      </c>
      <c r="AL1014" s="3">
        <v>384739</v>
      </c>
      <c r="AM1014" s="3">
        <v>3286733</v>
      </c>
      <c r="AN1014" s="1" t="s">
        <v>48</v>
      </c>
    </row>
    <row r="1015" spans="1:40" x14ac:dyDescent="0.3">
      <c r="A1015" s="2">
        <v>30508</v>
      </c>
      <c r="B1015" s="3">
        <v>3816768</v>
      </c>
      <c r="C1015" s="3">
        <v>0</v>
      </c>
      <c r="D1015" s="3">
        <v>4311012</v>
      </c>
      <c r="E1015" s="3">
        <v>383232.1</v>
      </c>
      <c r="F1015" s="3">
        <v>202.12440000000001</v>
      </c>
      <c r="G1015" s="3">
        <v>-62221.94</v>
      </c>
      <c r="H1015" s="3">
        <v>0</v>
      </c>
      <c r="I1015" s="3">
        <v>125229500</v>
      </c>
      <c r="J1015" s="3">
        <v>0</v>
      </c>
      <c r="K1015" s="3">
        <v>0</v>
      </c>
      <c r="L1015" s="3">
        <v>82601240</v>
      </c>
      <c r="M1015" s="3">
        <v>9479263</v>
      </c>
      <c r="N1015" s="3">
        <v>61938300</v>
      </c>
      <c r="O1015" s="3">
        <v>9124930000</v>
      </c>
      <c r="P1015" s="3">
        <v>29307.59</v>
      </c>
      <c r="Q1015" s="3">
        <v>156341900000</v>
      </c>
      <c r="R1015" s="3">
        <v>0</v>
      </c>
      <c r="S1015" s="3">
        <v>0</v>
      </c>
      <c r="T1015" s="3">
        <v>0</v>
      </c>
      <c r="U1015" s="3">
        <v>0</v>
      </c>
      <c r="V1015" s="3">
        <v>0</v>
      </c>
      <c r="W1015" s="3">
        <v>0</v>
      </c>
      <c r="X1015" s="3">
        <v>8577.3880000000008</v>
      </c>
      <c r="Y1015" s="3">
        <v>0</v>
      </c>
      <c r="Z1015" s="3">
        <v>0</v>
      </c>
      <c r="AA1015" s="3">
        <v>2908821</v>
      </c>
      <c r="AB1015" s="3">
        <v>0</v>
      </c>
      <c r="AC1015" s="3">
        <v>0</v>
      </c>
      <c r="AD1015" s="3">
        <v>46744.72</v>
      </c>
      <c r="AE1015" s="3">
        <v>2073082</v>
      </c>
      <c r="AF1015" s="3">
        <v>143524.20000000001</v>
      </c>
      <c r="AG1015" s="3">
        <v>0</v>
      </c>
      <c r="AH1015" s="3">
        <v>0</v>
      </c>
      <c r="AI1015" s="3">
        <v>-28660.9</v>
      </c>
      <c r="AJ1015" s="3">
        <v>312391.2</v>
      </c>
      <c r="AK1015" s="3">
        <v>131036.7</v>
      </c>
      <c r="AL1015" s="3">
        <v>392566.1</v>
      </c>
      <c r="AM1015" s="3">
        <v>6207168</v>
      </c>
      <c r="AN1015" s="1" t="s">
        <v>66</v>
      </c>
    </row>
    <row r="1016" spans="1:40" x14ac:dyDescent="0.3">
      <c r="A1016" s="2">
        <v>30509</v>
      </c>
      <c r="B1016" s="3">
        <v>4134799</v>
      </c>
      <c r="C1016" s="3">
        <v>0</v>
      </c>
      <c r="D1016" s="3">
        <v>4241636</v>
      </c>
      <c r="E1016" s="3">
        <v>383170.9</v>
      </c>
      <c r="F1016" s="3">
        <v>198.48050000000001</v>
      </c>
      <c r="G1016" s="3">
        <v>-108491.8</v>
      </c>
      <c r="H1016" s="3">
        <v>0</v>
      </c>
      <c r="I1016" s="3">
        <v>118331000</v>
      </c>
      <c r="J1016" s="3">
        <v>0</v>
      </c>
      <c r="K1016" s="3">
        <v>0</v>
      </c>
      <c r="L1016" s="3">
        <v>81388590</v>
      </c>
      <c r="M1016" s="3">
        <v>9279355</v>
      </c>
      <c r="N1016" s="3">
        <v>61852810</v>
      </c>
      <c r="O1016" s="3">
        <v>9124993000</v>
      </c>
      <c r="P1016" s="3">
        <v>30340.01</v>
      </c>
      <c r="Q1016" s="3">
        <v>156340000000</v>
      </c>
      <c r="R1016" s="3">
        <v>0</v>
      </c>
      <c r="S1016" s="3">
        <v>0</v>
      </c>
      <c r="T1016" s="3">
        <v>0</v>
      </c>
      <c r="U1016" s="3">
        <v>0</v>
      </c>
      <c r="V1016" s="3">
        <v>0</v>
      </c>
      <c r="W1016" s="3">
        <v>0</v>
      </c>
      <c r="X1016" s="3">
        <v>8272.634</v>
      </c>
      <c r="Y1016" s="3">
        <v>0</v>
      </c>
      <c r="Z1016" s="3">
        <v>0</v>
      </c>
      <c r="AA1016" s="3">
        <v>3371875</v>
      </c>
      <c r="AB1016" s="3">
        <v>0</v>
      </c>
      <c r="AC1016" s="3">
        <v>0</v>
      </c>
      <c r="AD1016" s="3">
        <v>59912.13</v>
      </c>
      <c r="AE1016" s="3">
        <v>2647652</v>
      </c>
      <c r="AF1016" s="3">
        <v>131787</v>
      </c>
      <c r="AG1016" s="3">
        <v>0</v>
      </c>
      <c r="AH1016" s="3">
        <v>0</v>
      </c>
      <c r="AI1016" s="3">
        <v>-28869.07</v>
      </c>
      <c r="AJ1016" s="3">
        <v>302990.7</v>
      </c>
      <c r="AK1016" s="3">
        <v>127992</v>
      </c>
      <c r="AL1016" s="3">
        <v>388665.1</v>
      </c>
      <c r="AM1016" s="3">
        <v>6890249</v>
      </c>
      <c r="AN1016" s="1" t="s">
        <v>66</v>
      </c>
    </row>
    <row r="1017" spans="1:40" x14ac:dyDescent="0.3">
      <c r="A1017" s="2">
        <v>30510</v>
      </c>
      <c r="B1017" s="3">
        <v>4379437</v>
      </c>
      <c r="C1017" s="3">
        <v>0</v>
      </c>
      <c r="D1017" s="3">
        <v>4285590</v>
      </c>
      <c r="E1017" s="3">
        <v>376663.8</v>
      </c>
      <c r="F1017" s="3">
        <v>186.90450000000001</v>
      </c>
      <c r="G1017" s="3">
        <v>-146257.60000000001</v>
      </c>
      <c r="H1017" s="3">
        <v>0</v>
      </c>
      <c r="I1017" s="3">
        <v>111183800</v>
      </c>
      <c r="J1017" s="3">
        <v>0</v>
      </c>
      <c r="K1017" s="3">
        <v>0</v>
      </c>
      <c r="L1017" s="3">
        <v>80237260</v>
      </c>
      <c r="M1017" s="3">
        <v>9008038</v>
      </c>
      <c r="N1017" s="3">
        <v>61746170</v>
      </c>
      <c r="O1017" s="3">
        <v>9125018000</v>
      </c>
      <c r="P1017" s="3">
        <v>28925.37</v>
      </c>
      <c r="Q1017" s="3">
        <v>156337700000</v>
      </c>
      <c r="R1017" s="3">
        <v>0</v>
      </c>
      <c r="S1017" s="3">
        <v>0</v>
      </c>
      <c r="T1017" s="3">
        <v>0</v>
      </c>
      <c r="U1017" s="3">
        <v>0</v>
      </c>
      <c r="V1017" s="3">
        <v>0</v>
      </c>
      <c r="W1017" s="3">
        <v>0</v>
      </c>
      <c r="X1017" s="3">
        <v>7465.9759999999997</v>
      </c>
      <c r="Y1017" s="3">
        <v>0</v>
      </c>
      <c r="Z1017" s="3">
        <v>0</v>
      </c>
      <c r="AA1017" s="3">
        <v>3607141</v>
      </c>
      <c r="AB1017" s="3">
        <v>0</v>
      </c>
      <c r="AC1017" s="3">
        <v>0</v>
      </c>
      <c r="AD1017" s="3">
        <v>70634.960000000006</v>
      </c>
      <c r="AE1017" s="3">
        <v>2950701</v>
      </c>
      <c r="AF1017" s="3">
        <v>128649.8</v>
      </c>
      <c r="AG1017" s="3">
        <v>0</v>
      </c>
      <c r="AH1017" s="3">
        <v>0</v>
      </c>
      <c r="AI1017" s="3">
        <v>-28914.06</v>
      </c>
      <c r="AJ1017" s="3">
        <v>290619.40000000002</v>
      </c>
      <c r="AK1017" s="3">
        <v>125612</v>
      </c>
      <c r="AL1017" s="3">
        <v>397451.2</v>
      </c>
      <c r="AM1017" s="3">
        <v>7139692</v>
      </c>
      <c r="AN1017" s="1" t="s">
        <v>52</v>
      </c>
    </row>
    <row r="1018" spans="1:40" x14ac:dyDescent="0.3">
      <c r="A1018" s="2">
        <v>30511</v>
      </c>
      <c r="B1018" s="3">
        <v>4379422</v>
      </c>
      <c r="C1018" s="3">
        <v>0</v>
      </c>
      <c r="D1018" s="3">
        <v>3321694</v>
      </c>
      <c r="E1018" s="3">
        <v>352443.1</v>
      </c>
      <c r="F1018" s="3">
        <v>181.65020000000001</v>
      </c>
      <c r="G1018" s="3">
        <v>-307018.2</v>
      </c>
      <c r="H1018" s="3">
        <v>0</v>
      </c>
      <c r="I1018" s="3">
        <v>105077300</v>
      </c>
      <c r="J1018" s="3">
        <v>0</v>
      </c>
      <c r="K1018" s="3">
        <v>0</v>
      </c>
      <c r="L1018" s="3">
        <v>79562880</v>
      </c>
      <c r="M1018" s="3">
        <v>8625017</v>
      </c>
      <c r="N1018" s="3">
        <v>61602310</v>
      </c>
      <c r="O1018" s="3">
        <v>9124907000</v>
      </c>
      <c r="P1018" s="3">
        <v>29184.92</v>
      </c>
      <c r="Q1018" s="3">
        <v>156334300000</v>
      </c>
      <c r="R1018" s="3">
        <v>0</v>
      </c>
      <c r="S1018" s="3">
        <v>0</v>
      </c>
      <c r="T1018" s="3">
        <v>0</v>
      </c>
      <c r="U1018" s="3">
        <v>0</v>
      </c>
      <c r="V1018" s="3">
        <v>0</v>
      </c>
      <c r="W1018" s="3">
        <v>0</v>
      </c>
      <c r="X1018" s="3">
        <v>4822.97</v>
      </c>
      <c r="Y1018" s="3">
        <v>0</v>
      </c>
      <c r="Z1018" s="3">
        <v>0</v>
      </c>
      <c r="AA1018" s="3">
        <v>3238919</v>
      </c>
      <c r="AB1018" s="3">
        <v>0</v>
      </c>
      <c r="AC1018" s="3">
        <v>0</v>
      </c>
      <c r="AD1018" s="3">
        <v>77709.919999999998</v>
      </c>
      <c r="AE1018" s="3">
        <v>3126197</v>
      </c>
      <c r="AF1018" s="3">
        <v>94708.04</v>
      </c>
      <c r="AG1018" s="3">
        <v>0</v>
      </c>
      <c r="AH1018" s="3">
        <v>0</v>
      </c>
      <c r="AI1018" s="3">
        <v>-29032.06</v>
      </c>
      <c r="AJ1018" s="3">
        <v>275221.8</v>
      </c>
      <c r="AK1018" s="3">
        <v>123012.9</v>
      </c>
      <c r="AL1018" s="3">
        <v>419278.4</v>
      </c>
      <c r="AM1018" s="3">
        <v>6101704</v>
      </c>
      <c r="AN1018" s="1" t="s">
        <v>63</v>
      </c>
    </row>
    <row r="1019" spans="1:40" x14ac:dyDescent="0.3">
      <c r="A1019" s="2">
        <v>30512</v>
      </c>
      <c r="B1019" s="3">
        <v>4379413</v>
      </c>
      <c r="C1019" s="3">
        <v>0</v>
      </c>
      <c r="D1019" s="3">
        <v>2619542</v>
      </c>
      <c r="E1019" s="3">
        <v>327225.8</v>
      </c>
      <c r="F1019" s="3">
        <v>180.95779999999999</v>
      </c>
      <c r="G1019" s="3">
        <v>-374268.5</v>
      </c>
      <c r="H1019" s="3">
        <v>0</v>
      </c>
      <c r="I1019" s="3">
        <v>100059100</v>
      </c>
      <c r="J1019" s="3">
        <v>0</v>
      </c>
      <c r="K1019" s="3">
        <v>0</v>
      </c>
      <c r="L1019" s="3">
        <v>79087540</v>
      </c>
      <c r="M1019" s="3">
        <v>8247087</v>
      </c>
      <c r="N1019" s="3">
        <v>61513110</v>
      </c>
      <c r="O1019" s="3">
        <v>9124670000</v>
      </c>
      <c r="P1019" s="3">
        <v>28857.25</v>
      </c>
      <c r="Q1019" s="3">
        <v>156330700000</v>
      </c>
      <c r="R1019" s="3">
        <v>0</v>
      </c>
      <c r="S1019" s="3">
        <v>0</v>
      </c>
      <c r="T1019" s="3">
        <v>0</v>
      </c>
      <c r="U1019" s="3">
        <v>0</v>
      </c>
      <c r="V1019" s="3">
        <v>0</v>
      </c>
      <c r="W1019" s="3">
        <v>0</v>
      </c>
      <c r="X1019" s="3">
        <v>3605.761</v>
      </c>
      <c r="Y1019" s="3">
        <v>0</v>
      </c>
      <c r="Z1019" s="3">
        <v>0</v>
      </c>
      <c r="AA1019" s="3">
        <v>2710022</v>
      </c>
      <c r="AB1019" s="3">
        <v>0</v>
      </c>
      <c r="AC1019" s="3">
        <v>0</v>
      </c>
      <c r="AD1019" s="3">
        <v>64654.45</v>
      </c>
      <c r="AE1019" s="3">
        <v>2566306</v>
      </c>
      <c r="AF1019" s="3">
        <v>71132.73</v>
      </c>
      <c r="AG1019" s="3">
        <v>0</v>
      </c>
      <c r="AH1019" s="3">
        <v>0</v>
      </c>
      <c r="AI1019" s="3">
        <v>-28999.93</v>
      </c>
      <c r="AJ1019" s="3">
        <v>261402.4</v>
      </c>
      <c r="AK1019" s="3">
        <v>120491.1</v>
      </c>
      <c r="AL1019" s="3">
        <v>350796.7</v>
      </c>
      <c r="AM1019" s="3">
        <v>5014603</v>
      </c>
      <c r="AN1019" s="1" t="s">
        <v>63</v>
      </c>
    </row>
    <row r="1020" spans="1:40" x14ac:dyDescent="0.3">
      <c r="A1020" s="2">
        <v>30513</v>
      </c>
      <c r="B1020" s="3">
        <v>4379407</v>
      </c>
      <c r="C1020" s="3">
        <v>0</v>
      </c>
      <c r="D1020" s="3">
        <v>1692031</v>
      </c>
      <c r="E1020" s="3">
        <v>298002</v>
      </c>
      <c r="F1020" s="3">
        <v>166.8672</v>
      </c>
      <c r="G1020" s="3">
        <v>-490055</v>
      </c>
      <c r="H1020" s="3">
        <v>0</v>
      </c>
      <c r="I1020" s="3">
        <v>96435400</v>
      </c>
      <c r="J1020" s="3">
        <v>0</v>
      </c>
      <c r="K1020" s="3">
        <v>0</v>
      </c>
      <c r="L1020" s="3">
        <v>78880800</v>
      </c>
      <c r="M1020" s="3">
        <v>7874583</v>
      </c>
      <c r="N1020" s="3">
        <v>61393280</v>
      </c>
      <c r="O1020" s="3">
        <v>9124349000</v>
      </c>
      <c r="P1020" s="3">
        <v>28601.5</v>
      </c>
      <c r="Q1020" s="3">
        <v>156326800000</v>
      </c>
      <c r="R1020" s="3">
        <v>0</v>
      </c>
      <c r="S1020" s="3">
        <v>0</v>
      </c>
      <c r="T1020" s="3">
        <v>0</v>
      </c>
      <c r="U1020" s="3">
        <v>0</v>
      </c>
      <c r="V1020" s="3">
        <v>0</v>
      </c>
      <c r="W1020" s="3">
        <v>0</v>
      </c>
      <c r="X1020" s="3">
        <v>1839.864</v>
      </c>
      <c r="Y1020" s="3">
        <v>0</v>
      </c>
      <c r="Z1020" s="3">
        <v>0</v>
      </c>
      <c r="AA1020" s="3">
        <v>2040454</v>
      </c>
      <c r="AB1020" s="3">
        <v>0</v>
      </c>
      <c r="AC1020" s="3">
        <v>0</v>
      </c>
      <c r="AD1020" s="3">
        <v>54583.59</v>
      </c>
      <c r="AE1020" s="3">
        <v>2117336</v>
      </c>
      <c r="AF1020" s="3">
        <v>41597.050000000003</v>
      </c>
      <c r="AG1020" s="3">
        <v>0</v>
      </c>
      <c r="AH1020" s="3">
        <v>0</v>
      </c>
      <c r="AI1020" s="3">
        <v>-28776.39</v>
      </c>
      <c r="AJ1020" s="3">
        <v>248090.8</v>
      </c>
      <c r="AK1020" s="3">
        <v>118098</v>
      </c>
      <c r="AL1020" s="3">
        <v>368124</v>
      </c>
      <c r="AM1020" s="3">
        <v>3621859</v>
      </c>
      <c r="AN1020" s="1" t="s">
        <v>70</v>
      </c>
    </row>
    <row r="1021" spans="1:40" x14ac:dyDescent="0.3">
      <c r="A1021" s="2">
        <v>30514</v>
      </c>
      <c r="B1021" s="3">
        <v>4257075</v>
      </c>
      <c r="C1021" s="3">
        <v>0</v>
      </c>
      <c r="D1021" s="3">
        <v>1747524</v>
      </c>
      <c r="E1021" s="3">
        <v>290902.3</v>
      </c>
      <c r="F1021" s="3">
        <v>164.47669999999999</v>
      </c>
      <c r="G1021" s="3">
        <v>-429038.7</v>
      </c>
      <c r="H1021" s="3">
        <v>0</v>
      </c>
      <c r="I1021" s="3">
        <v>93094150</v>
      </c>
      <c r="J1021" s="3">
        <v>0</v>
      </c>
      <c r="K1021" s="3">
        <v>0</v>
      </c>
      <c r="L1021" s="3">
        <v>78288920</v>
      </c>
      <c r="M1021" s="3">
        <v>7657876</v>
      </c>
      <c r="N1021" s="3">
        <v>61312000</v>
      </c>
      <c r="O1021" s="3">
        <v>9124043000</v>
      </c>
      <c r="P1021" s="3">
        <v>28160.52</v>
      </c>
      <c r="Q1021" s="3">
        <v>156323000000</v>
      </c>
      <c r="R1021" s="3">
        <v>0</v>
      </c>
      <c r="S1021" s="3">
        <v>0</v>
      </c>
      <c r="T1021" s="3">
        <v>0</v>
      </c>
      <c r="U1021" s="3">
        <v>0</v>
      </c>
      <c r="V1021" s="3">
        <v>0</v>
      </c>
      <c r="W1021" s="3">
        <v>0</v>
      </c>
      <c r="X1021" s="3">
        <v>1717.652</v>
      </c>
      <c r="Y1021" s="3">
        <v>0</v>
      </c>
      <c r="Z1021" s="3">
        <v>0</v>
      </c>
      <c r="AA1021" s="3">
        <v>1939415</v>
      </c>
      <c r="AB1021" s="3">
        <v>0</v>
      </c>
      <c r="AC1021" s="3">
        <v>0</v>
      </c>
      <c r="AD1021" s="3">
        <v>54020.21</v>
      </c>
      <c r="AE1021" s="3">
        <v>2045137</v>
      </c>
      <c r="AF1021" s="3">
        <v>45352.18</v>
      </c>
      <c r="AG1021" s="3">
        <v>0</v>
      </c>
      <c r="AH1021" s="3">
        <v>0</v>
      </c>
      <c r="AI1021" s="3">
        <v>-28747.48</v>
      </c>
      <c r="AJ1021" s="3">
        <v>241920.2</v>
      </c>
      <c r="AK1021" s="3">
        <v>116065.8</v>
      </c>
      <c r="AL1021" s="3">
        <v>323406.8</v>
      </c>
      <c r="AM1021" s="3">
        <v>3339526</v>
      </c>
      <c r="AN1021" s="1" t="s">
        <v>51</v>
      </c>
    </row>
    <row r="1022" spans="1:40" x14ac:dyDescent="0.3">
      <c r="A1022" s="2">
        <v>30515</v>
      </c>
      <c r="B1022" s="3">
        <v>3302907</v>
      </c>
      <c r="C1022" s="3">
        <v>0</v>
      </c>
      <c r="D1022" s="3">
        <v>1464799</v>
      </c>
      <c r="E1022" s="3">
        <v>269449.5</v>
      </c>
      <c r="F1022" s="3">
        <v>146.93020000000001</v>
      </c>
      <c r="G1022" s="3">
        <v>-415585.7</v>
      </c>
      <c r="H1022" s="3">
        <v>0</v>
      </c>
      <c r="I1022" s="3">
        <v>90157480</v>
      </c>
      <c r="J1022" s="3">
        <v>0</v>
      </c>
      <c r="K1022" s="3">
        <v>0</v>
      </c>
      <c r="L1022" s="3">
        <v>77867140</v>
      </c>
      <c r="M1022" s="3">
        <v>7439025</v>
      </c>
      <c r="N1022" s="3">
        <v>61235980</v>
      </c>
      <c r="O1022" s="3">
        <v>9123752000</v>
      </c>
      <c r="P1022" s="3">
        <v>28303.35</v>
      </c>
      <c r="Q1022" s="3">
        <v>156320400000</v>
      </c>
      <c r="R1022" s="3">
        <v>0</v>
      </c>
      <c r="S1022" s="3">
        <v>0</v>
      </c>
      <c r="T1022" s="3">
        <v>0</v>
      </c>
      <c r="U1022" s="3">
        <v>0</v>
      </c>
      <c r="V1022" s="3">
        <v>0</v>
      </c>
      <c r="W1022" s="3">
        <v>0</v>
      </c>
      <c r="X1022" s="3">
        <v>1788.8810000000001</v>
      </c>
      <c r="Y1022" s="3">
        <v>0</v>
      </c>
      <c r="Z1022" s="3">
        <v>0</v>
      </c>
      <c r="AA1022" s="3">
        <v>1680576</v>
      </c>
      <c r="AB1022" s="3">
        <v>0</v>
      </c>
      <c r="AC1022" s="3">
        <v>0</v>
      </c>
      <c r="AD1022" s="3">
        <v>45358.32</v>
      </c>
      <c r="AE1022" s="3">
        <v>1599616</v>
      </c>
      <c r="AF1022" s="3">
        <v>39946.050000000003</v>
      </c>
      <c r="AG1022" s="3">
        <v>0</v>
      </c>
      <c r="AH1022" s="3">
        <v>0</v>
      </c>
      <c r="AI1022" s="3">
        <v>-28516.880000000001</v>
      </c>
      <c r="AJ1022" s="3">
        <v>235438</v>
      </c>
      <c r="AK1022" s="3">
        <v>113777.1</v>
      </c>
      <c r="AL1022" s="3">
        <v>311654.90000000002</v>
      </c>
      <c r="AM1022" s="3">
        <v>2934886</v>
      </c>
      <c r="AN1022" s="1" t="s">
        <v>54</v>
      </c>
    </row>
    <row r="1023" spans="1:40" x14ac:dyDescent="0.3">
      <c r="A1023" s="2">
        <v>30516</v>
      </c>
      <c r="B1023" s="3">
        <v>2666794</v>
      </c>
      <c r="C1023" s="3">
        <v>0</v>
      </c>
      <c r="D1023" s="3">
        <v>1676081</v>
      </c>
      <c r="E1023" s="3">
        <v>277056.8</v>
      </c>
      <c r="F1023" s="3">
        <v>165.3125</v>
      </c>
      <c r="G1023" s="3">
        <v>-365464.2</v>
      </c>
      <c r="H1023" s="3">
        <v>0</v>
      </c>
      <c r="I1023" s="3">
        <v>87087140</v>
      </c>
      <c r="J1023" s="3">
        <v>0</v>
      </c>
      <c r="K1023" s="3">
        <v>0</v>
      </c>
      <c r="L1023" s="3">
        <v>77077490</v>
      </c>
      <c r="M1023" s="3">
        <v>7293536</v>
      </c>
      <c r="N1023" s="3">
        <v>61154240</v>
      </c>
      <c r="O1023" s="3">
        <v>9123497000</v>
      </c>
      <c r="P1023" s="3">
        <v>27563.31</v>
      </c>
      <c r="Q1023" s="3">
        <v>156317900000</v>
      </c>
      <c r="R1023" s="3">
        <v>0</v>
      </c>
      <c r="S1023" s="3">
        <v>0</v>
      </c>
      <c r="T1023" s="3">
        <v>0</v>
      </c>
      <c r="U1023" s="3">
        <v>0</v>
      </c>
      <c r="V1023" s="3">
        <v>0</v>
      </c>
      <c r="W1023" s="3">
        <v>0</v>
      </c>
      <c r="X1023" s="3">
        <v>1245.664</v>
      </c>
      <c r="Y1023" s="3">
        <v>0</v>
      </c>
      <c r="Z1023" s="3">
        <v>0</v>
      </c>
      <c r="AA1023" s="3">
        <v>1893359</v>
      </c>
      <c r="AB1023" s="3">
        <v>0</v>
      </c>
      <c r="AC1023" s="3">
        <v>0</v>
      </c>
      <c r="AD1023" s="3">
        <v>59090.25</v>
      </c>
      <c r="AE1023" s="3">
        <v>2206716</v>
      </c>
      <c r="AF1023" s="3">
        <v>42758.68</v>
      </c>
      <c r="AG1023" s="3">
        <v>0</v>
      </c>
      <c r="AH1023" s="3">
        <v>0</v>
      </c>
      <c r="AI1023" s="3">
        <v>-28499.53</v>
      </c>
      <c r="AJ1023" s="3">
        <v>224411</v>
      </c>
      <c r="AK1023" s="3">
        <v>108518.2</v>
      </c>
      <c r="AL1023" s="3">
        <v>306356.59999999998</v>
      </c>
      <c r="AM1023" s="3">
        <v>3069089</v>
      </c>
      <c r="AN1023" s="1" t="s">
        <v>66</v>
      </c>
    </row>
    <row r="1024" spans="1:40" x14ac:dyDescent="0.3">
      <c r="A1024" s="2">
        <v>30517</v>
      </c>
      <c r="B1024" s="3">
        <v>2231301</v>
      </c>
      <c r="C1024" s="3">
        <v>0</v>
      </c>
      <c r="D1024" s="3">
        <v>2084899</v>
      </c>
      <c r="E1024" s="3">
        <v>264830.90000000002</v>
      </c>
      <c r="F1024" s="3">
        <v>150.4366</v>
      </c>
      <c r="G1024" s="3">
        <v>-258750.7</v>
      </c>
      <c r="H1024" s="3">
        <v>0</v>
      </c>
      <c r="I1024" s="3">
        <v>83487680</v>
      </c>
      <c r="J1024" s="3">
        <v>0</v>
      </c>
      <c r="K1024" s="3">
        <v>0</v>
      </c>
      <c r="L1024" s="3">
        <v>76343200</v>
      </c>
      <c r="M1024" s="3">
        <v>7153447</v>
      </c>
      <c r="N1024" s="3">
        <v>61084010</v>
      </c>
      <c r="O1024" s="3">
        <v>9123353000</v>
      </c>
      <c r="P1024" s="3">
        <v>28382.09</v>
      </c>
      <c r="Q1024" s="3">
        <v>156317000000</v>
      </c>
      <c r="R1024" s="3">
        <v>0</v>
      </c>
      <c r="S1024" s="3">
        <v>0</v>
      </c>
      <c r="T1024" s="3">
        <v>0</v>
      </c>
      <c r="U1024" s="3">
        <v>0</v>
      </c>
      <c r="V1024" s="3">
        <v>0</v>
      </c>
      <c r="W1024" s="3">
        <v>0</v>
      </c>
      <c r="X1024" s="3">
        <v>2456.692</v>
      </c>
      <c r="Y1024" s="3">
        <v>0</v>
      </c>
      <c r="Z1024" s="3">
        <v>0</v>
      </c>
      <c r="AA1024" s="3">
        <v>1942136</v>
      </c>
      <c r="AB1024" s="3">
        <v>0</v>
      </c>
      <c r="AC1024" s="3">
        <v>0</v>
      </c>
      <c r="AD1024" s="3">
        <v>41810.71</v>
      </c>
      <c r="AE1024" s="3">
        <v>1324650</v>
      </c>
      <c r="AF1024" s="3">
        <v>60868.91</v>
      </c>
      <c r="AG1024" s="3">
        <v>0</v>
      </c>
      <c r="AH1024" s="3">
        <v>0</v>
      </c>
      <c r="AI1024" s="3">
        <v>-28454.05</v>
      </c>
      <c r="AJ1024" s="3">
        <v>228078.2</v>
      </c>
      <c r="AK1024" s="3">
        <v>108523.1</v>
      </c>
      <c r="AL1024" s="3">
        <v>298515.3</v>
      </c>
      <c r="AM1024" s="3">
        <v>3597005</v>
      </c>
      <c r="AN1024" s="1" t="s">
        <v>53</v>
      </c>
    </row>
    <row r="1025" spans="1:40" x14ac:dyDescent="0.3">
      <c r="A1025" s="2">
        <v>30518</v>
      </c>
      <c r="B1025" s="3">
        <v>2226406</v>
      </c>
      <c r="C1025" s="3">
        <v>0</v>
      </c>
      <c r="D1025" s="3">
        <v>2654282</v>
      </c>
      <c r="E1025" s="3">
        <v>279418.40000000002</v>
      </c>
      <c r="F1025" s="3">
        <v>165.48060000000001</v>
      </c>
      <c r="G1025" s="3">
        <v>-186333</v>
      </c>
      <c r="H1025" s="3">
        <v>0</v>
      </c>
      <c r="I1025" s="3">
        <v>79108170</v>
      </c>
      <c r="J1025" s="3">
        <v>0</v>
      </c>
      <c r="K1025" s="3">
        <v>0</v>
      </c>
      <c r="L1025" s="3">
        <v>75153060</v>
      </c>
      <c r="M1025" s="3">
        <v>7059226</v>
      </c>
      <c r="N1025" s="3">
        <v>61004160</v>
      </c>
      <c r="O1025" s="3">
        <v>9123277000</v>
      </c>
      <c r="P1025" s="3">
        <v>27437.34</v>
      </c>
      <c r="Q1025" s="3">
        <v>156316000000</v>
      </c>
      <c r="R1025" s="3">
        <v>0</v>
      </c>
      <c r="S1025" s="3">
        <v>0</v>
      </c>
      <c r="T1025" s="3">
        <v>0</v>
      </c>
      <c r="U1025" s="3">
        <v>0</v>
      </c>
      <c r="V1025" s="3">
        <v>0</v>
      </c>
      <c r="W1025" s="3">
        <v>0</v>
      </c>
      <c r="X1025" s="3">
        <v>2629.4</v>
      </c>
      <c r="Y1025" s="3">
        <v>0</v>
      </c>
      <c r="Z1025" s="3">
        <v>0</v>
      </c>
      <c r="AA1025" s="3">
        <v>2532927</v>
      </c>
      <c r="AB1025" s="3">
        <v>0</v>
      </c>
      <c r="AC1025" s="3">
        <v>0</v>
      </c>
      <c r="AD1025" s="3">
        <v>58622.29</v>
      </c>
      <c r="AE1025" s="3">
        <v>1968549</v>
      </c>
      <c r="AF1025" s="3">
        <v>77004.929999999993</v>
      </c>
      <c r="AG1025" s="3">
        <v>0</v>
      </c>
      <c r="AH1025" s="3">
        <v>0</v>
      </c>
      <c r="AI1025" s="3">
        <v>-28405.33</v>
      </c>
      <c r="AJ1025" s="3">
        <v>225837.9</v>
      </c>
      <c r="AK1025" s="3">
        <v>107342</v>
      </c>
      <c r="AL1025" s="3">
        <v>305894.5</v>
      </c>
      <c r="AM1025" s="3">
        <v>4376881</v>
      </c>
      <c r="AN1025" s="1" t="s">
        <v>60</v>
      </c>
    </row>
    <row r="1026" spans="1:40" x14ac:dyDescent="0.3">
      <c r="A1026" s="2">
        <v>30519</v>
      </c>
      <c r="B1026" s="3">
        <v>1915689</v>
      </c>
      <c r="C1026" s="3">
        <v>0</v>
      </c>
      <c r="D1026" s="3">
        <v>2592554</v>
      </c>
      <c r="E1026" s="3">
        <v>276588</v>
      </c>
      <c r="F1026" s="3">
        <v>161.9726</v>
      </c>
      <c r="G1026" s="3">
        <v>-213775.7</v>
      </c>
      <c r="H1026" s="3">
        <v>0</v>
      </c>
      <c r="I1026" s="3">
        <v>74516520</v>
      </c>
      <c r="J1026" s="3">
        <v>0</v>
      </c>
      <c r="K1026" s="3">
        <v>0</v>
      </c>
      <c r="L1026" s="3">
        <v>74005980</v>
      </c>
      <c r="M1026" s="3">
        <v>6883327</v>
      </c>
      <c r="N1026" s="3">
        <v>60933700</v>
      </c>
      <c r="O1026" s="3">
        <v>9123142000</v>
      </c>
      <c r="P1026" s="3">
        <v>28007.98</v>
      </c>
      <c r="Q1026" s="3">
        <v>156314500000</v>
      </c>
      <c r="R1026" s="3">
        <v>0</v>
      </c>
      <c r="S1026" s="3">
        <v>0</v>
      </c>
      <c r="T1026" s="3">
        <v>0</v>
      </c>
      <c r="U1026" s="3">
        <v>0</v>
      </c>
      <c r="V1026" s="3">
        <v>0</v>
      </c>
      <c r="W1026" s="3">
        <v>0</v>
      </c>
      <c r="X1026" s="3">
        <v>2117.5819999999999</v>
      </c>
      <c r="Y1026" s="3">
        <v>0</v>
      </c>
      <c r="Z1026" s="3">
        <v>0</v>
      </c>
      <c r="AA1026" s="3">
        <v>2854211</v>
      </c>
      <c r="AB1026" s="3">
        <v>0</v>
      </c>
      <c r="AC1026" s="3">
        <v>0</v>
      </c>
      <c r="AD1026" s="3">
        <v>80032.08</v>
      </c>
      <c r="AE1026" s="3">
        <v>2735152</v>
      </c>
      <c r="AF1026" s="3">
        <v>73564.600000000006</v>
      </c>
      <c r="AG1026" s="3">
        <v>0</v>
      </c>
      <c r="AH1026" s="3">
        <v>0</v>
      </c>
      <c r="AI1026" s="3">
        <v>-28329.9</v>
      </c>
      <c r="AJ1026" s="3">
        <v>220871.4</v>
      </c>
      <c r="AK1026" s="3">
        <v>104379.2</v>
      </c>
      <c r="AL1026" s="3">
        <v>291534.3</v>
      </c>
      <c r="AM1026" s="3">
        <v>4589536</v>
      </c>
      <c r="AN1026" s="1" t="s">
        <v>74</v>
      </c>
    </row>
    <row r="1027" spans="1:40" x14ac:dyDescent="0.3">
      <c r="A1027" s="2">
        <v>30520</v>
      </c>
      <c r="B1027" s="3">
        <v>1445945</v>
      </c>
      <c r="C1027" s="3">
        <v>0</v>
      </c>
      <c r="D1027" s="3">
        <v>2093009</v>
      </c>
      <c r="E1027" s="3">
        <v>255105.7</v>
      </c>
      <c r="F1027" s="3">
        <v>158.20599999999999</v>
      </c>
      <c r="G1027" s="3">
        <v>-285559.8</v>
      </c>
      <c r="H1027" s="3">
        <v>0</v>
      </c>
      <c r="I1027" s="3">
        <v>70419790</v>
      </c>
      <c r="J1027" s="3">
        <v>0</v>
      </c>
      <c r="K1027" s="3">
        <v>0</v>
      </c>
      <c r="L1027" s="3">
        <v>73253740</v>
      </c>
      <c r="M1027" s="3">
        <v>6627173</v>
      </c>
      <c r="N1027" s="3">
        <v>60843510</v>
      </c>
      <c r="O1027" s="3">
        <v>9122953000</v>
      </c>
      <c r="P1027" s="3">
        <v>27045.59</v>
      </c>
      <c r="Q1027" s="3">
        <v>156313300000</v>
      </c>
      <c r="R1027" s="3">
        <v>0</v>
      </c>
      <c r="S1027" s="3">
        <v>0</v>
      </c>
      <c r="T1027" s="3">
        <v>0</v>
      </c>
      <c r="U1027" s="3">
        <v>0</v>
      </c>
      <c r="V1027" s="3">
        <v>0</v>
      </c>
      <c r="W1027" s="3">
        <v>0</v>
      </c>
      <c r="X1027" s="3">
        <v>1668.7660000000001</v>
      </c>
      <c r="Y1027" s="3">
        <v>0</v>
      </c>
      <c r="Z1027" s="3">
        <v>0</v>
      </c>
      <c r="AA1027" s="3">
        <v>2590230</v>
      </c>
      <c r="AB1027" s="3">
        <v>0</v>
      </c>
      <c r="AC1027" s="3">
        <v>0</v>
      </c>
      <c r="AD1027" s="3">
        <v>72768.66</v>
      </c>
      <c r="AE1027" s="3">
        <v>2453362</v>
      </c>
      <c r="AF1027" s="3">
        <v>59325.95</v>
      </c>
      <c r="AG1027" s="3">
        <v>0</v>
      </c>
      <c r="AH1027" s="3">
        <v>0</v>
      </c>
      <c r="AI1027" s="3">
        <v>-28247.03</v>
      </c>
      <c r="AJ1027" s="3">
        <v>207989.9</v>
      </c>
      <c r="AK1027" s="3">
        <v>101349.4</v>
      </c>
      <c r="AL1027" s="3">
        <v>298380.3</v>
      </c>
      <c r="AM1027" s="3">
        <v>4095053</v>
      </c>
      <c r="AN1027" s="1" t="s">
        <v>62</v>
      </c>
    </row>
    <row r="1028" spans="1:40" x14ac:dyDescent="0.3">
      <c r="A1028" s="2">
        <v>30521</v>
      </c>
      <c r="B1028" s="3">
        <v>1441259</v>
      </c>
      <c r="C1028" s="3">
        <v>6048.7650000000003</v>
      </c>
      <c r="D1028" s="3">
        <v>4513495</v>
      </c>
      <c r="E1028" s="3">
        <v>323732.59999999998</v>
      </c>
      <c r="F1028" s="3">
        <v>171.9349</v>
      </c>
      <c r="G1028" s="3">
        <v>62831.59</v>
      </c>
      <c r="H1028" s="3">
        <v>360645.7</v>
      </c>
      <c r="I1028" s="3">
        <v>64557660</v>
      </c>
      <c r="J1028" s="3">
        <v>0</v>
      </c>
      <c r="K1028" s="3">
        <v>0</v>
      </c>
      <c r="L1028" s="3">
        <v>74523050</v>
      </c>
      <c r="M1028" s="3">
        <v>6831093</v>
      </c>
      <c r="N1028" s="3">
        <v>60772770</v>
      </c>
      <c r="O1028" s="3">
        <v>9123119000</v>
      </c>
      <c r="P1028" s="3">
        <v>29410.61</v>
      </c>
      <c r="Q1028" s="3">
        <v>156316400000</v>
      </c>
      <c r="R1028" s="3">
        <v>0</v>
      </c>
      <c r="S1028" s="3">
        <v>3375886</v>
      </c>
      <c r="T1028" s="3">
        <v>0</v>
      </c>
      <c r="U1028" s="3">
        <v>0</v>
      </c>
      <c r="V1028" s="3">
        <v>0</v>
      </c>
      <c r="W1028" s="3">
        <v>0</v>
      </c>
      <c r="X1028" s="3">
        <v>714.81970000000001</v>
      </c>
      <c r="Y1028" s="3">
        <v>0</v>
      </c>
      <c r="Z1028" s="3">
        <v>0</v>
      </c>
      <c r="AA1028" s="3">
        <v>1302745</v>
      </c>
      <c r="AB1028" s="3">
        <v>0</v>
      </c>
      <c r="AC1028" s="3">
        <v>0</v>
      </c>
      <c r="AD1028" s="3">
        <v>35076.35</v>
      </c>
      <c r="AE1028" s="3">
        <v>1169884</v>
      </c>
      <c r="AF1028" s="3">
        <v>136400.5</v>
      </c>
      <c r="AG1028" s="3">
        <v>410.14</v>
      </c>
      <c r="AH1028" s="3">
        <v>0</v>
      </c>
      <c r="AI1028" s="3">
        <v>-27470.82</v>
      </c>
      <c r="AJ1028" s="3">
        <v>218905.2</v>
      </c>
      <c r="AK1028" s="3">
        <v>100615.4</v>
      </c>
      <c r="AL1028" s="3">
        <v>289836.7</v>
      </c>
      <c r="AM1028" s="3">
        <v>7867017</v>
      </c>
      <c r="AN1028" s="1" t="s">
        <v>75</v>
      </c>
    </row>
    <row r="1029" spans="1:40" x14ac:dyDescent="0.3">
      <c r="A1029" s="2">
        <v>30522</v>
      </c>
      <c r="B1029" s="3">
        <v>1441074</v>
      </c>
      <c r="C1029" s="3">
        <v>0</v>
      </c>
      <c r="D1029" s="3">
        <v>1997016</v>
      </c>
      <c r="E1029" s="3">
        <v>268175.8</v>
      </c>
      <c r="F1029" s="3">
        <v>163.1711</v>
      </c>
      <c r="G1029" s="3">
        <v>-352449.5</v>
      </c>
      <c r="H1029" s="3">
        <v>0</v>
      </c>
      <c r="I1029" s="3">
        <v>61376260</v>
      </c>
      <c r="J1029" s="3">
        <v>0</v>
      </c>
      <c r="K1029" s="3">
        <v>0</v>
      </c>
      <c r="L1029" s="3">
        <v>73305840</v>
      </c>
      <c r="M1029" s="3">
        <v>6708715</v>
      </c>
      <c r="N1029" s="3">
        <v>60697790</v>
      </c>
      <c r="O1029" s="3">
        <v>9122859000</v>
      </c>
      <c r="P1029" s="3">
        <v>27576.14</v>
      </c>
      <c r="Q1029" s="3">
        <v>156315200000</v>
      </c>
      <c r="R1029" s="3">
        <v>0</v>
      </c>
      <c r="S1029" s="3">
        <v>0</v>
      </c>
      <c r="T1029" s="3">
        <v>0</v>
      </c>
      <c r="U1029" s="3">
        <v>0</v>
      </c>
      <c r="V1029" s="3">
        <v>0</v>
      </c>
      <c r="W1029" s="3">
        <v>360645.7</v>
      </c>
      <c r="X1029" s="3">
        <v>880.5829</v>
      </c>
      <c r="Y1029" s="3">
        <v>0</v>
      </c>
      <c r="Z1029" s="3">
        <v>0</v>
      </c>
      <c r="AA1029" s="3">
        <v>2082160</v>
      </c>
      <c r="AB1029" s="3">
        <v>0</v>
      </c>
      <c r="AC1029" s="3">
        <v>0</v>
      </c>
      <c r="AD1029" s="3">
        <v>70532.240000000005</v>
      </c>
      <c r="AE1029" s="3">
        <v>2478347</v>
      </c>
      <c r="AF1029" s="3">
        <v>59064.86</v>
      </c>
      <c r="AG1029" s="3">
        <v>0</v>
      </c>
      <c r="AH1029" s="3">
        <v>0</v>
      </c>
      <c r="AI1029" s="3">
        <v>-27466.92</v>
      </c>
      <c r="AJ1029" s="3">
        <v>214550</v>
      </c>
      <c r="AK1029" s="3">
        <v>99965.33</v>
      </c>
      <c r="AL1029" s="3">
        <v>289729.40000000002</v>
      </c>
      <c r="AM1029" s="3">
        <v>3180516</v>
      </c>
      <c r="AN1029" s="1" t="s">
        <v>83</v>
      </c>
    </row>
    <row r="1030" spans="1:40" x14ac:dyDescent="0.3">
      <c r="A1030" s="2">
        <v>30523</v>
      </c>
      <c r="B1030" s="3">
        <v>1426390</v>
      </c>
      <c r="C1030" s="3">
        <v>0</v>
      </c>
      <c r="D1030" s="3">
        <v>1401718</v>
      </c>
      <c r="E1030" s="3">
        <v>235993.4</v>
      </c>
      <c r="F1030" s="3">
        <v>137.99039999999999</v>
      </c>
      <c r="G1030" s="3">
        <v>-405173.6</v>
      </c>
      <c r="H1030" s="3">
        <v>0</v>
      </c>
      <c r="I1030" s="3">
        <v>58569700</v>
      </c>
      <c r="J1030" s="3">
        <v>0</v>
      </c>
      <c r="K1030" s="3">
        <v>0</v>
      </c>
      <c r="L1030" s="3">
        <v>72516930</v>
      </c>
      <c r="M1030" s="3">
        <v>6442569</v>
      </c>
      <c r="N1030" s="3">
        <v>60626270</v>
      </c>
      <c r="O1030" s="3">
        <v>9122537000</v>
      </c>
      <c r="P1030" s="3">
        <v>26988.58</v>
      </c>
      <c r="Q1030" s="3">
        <v>156313900000</v>
      </c>
      <c r="R1030" s="3">
        <v>0</v>
      </c>
      <c r="S1030" s="3">
        <v>0</v>
      </c>
      <c r="T1030" s="3">
        <v>0</v>
      </c>
      <c r="U1030" s="3">
        <v>0</v>
      </c>
      <c r="V1030" s="3">
        <v>0</v>
      </c>
      <c r="W1030" s="3">
        <v>0</v>
      </c>
      <c r="X1030" s="3">
        <v>784.73230000000001</v>
      </c>
      <c r="Y1030" s="3">
        <v>0</v>
      </c>
      <c r="Z1030" s="3">
        <v>0</v>
      </c>
      <c r="AA1030" s="3">
        <v>2079590</v>
      </c>
      <c r="AB1030" s="3">
        <v>0</v>
      </c>
      <c r="AC1030" s="3">
        <v>0</v>
      </c>
      <c r="AD1030" s="3">
        <v>66733.98</v>
      </c>
      <c r="AE1030" s="3">
        <v>2085404</v>
      </c>
      <c r="AF1030" s="3">
        <v>42506.13</v>
      </c>
      <c r="AG1030" s="3">
        <v>0</v>
      </c>
      <c r="AH1030" s="3">
        <v>0</v>
      </c>
      <c r="AI1030" s="3">
        <v>-27287.45</v>
      </c>
      <c r="AJ1030" s="3">
        <v>200779.5</v>
      </c>
      <c r="AK1030" s="3">
        <v>98860.42</v>
      </c>
      <c r="AL1030" s="3">
        <v>272484.8</v>
      </c>
      <c r="AM1030" s="3">
        <v>2805776</v>
      </c>
      <c r="AN1030" s="1" t="s">
        <v>66</v>
      </c>
    </row>
    <row r="1031" spans="1:40" x14ac:dyDescent="0.3">
      <c r="A1031" s="2">
        <v>30524</v>
      </c>
      <c r="B1031" s="3">
        <v>1419047</v>
      </c>
      <c r="C1031" s="3">
        <v>0</v>
      </c>
      <c r="D1031" s="3">
        <v>1604116</v>
      </c>
      <c r="E1031" s="3">
        <v>229933.1</v>
      </c>
      <c r="F1031" s="3">
        <v>148.42410000000001</v>
      </c>
      <c r="G1031" s="3">
        <v>-343619</v>
      </c>
      <c r="H1031" s="3">
        <v>0</v>
      </c>
      <c r="I1031" s="3">
        <v>55514900</v>
      </c>
      <c r="J1031" s="3">
        <v>0</v>
      </c>
      <c r="K1031" s="3">
        <v>0</v>
      </c>
      <c r="L1031" s="3">
        <v>71512410</v>
      </c>
      <c r="M1031" s="3">
        <v>6216222</v>
      </c>
      <c r="N1031" s="3">
        <v>60556940</v>
      </c>
      <c r="O1031" s="3">
        <v>9122259000</v>
      </c>
      <c r="P1031" s="3">
        <v>28613.66</v>
      </c>
      <c r="Q1031" s="3">
        <v>156312400000</v>
      </c>
      <c r="R1031" s="3">
        <v>0</v>
      </c>
      <c r="S1031" s="3">
        <v>0</v>
      </c>
      <c r="T1031" s="3">
        <v>0</v>
      </c>
      <c r="U1031" s="3">
        <v>0</v>
      </c>
      <c r="V1031" s="3">
        <v>0</v>
      </c>
      <c r="W1031" s="3">
        <v>0</v>
      </c>
      <c r="X1031" s="3">
        <v>790.94420000000002</v>
      </c>
      <c r="Y1031" s="3">
        <v>0</v>
      </c>
      <c r="Z1031" s="3">
        <v>0</v>
      </c>
      <c r="AA1031" s="3">
        <v>2306084</v>
      </c>
      <c r="AB1031" s="3">
        <v>0</v>
      </c>
      <c r="AC1031" s="3">
        <v>0</v>
      </c>
      <c r="AD1031" s="3">
        <v>72969.78</v>
      </c>
      <c r="AE1031" s="3">
        <v>2304840</v>
      </c>
      <c r="AF1031" s="3">
        <v>48849.38</v>
      </c>
      <c r="AG1031" s="3">
        <v>0</v>
      </c>
      <c r="AH1031" s="3">
        <v>0</v>
      </c>
      <c r="AI1031" s="3">
        <v>-27152.240000000002</v>
      </c>
      <c r="AJ1031" s="3">
        <v>194026.4</v>
      </c>
      <c r="AK1031" s="3">
        <v>97258.05</v>
      </c>
      <c r="AL1031" s="3">
        <v>263554.3</v>
      </c>
      <c r="AM1031" s="3">
        <v>3054008</v>
      </c>
      <c r="AN1031" s="1" t="s">
        <v>63</v>
      </c>
    </row>
    <row r="1032" spans="1:40" x14ac:dyDescent="0.3">
      <c r="A1032" s="2">
        <v>30525</v>
      </c>
      <c r="B1032" s="3">
        <v>1416598</v>
      </c>
      <c r="C1032" s="3">
        <v>0</v>
      </c>
      <c r="D1032" s="3">
        <v>1703224</v>
      </c>
      <c r="E1032" s="3">
        <v>223061.4</v>
      </c>
      <c r="F1032" s="3">
        <v>153.45359999999999</v>
      </c>
      <c r="G1032" s="3">
        <v>-298560.3</v>
      </c>
      <c r="H1032" s="3">
        <v>0</v>
      </c>
      <c r="I1032" s="3">
        <v>52245000</v>
      </c>
      <c r="J1032" s="3">
        <v>0</v>
      </c>
      <c r="K1032" s="3">
        <v>0</v>
      </c>
      <c r="L1032" s="3">
        <v>70420130</v>
      </c>
      <c r="M1032" s="3">
        <v>5992390</v>
      </c>
      <c r="N1032" s="3">
        <v>60410820</v>
      </c>
      <c r="O1032" s="3">
        <v>9122072000</v>
      </c>
      <c r="P1032" s="3">
        <v>26993.82</v>
      </c>
      <c r="Q1032" s="3">
        <v>156310800000</v>
      </c>
      <c r="R1032" s="3">
        <v>0</v>
      </c>
      <c r="S1032" s="3">
        <v>0</v>
      </c>
      <c r="T1032" s="3">
        <v>0</v>
      </c>
      <c r="U1032" s="3">
        <v>0</v>
      </c>
      <c r="V1032" s="3">
        <v>0</v>
      </c>
      <c r="W1032" s="3">
        <v>0</v>
      </c>
      <c r="X1032" s="3">
        <v>801.71360000000004</v>
      </c>
      <c r="Y1032" s="3">
        <v>0</v>
      </c>
      <c r="Z1032" s="3">
        <v>0</v>
      </c>
      <c r="AA1032" s="3">
        <v>2533076</v>
      </c>
      <c r="AB1032" s="3">
        <v>0</v>
      </c>
      <c r="AC1032" s="3">
        <v>0</v>
      </c>
      <c r="AD1032" s="3">
        <v>83085.289999999994</v>
      </c>
      <c r="AE1032" s="3">
        <v>2520316</v>
      </c>
      <c r="AF1032" s="3">
        <v>51980.71</v>
      </c>
      <c r="AG1032" s="3">
        <v>0</v>
      </c>
      <c r="AH1032" s="3">
        <v>0</v>
      </c>
      <c r="AI1032" s="3">
        <v>-26679.82</v>
      </c>
      <c r="AJ1032" s="3">
        <v>186813.5</v>
      </c>
      <c r="AK1032" s="3">
        <v>112065.3</v>
      </c>
      <c r="AL1032" s="3">
        <v>333133.90000000002</v>
      </c>
      <c r="AM1032" s="3">
        <v>3269105</v>
      </c>
      <c r="AN1032" s="1" t="s">
        <v>71</v>
      </c>
    </row>
    <row r="1033" spans="1:40" x14ac:dyDescent="0.3">
      <c r="A1033" s="2">
        <v>30526</v>
      </c>
      <c r="B1033" s="3">
        <v>1416595</v>
      </c>
      <c r="C1033" s="3">
        <v>0</v>
      </c>
      <c r="D1033" s="3">
        <v>1801561</v>
      </c>
      <c r="E1033" s="3">
        <v>217170.2</v>
      </c>
      <c r="F1033" s="3">
        <v>150.6747</v>
      </c>
      <c r="G1033" s="3">
        <v>-269289.5</v>
      </c>
      <c r="H1033" s="3">
        <v>0</v>
      </c>
      <c r="I1033" s="3">
        <v>48764230</v>
      </c>
      <c r="J1033" s="3">
        <v>0</v>
      </c>
      <c r="K1033" s="3">
        <v>0</v>
      </c>
      <c r="L1033" s="3">
        <v>69200930</v>
      </c>
      <c r="M1033" s="3">
        <v>5761049</v>
      </c>
      <c r="N1033" s="3">
        <v>60330900</v>
      </c>
      <c r="O1033" s="3">
        <v>9121850000</v>
      </c>
      <c r="P1033" s="3">
        <v>26887.67</v>
      </c>
      <c r="Q1033" s="3">
        <v>156309000000</v>
      </c>
      <c r="R1033" s="3">
        <v>0</v>
      </c>
      <c r="S1033" s="3">
        <v>0</v>
      </c>
      <c r="T1033" s="3">
        <v>0</v>
      </c>
      <c r="U1033" s="3">
        <v>0</v>
      </c>
      <c r="V1033" s="3">
        <v>0</v>
      </c>
      <c r="W1033" s="3">
        <v>0</v>
      </c>
      <c r="X1033" s="3">
        <v>778.15660000000003</v>
      </c>
      <c r="Y1033" s="3">
        <v>0</v>
      </c>
      <c r="Z1033" s="3">
        <v>0</v>
      </c>
      <c r="AA1033" s="3">
        <v>2771395</v>
      </c>
      <c r="AB1033" s="3">
        <v>0</v>
      </c>
      <c r="AC1033" s="3">
        <v>0</v>
      </c>
      <c r="AD1033" s="3">
        <v>92128.19</v>
      </c>
      <c r="AE1033" s="3">
        <v>2741161</v>
      </c>
      <c r="AF1033" s="3">
        <v>54911.41</v>
      </c>
      <c r="AG1033" s="3">
        <v>0</v>
      </c>
      <c r="AH1033" s="3">
        <v>0</v>
      </c>
      <c r="AI1033" s="3">
        <v>-26377.32</v>
      </c>
      <c r="AJ1033" s="3">
        <v>179674.6</v>
      </c>
      <c r="AK1033" s="3">
        <v>93345.23</v>
      </c>
      <c r="AL1033" s="3">
        <v>259792.8</v>
      </c>
      <c r="AM1033" s="3">
        <v>3479985</v>
      </c>
      <c r="AN1033" s="1" t="s">
        <v>52</v>
      </c>
    </row>
    <row r="1034" spans="1:40" x14ac:dyDescent="0.3">
      <c r="A1034" s="2">
        <v>30527</v>
      </c>
      <c r="B1034" s="3">
        <v>1416592</v>
      </c>
      <c r="C1034" s="3">
        <v>0</v>
      </c>
      <c r="D1034" s="3">
        <v>1683013</v>
      </c>
      <c r="E1034" s="3">
        <v>207672.5</v>
      </c>
      <c r="F1034" s="3">
        <v>148.80609999999999</v>
      </c>
      <c r="G1034" s="3">
        <v>-279275.90000000002</v>
      </c>
      <c r="H1034" s="3">
        <v>0</v>
      </c>
      <c r="I1034" s="3">
        <v>45334210</v>
      </c>
      <c r="J1034" s="3">
        <v>0</v>
      </c>
      <c r="K1034" s="3">
        <v>0</v>
      </c>
      <c r="L1034" s="3">
        <v>68020240</v>
      </c>
      <c r="M1034" s="3">
        <v>5501288</v>
      </c>
      <c r="N1034" s="3">
        <v>60232340</v>
      </c>
      <c r="O1034" s="3">
        <v>9121624000</v>
      </c>
      <c r="P1034" s="3">
        <v>27629.87</v>
      </c>
      <c r="Q1034" s="3">
        <v>156306800000</v>
      </c>
      <c r="R1034" s="3">
        <v>0</v>
      </c>
      <c r="S1034" s="3">
        <v>0</v>
      </c>
      <c r="T1034" s="3">
        <v>0</v>
      </c>
      <c r="U1034" s="3">
        <v>0</v>
      </c>
      <c r="V1034" s="3">
        <v>0</v>
      </c>
      <c r="W1034" s="3">
        <v>0</v>
      </c>
      <c r="X1034" s="3">
        <v>597.28</v>
      </c>
      <c r="Y1034" s="3">
        <v>0</v>
      </c>
      <c r="Z1034" s="3">
        <v>0</v>
      </c>
      <c r="AA1034" s="3">
        <v>2847449</v>
      </c>
      <c r="AB1034" s="3">
        <v>0</v>
      </c>
      <c r="AC1034" s="3">
        <v>0</v>
      </c>
      <c r="AD1034" s="3">
        <v>101507</v>
      </c>
      <c r="AE1034" s="3">
        <v>2951062</v>
      </c>
      <c r="AF1034" s="3">
        <v>52263</v>
      </c>
      <c r="AG1034" s="3">
        <v>0</v>
      </c>
      <c r="AH1034" s="3">
        <v>0</v>
      </c>
      <c r="AI1034" s="3">
        <v>-26205.53</v>
      </c>
      <c r="AJ1034" s="3">
        <v>171841.6</v>
      </c>
      <c r="AK1034" s="3">
        <v>91517.14</v>
      </c>
      <c r="AL1034" s="3">
        <v>270604.79999999999</v>
      </c>
      <c r="AM1034" s="3">
        <v>3429428</v>
      </c>
      <c r="AN1034" s="1" t="s">
        <v>63</v>
      </c>
    </row>
    <row r="1035" spans="1:40" x14ac:dyDescent="0.3">
      <c r="A1035" s="2">
        <v>30528</v>
      </c>
      <c r="B1035" s="3">
        <v>1416590</v>
      </c>
      <c r="C1035" s="3">
        <v>0</v>
      </c>
      <c r="D1035" s="3">
        <v>1445521</v>
      </c>
      <c r="E1035" s="3">
        <v>194584.2</v>
      </c>
      <c r="F1035" s="3">
        <v>146.00139999999999</v>
      </c>
      <c r="G1035" s="3">
        <v>-304858.5</v>
      </c>
      <c r="H1035" s="3">
        <v>0</v>
      </c>
      <c r="I1035" s="3">
        <v>42191120</v>
      </c>
      <c r="J1035" s="3">
        <v>0</v>
      </c>
      <c r="K1035" s="3">
        <v>0</v>
      </c>
      <c r="L1035" s="3">
        <v>66943860</v>
      </c>
      <c r="M1035" s="3">
        <v>5219084</v>
      </c>
      <c r="N1035" s="3">
        <v>60118980</v>
      </c>
      <c r="O1035" s="3">
        <v>9121379000</v>
      </c>
      <c r="P1035" s="3">
        <v>26346.98</v>
      </c>
      <c r="Q1035" s="3">
        <v>156304500000</v>
      </c>
      <c r="R1035" s="3">
        <v>0</v>
      </c>
      <c r="S1035" s="3">
        <v>0</v>
      </c>
      <c r="T1035" s="3">
        <v>0</v>
      </c>
      <c r="U1035" s="3">
        <v>0</v>
      </c>
      <c r="V1035" s="3">
        <v>0</v>
      </c>
      <c r="W1035" s="3">
        <v>0</v>
      </c>
      <c r="X1035" s="3">
        <v>482.84019999999998</v>
      </c>
      <c r="Y1035" s="3">
        <v>0</v>
      </c>
      <c r="Z1035" s="3">
        <v>0</v>
      </c>
      <c r="AA1035" s="3">
        <v>2742021</v>
      </c>
      <c r="AB1035" s="3">
        <v>0</v>
      </c>
      <c r="AC1035" s="3">
        <v>0</v>
      </c>
      <c r="AD1035" s="3">
        <v>101509.3</v>
      </c>
      <c r="AE1035" s="3">
        <v>2968340</v>
      </c>
      <c r="AF1035" s="3">
        <v>46126.53</v>
      </c>
      <c r="AG1035" s="3">
        <v>0</v>
      </c>
      <c r="AH1035" s="3">
        <v>0</v>
      </c>
      <c r="AI1035" s="3">
        <v>-26248.52</v>
      </c>
      <c r="AJ1035" s="3">
        <v>163056.20000000001</v>
      </c>
      <c r="AK1035" s="3">
        <v>89291.47</v>
      </c>
      <c r="AL1035" s="3">
        <v>276619</v>
      </c>
      <c r="AM1035" s="3">
        <v>3142608</v>
      </c>
      <c r="AN1035" s="1" t="s">
        <v>85</v>
      </c>
    </row>
    <row r="1036" spans="1:40" x14ac:dyDescent="0.3">
      <c r="A1036" s="2">
        <v>30529</v>
      </c>
      <c r="B1036" s="3">
        <v>1414142</v>
      </c>
      <c r="C1036" s="3">
        <v>0</v>
      </c>
      <c r="D1036" s="3">
        <v>1377411</v>
      </c>
      <c r="E1036" s="3">
        <v>185248.1</v>
      </c>
      <c r="F1036" s="3">
        <v>139.0496</v>
      </c>
      <c r="G1036" s="3">
        <v>-302087.09999999998</v>
      </c>
      <c r="H1036" s="3">
        <v>0</v>
      </c>
      <c r="I1036" s="3">
        <v>39202740</v>
      </c>
      <c r="J1036" s="3">
        <v>0</v>
      </c>
      <c r="K1036" s="3">
        <v>0</v>
      </c>
      <c r="L1036" s="3">
        <v>65934660</v>
      </c>
      <c r="M1036" s="3">
        <v>4969620</v>
      </c>
      <c r="N1036" s="3">
        <v>60037880</v>
      </c>
      <c r="O1036" s="3">
        <v>9121100000</v>
      </c>
      <c r="P1036" s="3">
        <v>27168.93</v>
      </c>
      <c r="Q1036" s="3">
        <v>156302100000</v>
      </c>
      <c r="R1036" s="3">
        <v>0</v>
      </c>
      <c r="S1036" s="3">
        <v>0</v>
      </c>
      <c r="T1036" s="3">
        <v>0</v>
      </c>
      <c r="U1036" s="3">
        <v>0</v>
      </c>
      <c r="V1036" s="3">
        <v>0</v>
      </c>
      <c r="W1036" s="3">
        <v>0</v>
      </c>
      <c r="X1036" s="3">
        <v>340.02080000000001</v>
      </c>
      <c r="Y1036" s="3">
        <v>0</v>
      </c>
      <c r="Z1036" s="3">
        <v>0</v>
      </c>
      <c r="AA1036" s="3">
        <v>2572813</v>
      </c>
      <c r="AB1036" s="3">
        <v>0</v>
      </c>
      <c r="AC1036" s="3">
        <v>0</v>
      </c>
      <c r="AD1036" s="3">
        <v>102199.3</v>
      </c>
      <c r="AE1036" s="3">
        <v>2905103</v>
      </c>
      <c r="AF1036" s="3">
        <v>44506.05</v>
      </c>
      <c r="AG1036" s="3">
        <v>0</v>
      </c>
      <c r="AH1036" s="3">
        <v>0</v>
      </c>
      <c r="AI1036" s="3">
        <v>-26117</v>
      </c>
      <c r="AJ1036" s="3">
        <v>153152.20000000001</v>
      </c>
      <c r="AK1036" s="3">
        <v>85616.55</v>
      </c>
      <c r="AL1036" s="3">
        <v>234463.4</v>
      </c>
      <c r="AM1036" s="3">
        <v>2988034</v>
      </c>
      <c r="AN1036" s="1" t="s">
        <v>71</v>
      </c>
    </row>
    <row r="1037" spans="1:40" x14ac:dyDescent="0.3">
      <c r="A1037" s="2">
        <v>30530</v>
      </c>
      <c r="B1037" s="3">
        <v>1416587</v>
      </c>
      <c r="C1037" s="3">
        <v>0</v>
      </c>
      <c r="D1037" s="3">
        <v>1254815</v>
      </c>
      <c r="E1037" s="3">
        <v>174618.2</v>
      </c>
      <c r="F1037" s="3">
        <v>131.42339999999999</v>
      </c>
      <c r="G1037" s="3">
        <v>-302988.40000000002</v>
      </c>
      <c r="H1037" s="3">
        <v>0</v>
      </c>
      <c r="I1037" s="3">
        <v>36465520</v>
      </c>
      <c r="J1037" s="3">
        <v>0</v>
      </c>
      <c r="K1037" s="3">
        <v>0</v>
      </c>
      <c r="L1037" s="3">
        <v>64901740</v>
      </c>
      <c r="M1037" s="3">
        <v>4746792</v>
      </c>
      <c r="N1037" s="3">
        <v>59926890</v>
      </c>
      <c r="O1037" s="3">
        <v>9120847000</v>
      </c>
      <c r="P1037" s="3">
        <v>25558.47</v>
      </c>
      <c r="Q1037" s="3">
        <v>156299700000</v>
      </c>
      <c r="R1037" s="3">
        <v>0</v>
      </c>
      <c r="S1037" s="3">
        <v>0</v>
      </c>
      <c r="T1037" s="3">
        <v>0</v>
      </c>
      <c r="U1037" s="3">
        <v>0</v>
      </c>
      <c r="V1037" s="3">
        <v>0</v>
      </c>
      <c r="W1037" s="3">
        <v>0</v>
      </c>
      <c r="X1037" s="3">
        <v>263.95670000000001</v>
      </c>
      <c r="Y1037" s="3">
        <v>0</v>
      </c>
      <c r="Z1037" s="3">
        <v>0</v>
      </c>
      <c r="AA1037" s="3">
        <v>2460661</v>
      </c>
      <c r="AB1037" s="3">
        <v>0</v>
      </c>
      <c r="AC1037" s="3">
        <v>0</v>
      </c>
      <c r="AD1037" s="3">
        <v>97615.99</v>
      </c>
      <c r="AE1037" s="3">
        <v>2768457</v>
      </c>
      <c r="AF1037" s="3">
        <v>40880.04</v>
      </c>
      <c r="AG1037" s="3">
        <v>0</v>
      </c>
      <c r="AH1037" s="3">
        <v>0</v>
      </c>
      <c r="AI1037" s="3">
        <v>-26149.98</v>
      </c>
      <c r="AJ1037" s="3">
        <v>145801.60000000001</v>
      </c>
      <c r="AK1037" s="3">
        <v>83279.05</v>
      </c>
      <c r="AL1037" s="3">
        <v>256999.3</v>
      </c>
      <c r="AM1037" s="3">
        <v>2736965</v>
      </c>
      <c r="AN1037" s="1" t="s">
        <v>69</v>
      </c>
    </row>
    <row r="1038" spans="1:40" x14ac:dyDescent="0.3">
      <c r="A1038" s="2">
        <v>30531</v>
      </c>
      <c r="B1038" s="3">
        <v>1416585</v>
      </c>
      <c r="C1038" s="3">
        <v>0</v>
      </c>
      <c r="D1038" s="3">
        <v>1063994</v>
      </c>
      <c r="E1038" s="3">
        <v>163058.9</v>
      </c>
      <c r="F1038" s="3">
        <v>115.13800000000001</v>
      </c>
      <c r="G1038" s="3">
        <v>-322613.7</v>
      </c>
      <c r="H1038" s="3">
        <v>0</v>
      </c>
      <c r="I1038" s="3">
        <v>34030660</v>
      </c>
      <c r="J1038" s="3">
        <v>0</v>
      </c>
      <c r="K1038" s="3">
        <v>0</v>
      </c>
      <c r="L1038" s="3">
        <v>63928970</v>
      </c>
      <c r="M1038" s="3">
        <v>4525300</v>
      </c>
      <c r="N1038" s="3">
        <v>59843280</v>
      </c>
      <c r="O1038" s="3">
        <v>9120547000</v>
      </c>
      <c r="P1038" s="3">
        <v>26006.35</v>
      </c>
      <c r="Q1038" s="3">
        <v>156297200000</v>
      </c>
      <c r="R1038" s="3">
        <v>0</v>
      </c>
      <c r="S1038" s="3">
        <v>0</v>
      </c>
      <c r="T1038" s="3">
        <v>0</v>
      </c>
      <c r="U1038" s="3">
        <v>0</v>
      </c>
      <c r="V1038" s="3">
        <v>0</v>
      </c>
      <c r="W1038" s="3">
        <v>0</v>
      </c>
      <c r="X1038" s="3">
        <v>132.43459999999999</v>
      </c>
      <c r="Y1038" s="3">
        <v>0</v>
      </c>
      <c r="Z1038" s="3">
        <v>0</v>
      </c>
      <c r="AA1038" s="3">
        <v>2308366</v>
      </c>
      <c r="AB1038" s="3">
        <v>0</v>
      </c>
      <c r="AC1038" s="3">
        <v>0</v>
      </c>
      <c r="AD1038" s="3">
        <v>95069.05</v>
      </c>
      <c r="AE1038" s="3">
        <v>2721134</v>
      </c>
      <c r="AF1038" s="3">
        <v>35801.71</v>
      </c>
      <c r="AG1038" s="3">
        <v>0</v>
      </c>
      <c r="AH1038" s="3">
        <v>0</v>
      </c>
      <c r="AI1038" s="3">
        <v>-26095.82</v>
      </c>
      <c r="AJ1038" s="3">
        <v>140179.70000000001</v>
      </c>
      <c r="AK1038" s="3">
        <v>81645.38</v>
      </c>
      <c r="AL1038" s="3">
        <v>224002</v>
      </c>
      <c r="AM1038" s="3">
        <v>2434722</v>
      </c>
      <c r="AN1038" s="1" t="s">
        <v>75</v>
      </c>
    </row>
    <row r="1039" spans="1:40" x14ac:dyDescent="0.3">
      <c r="A1039" s="2">
        <v>30532</v>
      </c>
      <c r="B1039" s="3">
        <v>1416584</v>
      </c>
      <c r="C1039" s="3">
        <v>0</v>
      </c>
      <c r="D1039" s="3">
        <v>1010694</v>
      </c>
      <c r="E1039" s="3">
        <v>154552.6</v>
      </c>
      <c r="F1039" s="3">
        <v>110.01349999999999</v>
      </c>
      <c r="G1039" s="3">
        <v>-311755.09999999998</v>
      </c>
      <c r="H1039" s="3">
        <v>0</v>
      </c>
      <c r="I1039" s="3">
        <v>31747680</v>
      </c>
      <c r="J1039" s="3">
        <v>0</v>
      </c>
      <c r="K1039" s="3">
        <v>0</v>
      </c>
      <c r="L1039" s="3">
        <v>62911190</v>
      </c>
      <c r="M1039" s="3">
        <v>4331925</v>
      </c>
      <c r="N1039" s="3">
        <v>59757420</v>
      </c>
      <c r="O1039" s="3">
        <v>9120253000</v>
      </c>
      <c r="P1039" s="3">
        <v>24626.33</v>
      </c>
      <c r="Q1039" s="3">
        <v>156294700000</v>
      </c>
      <c r="R1039" s="3">
        <v>0</v>
      </c>
      <c r="S1039" s="3">
        <v>0</v>
      </c>
      <c r="T1039" s="3">
        <v>0</v>
      </c>
      <c r="U1039" s="3">
        <v>0</v>
      </c>
      <c r="V1039" s="3">
        <v>0</v>
      </c>
      <c r="W1039" s="3">
        <v>0</v>
      </c>
      <c r="X1039" s="3">
        <v>121.3762</v>
      </c>
      <c r="Y1039" s="3">
        <v>0</v>
      </c>
      <c r="Z1039" s="3">
        <v>0</v>
      </c>
      <c r="AA1039" s="3">
        <v>2241179</v>
      </c>
      <c r="AB1039" s="3">
        <v>0</v>
      </c>
      <c r="AC1039" s="3">
        <v>0</v>
      </c>
      <c r="AD1039" s="3">
        <v>94370.07</v>
      </c>
      <c r="AE1039" s="3">
        <v>2639812</v>
      </c>
      <c r="AF1039" s="3">
        <v>34190.080000000002</v>
      </c>
      <c r="AG1039" s="3">
        <v>0</v>
      </c>
      <c r="AH1039" s="3">
        <v>0</v>
      </c>
      <c r="AI1039" s="3">
        <v>-26051.29</v>
      </c>
      <c r="AJ1039" s="3">
        <v>133918</v>
      </c>
      <c r="AK1039" s="3">
        <v>79763.460000000006</v>
      </c>
      <c r="AL1039" s="3">
        <v>219993.7</v>
      </c>
      <c r="AM1039" s="3">
        <v>2282857</v>
      </c>
      <c r="AN1039" s="1" t="s">
        <v>66</v>
      </c>
    </row>
    <row r="1040" spans="1:40" x14ac:dyDescent="0.3">
      <c r="A1040" s="2">
        <v>30533</v>
      </c>
      <c r="B1040" s="3">
        <v>1416583</v>
      </c>
      <c r="C1040" s="3">
        <v>0</v>
      </c>
      <c r="D1040" s="3">
        <v>1082584</v>
      </c>
      <c r="E1040" s="3">
        <v>149442.5</v>
      </c>
      <c r="F1040" s="3">
        <v>106.03749999999999</v>
      </c>
      <c r="G1040" s="3">
        <v>-280352.5</v>
      </c>
      <c r="H1040" s="3">
        <v>0</v>
      </c>
      <c r="I1040" s="3">
        <v>29414830</v>
      </c>
      <c r="J1040" s="3">
        <v>0</v>
      </c>
      <c r="K1040" s="3">
        <v>0</v>
      </c>
      <c r="L1040" s="3">
        <v>61756780</v>
      </c>
      <c r="M1040" s="3">
        <v>4161252</v>
      </c>
      <c r="N1040" s="3">
        <v>59676530</v>
      </c>
      <c r="O1040" s="3">
        <v>9119983000</v>
      </c>
      <c r="P1040" s="3">
        <v>25442.15</v>
      </c>
      <c r="Q1040" s="3">
        <v>156292200000</v>
      </c>
      <c r="R1040" s="3">
        <v>0</v>
      </c>
      <c r="S1040" s="3">
        <v>0</v>
      </c>
      <c r="T1040" s="3">
        <v>0</v>
      </c>
      <c r="U1040" s="3">
        <v>0</v>
      </c>
      <c r="V1040" s="3">
        <v>0</v>
      </c>
      <c r="W1040" s="3">
        <v>0</v>
      </c>
      <c r="X1040" s="3">
        <v>125.3192</v>
      </c>
      <c r="Y1040" s="3">
        <v>0</v>
      </c>
      <c r="Z1040" s="3">
        <v>0</v>
      </c>
      <c r="AA1040" s="3">
        <v>2338937</v>
      </c>
      <c r="AB1040" s="3">
        <v>0</v>
      </c>
      <c r="AC1040" s="3">
        <v>0</v>
      </c>
      <c r="AD1040" s="3">
        <v>95762.36</v>
      </c>
      <c r="AE1040" s="3">
        <v>2602217</v>
      </c>
      <c r="AF1040" s="3">
        <v>35934.199999999997</v>
      </c>
      <c r="AG1040" s="3">
        <v>0</v>
      </c>
      <c r="AH1040" s="3">
        <v>0</v>
      </c>
      <c r="AI1040" s="3">
        <v>-26074.9</v>
      </c>
      <c r="AJ1040" s="3">
        <v>129785.3</v>
      </c>
      <c r="AK1040" s="3">
        <v>78134.69</v>
      </c>
      <c r="AL1040" s="3">
        <v>210887.6</v>
      </c>
      <c r="AM1040" s="3">
        <v>2332729</v>
      </c>
      <c r="AN1040" s="1" t="s">
        <v>87</v>
      </c>
    </row>
    <row r="1041" spans="1:40" x14ac:dyDescent="0.3">
      <c r="A1041" s="2">
        <v>30534</v>
      </c>
      <c r="B1041" s="3">
        <v>1416777</v>
      </c>
      <c r="C1041" s="3">
        <v>6392.6890000000003</v>
      </c>
      <c r="D1041" s="3">
        <v>2390918</v>
      </c>
      <c r="E1041" s="3">
        <v>213396.2</v>
      </c>
      <c r="F1041" s="3">
        <v>164.08160000000001</v>
      </c>
      <c r="G1041" s="3">
        <v>-56390.23</v>
      </c>
      <c r="H1041" s="3">
        <v>361197.6</v>
      </c>
      <c r="I1041" s="3">
        <v>26050510</v>
      </c>
      <c r="J1041" s="3">
        <v>0</v>
      </c>
      <c r="K1041" s="3">
        <v>0</v>
      </c>
      <c r="L1041" s="3">
        <v>62692050</v>
      </c>
      <c r="M1041" s="3">
        <v>4380403</v>
      </c>
      <c r="N1041" s="3">
        <v>59590950</v>
      </c>
      <c r="O1041" s="3">
        <v>9119946000</v>
      </c>
      <c r="P1041" s="3">
        <v>27082.67</v>
      </c>
      <c r="Q1041" s="3">
        <v>156293100000</v>
      </c>
      <c r="R1041" s="3">
        <v>0</v>
      </c>
      <c r="S1041" s="3">
        <v>3491653</v>
      </c>
      <c r="T1041" s="3">
        <v>0</v>
      </c>
      <c r="U1041" s="3">
        <v>0</v>
      </c>
      <c r="V1041" s="3">
        <v>0</v>
      </c>
      <c r="W1041" s="3">
        <v>0</v>
      </c>
      <c r="X1041" s="3">
        <v>42.942900000000002</v>
      </c>
      <c r="Y1041" s="3">
        <v>0</v>
      </c>
      <c r="Z1041" s="3">
        <v>0</v>
      </c>
      <c r="AA1041" s="3">
        <v>1524448</v>
      </c>
      <c r="AB1041" s="3">
        <v>0</v>
      </c>
      <c r="AC1041" s="3">
        <v>0</v>
      </c>
      <c r="AD1041" s="3">
        <v>93108.17</v>
      </c>
      <c r="AE1041" s="3">
        <v>1288116</v>
      </c>
      <c r="AF1041" s="3">
        <v>75649.03</v>
      </c>
      <c r="AG1041" s="3">
        <v>438.8544</v>
      </c>
      <c r="AH1041" s="3">
        <v>0</v>
      </c>
      <c r="AI1041" s="3">
        <v>-25841.37</v>
      </c>
      <c r="AJ1041" s="3">
        <v>134918.9</v>
      </c>
      <c r="AK1041" s="3">
        <v>77190.41</v>
      </c>
      <c r="AL1041" s="3">
        <v>220714.7</v>
      </c>
      <c r="AM1041" s="3">
        <v>5415826</v>
      </c>
      <c r="AN1041" s="1" t="s">
        <v>66</v>
      </c>
    </row>
    <row r="1042" spans="1:40" x14ac:dyDescent="0.3">
      <c r="A1042" s="2">
        <v>30535</v>
      </c>
      <c r="B1042" s="3">
        <v>1416825</v>
      </c>
      <c r="C1042" s="3">
        <v>7321.7190000000001</v>
      </c>
      <c r="D1042" s="3">
        <v>2713922</v>
      </c>
      <c r="E1042" s="3">
        <v>248886.39999999999</v>
      </c>
      <c r="F1042" s="3">
        <v>170.32990000000001</v>
      </c>
      <c r="G1042" s="3">
        <v>-13239.56</v>
      </c>
      <c r="H1042" s="3">
        <v>361489.9</v>
      </c>
      <c r="I1042" s="3">
        <v>22968070</v>
      </c>
      <c r="J1042" s="3">
        <v>0</v>
      </c>
      <c r="K1042" s="3">
        <v>0</v>
      </c>
      <c r="L1042" s="3">
        <v>62911490</v>
      </c>
      <c r="M1042" s="3">
        <v>4629362</v>
      </c>
      <c r="N1042" s="3">
        <v>59487030</v>
      </c>
      <c r="O1042" s="3">
        <v>9119974000</v>
      </c>
      <c r="P1042" s="3">
        <v>29048.69</v>
      </c>
      <c r="Q1042" s="3">
        <v>156292700000</v>
      </c>
      <c r="R1042" s="3">
        <v>0</v>
      </c>
      <c r="S1042" s="3">
        <v>3491653</v>
      </c>
      <c r="T1042" s="3">
        <v>0</v>
      </c>
      <c r="U1042" s="3">
        <v>0</v>
      </c>
      <c r="V1042" s="3">
        <v>0</v>
      </c>
      <c r="W1042" s="3">
        <v>0</v>
      </c>
      <c r="X1042" s="3">
        <v>22.850650000000002</v>
      </c>
      <c r="Y1042" s="3">
        <v>0</v>
      </c>
      <c r="Z1042" s="3">
        <v>0</v>
      </c>
      <c r="AA1042" s="3">
        <v>1914012</v>
      </c>
      <c r="AB1042" s="3">
        <v>0</v>
      </c>
      <c r="AC1042" s="3">
        <v>0</v>
      </c>
      <c r="AD1042" s="3">
        <v>100266.6</v>
      </c>
      <c r="AE1042" s="3">
        <v>3217242</v>
      </c>
      <c r="AF1042" s="3">
        <v>86281.22</v>
      </c>
      <c r="AG1042" s="3">
        <v>452.31569999999999</v>
      </c>
      <c r="AH1042" s="3">
        <v>0</v>
      </c>
      <c r="AI1042" s="3">
        <v>-25817.54</v>
      </c>
      <c r="AJ1042" s="3">
        <v>140470</v>
      </c>
      <c r="AK1042" s="3">
        <v>77288.11</v>
      </c>
      <c r="AL1042" s="3">
        <v>244590.8</v>
      </c>
      <c r="AM1042" s="3">
        <v>5493934</v>
      </c>
      <c r="AN1042" s="1" t="s">
        <v>75</v>
      </c>
    </row>
    <row r="1043" spans="1:40" x14ac:dyDescent="0.3">
      <c r="A1043" s="2">
        <v>30536</v>
      </c>
      <c r="B1043" s="3">
        <v>1414188</v>
      </c>
      <c r="C1043" s="3">
        <v>0</v>
      </c>
      <c r="D1043" s="3">
        <v>846980.4</v>
      </c>
      <c r="E1043" s="3">
        <v>166929.60000000001</v>
      </c>
      <c r="F1043" s="3">
        <v>93.16901</v>
      </c>
      <c r="G1043" s="3">
        <v>-377290.9</v>
      </c>
      <c r="H1043" s="3">
        <v>0</v>
      </c>
      <c r="I1043" s="3">
        <v>21368960</v>
      </c>
      <c r="J1043" s="3">
        <v>0</v>
      </c>
      <c r="K1043" s="3">
        <v>0</v>
      </c>
      <c r="L1043" s="3">
        <v>61657920</v>
      </c>
      <c r="M1043" s="3">
        <v>4347909</v>
      </c>
      <c r="N1043" s="3">
        <v>59405780</v>
      </c>
      <c r="O1043" s="3">
        <v>9119621000</v>
      </c>
      <c r="P1043" s="3">
        <v>24971.58</v>
      </c>
      <c r="Q1043" s="3">
        <v>156289900000</v>
      </c>
      <c r="R1043" s="3">
        <v>0</v>
      </c>
      <c r="S1043" s="3">
        <v>0</v>
      </c>
      <c r="T1043" s="3">
        <v>0</v>
      </c>
      <c r="U1043" s="3">
        <v>0</v>
      </c>
      <c r="V1043" s="3">
        <v>0</v>
      </c>
      <c r="W1043" s="3">
        <v>361489.9</v>
      </c>
      <c r="X1043" s="3">
        <v>37.430329999999998</v>
      </c>
      <c r="Y1043" s="3">
        <v>0</v>
      </c>
      <c r="Z1043" s="3">
        <v>0</v>
      </c>
      <c r="AA1043" s="3">
        <v>2035906</v>
      </c>
      <c r="AB1043" s="3">
        <v>0</v>
      </c>
      <c r="AC1043" s="3">
        <v>0</v>
      </c>
      <c r="AD1043" s="3">
        <v>97256.79</v>
      </c>
      <c r="AE1043" s="3">
        <v>2784628</v>
      </c>
      <c r="AF1043" s="3">
        <v>30482.07</v>
      </c>
      <c r="AG1043" s="3">
        <v>0</v>
      </c>
      <c r="AH1043" s="3">
        <v>0</v>
      </c>
      <c r="AI1043" s="3">
        <v>-25951.06</v>
      </c>
      <c r="AJ1043" s="3">
        <v>130502.1</v>
      </c>
      <c r="AK1043" s="3">
        <v>75988.28</v>
      </c>
      <c r="AL1043" s="3">
        <v>211953.8</v>
      </c>
      <c r="AM1043" s="3">
        <v>1599067</v>
      </c>
      <c r="AN1043" s="1" t="s">
        <v>63</v>
      </c>
    </row>
    <row r="1044" spans="1:40" x14ac:dyDescent="0.3">
      <c r="A1044" s="2">
        <v>30537</v>
      </c>
      <c r="B1044" s="3">
        <v>1416627</v>
      </c>
      <c r="C1044" s="3">
        <v>0</v>
      </c>
      <c r="D1044" s="3">
        <v>616963.19999999995</v>
      </c>
      <c r="E1044" s="3">
        <v>143277.29999999999</v>
      </c>
      <c r="F1044" s="3">
        <v>60.682009999999998</v>
      </c>
      <c r="G1044" s="3">
        <v>-398167.1</v>
      </c>
      <c r="H1044" s="3">
        <v>0</v>
      </c>
      <c r="I1044" s="3">
        <v>19881800</v>
      </c>
      <c r="J1044" s="3">
        <v>0</v>
      </c>
      <c r="K1044" s="3">
        <v>0</v>
      </c>
      <c r="L1044" s="3">
        <v>60556580</v>
      </c>
      <c r="M1044" s="3">
        <v>3996077</v>
      </c>
      <c r="N1044" s="3">
        <v>59318830</v>
      </c>
      <c r="O1044" s="3">
        <v>9119233000</v>
      </c>
      <c r="P1044" s="3">
        <v>24303.95</v>
      </c>
      <c r="Q1044" s="3">
        <v>156287200000</v>
      </c>
      <c r="R1044" s="3">
        <v>0</v>
      </c>
      <c r="S1044" s="3">
        <v>0</v>
      </c>
      <c r="T1044" s="3">
        <v>0</v>
      </c>
      <c r="U1044" s="3">
        <v>0</v>
      </c>
      <c r="V1044" s="3">
        <v>0</v>
      </c>
      <c r="W1044" s="3">
        <v>0</v>
      </c>
      <c r="X1044" s="3">
        <v>20.220300000000002</v>
      </c>
      <c r="Y1044" s="3">
        <v>0</v>
      </c>
      <c r="Z1044" s="3">
        <v>0</v>
      </c>
      <c r="AA1044" s="3">
        <v>2114117</v>
      </c>
      <c r="AB1044" s="3">
        <v>0</v>
      </c>
      <c r="AC1044" s="3">
        <v>0</v>
      </c>
      <c r="AD1044" s="3">
        <v>94591.07</v>
      </c>
      <c r="AE1044" s="3">
        <v>2519509</v>
      </c>
      <c r="AF1044" s="3">
        <v>23147.23</v>
      </c>
      <c r="AG1044" s="3">
        <v>0</v>
      </c>
      <c r="AH1044" s="3">
        <v>0</v>
      </c>
      <c r="AI1044" s="3">
        <v>-26070.18</v>
      </c>
      <c r="AJ1044" s="3">
        <v>116615.2</v>
      </c>
      <c r="AK1044" s="3">
        <v>73115.13</v>
      </c>
      <c r="AL1044" s="3">
        <v>203774.8</v>
      </c>
      <c r="AM1044" s="3">
        <v>1487136</v>
      </c>
      <c r="AN1044" s="1" t="s">
        <v>99</v>
      </c>
    </row>
    <row r="1045" spans="1:40" x14ac:dyDescent="0.3">
      <c r="A1045" s="2">
        <v>30538</v>
      </c>
      <c r="B1045" s="3">
        <v>1416620</v>
      </c>
      <c r="C1045" s="3">
        <v>0</v>
      </c>
      <c r="D1045" s="3">
        <v>498772.2</v>
      </c>
      <c r="E1045" s="3">
        <v>126739.5</v>
      </c>
      <c r="F1045" s="3">
        <v>57.124229999999997</v>
      </c>
      <c r="G1045" s="3">
        <v>-391349.9</v>
      </c>
      <c r="H1045" s="3">
        <v>0</v>
      </c>
      <c r="I1045" s="3">
        <v>18524180</v>
      </c>
      <c r="J1045" s="3">
        <v>0</v>
      </c>
      <c r="K1045" s="3">
        <v>0</v>
      </c>
      <c r="L1045" s="3">
        <v>59508870</v>
      </c>
      <c r="M1045" s="3">
        <v>3632540</v>
      </c>
      <c r="N1045" s="3">
        <v>59203420</v>
      </c>
      <c r="O1045" s="3">
        <v>9118860000</v>
      </c>
      <c r="P1045" s="3">
        <v>24083.84</v>
      </c>
      <c r="Q1045" s="3">
        <v>156284000000</v>
      </c>
      <c r="R1045" s="3">
        <v>0</v>
      </c>
      <c r="S1045" s="3">
        <v>0</v>
      </c>
      <c r="T1045" s="3">
        <v>0</v>
      </c>
      <c r="U1045" s="3">
        <v>0</v>
      </c>
      <c r="V1045" s="3">
        <v>0</v>
      </c>
      <c r="W1045" s="3">
        <v>0</v>
      </c>
      <c r="X1045" s="3">
        <v>0</v>
      </c>
      <c r="Y1045" s="3">
        <v>0</v>
      </c>
      <c r="Z1045" s="3">
        <v>0</v>
      </c>
      <c r="AA1045" s="3">
        <v>2088684</v>
      </c>
      <c r="AB1045" s="3">
        <v>0</v>
      </c>
      <c r="AC1045" s="3">
        <v>0</v>
      </c>
      <c r="AD1045" s="3">
        <v>109244.7</v>
      </c>
      <c r="AE1045" s="3">
        <v>2874733</v>
      </c>
      <c r="AF1045" s="3">
        <v>19047.560000000001</v>
      </c>
      <c r="AG1045" s="3">
        <v>0</v>
      </c>
      <c r="AH1045" s="3">
        <v>0</v>
      </c>
      <c r="AI1045" s="3">
        <v>-26158.77</v>
      </c>
      <c r="AJ1045" s="3">
        <v>107338</v>
      </c>
      <c r="AK1045" s="3">
        <v>71028.69</v>
      </c>
      <c r="AL1045" s="3">
        <v>222961.6</v>
      </c>
      <c r="AM1045" s="3">
        <v>1357621</v>
      </c>
      <c r="AN1045" s="1" t="s">
        <v>87</v>
      </c>
    </row>
    <row r="1046" spans="1:40" x14ac:dyDescent="0.3">
      <c r="A1046" s="2">
        <v>30539</v>
      </c>
      <c r="B1046" s="3">
        <v>1416614</v>
      </c>
      <c r="C1046" s="3">
        <v>0</v>
      </c>
      <c r="D1046" s="3">
        <v>460219.8</v>
      </c>
      <c r="E1046" s="3">
        <v>113700.9</v>
      </c>
      <c r="F1046" s="3">
        <v>48.60848</v>
      </c>
      <c r="G1046" s="3">
        <v>-360851.20000000001</v>
      </c>
      <c r="H1046" s="3">
        <v>0</v>
      </c>
      <c r="I1046" s="3">
        <v>17261410</v>
      </c>
      <c r="J1046" s="3">
        <v>0</v>
      </c>
      <c r="K1046" s="3">
        <v>0</v>
      </c>
      <c r="L1046" s="3">
        <v>58506820</v>
      </c>
      <c r="M1046" s="3">
        <v>3336848</v>
      </c>
      <c r="N1046" s="3">
        <v>59117460</v>
      </c>
      <c r="O1046" s="3">
        <v>9118499000</v>
      </c>
      <c r="P1046" s="3">
        <v>22704.9</v>
      </c>
      <c r="Q1046" s="3">
        <v>156281300000</v>
      </c>
      <c r="R1046" s="3">
        <v>0</v>
      </c>
      <c r="S1046" s="3">
        <v>0</v>
      </c>
      <c r="T1046" s="3">
        <v>0</v>
      </c>
      <c r="U1046" s="3">
        <v>0</v>
      </c>
      <c r="V1046" s="3">
        <v>0</v>
      </c>
      <c r="W1046" s="3">
        <v>0</v>
      </c>
      <c r="X1046" s="3">
        <v>0</v>
      </c>
      <c r="Y1046" s="3">
        <v>0</v>
      </c>
      <c r="Z1046" s="3">
        <v>0</v>
      </c>
      <c r="AA1046" s="3">
        <v>1937944</v>
      </c>
      <c r="AB1046" s="3">
        <v>0</v>
      </c>
      <c r="AC1046" s="3">
        <v>0</v>
      </c>
      <c r="AD1046" s="3">
        <v>90750.65</v>
      </c>
      <c r="AE1046" s="3">
        <v>2290961</v>
      </c>
      <c r="AF1046" s="3">
        <v>17806.68</v>
      </c>
      <c r="AG1046" s="3">
        <v>0</v>
      </c>
      <c r="AH1046" s="3">
        <v>0</v>
      </c>
      <c r="AI1046" s="3">
        <v>-26201.97</v>
      </c>
      <c r="AJ1046" s="3">
        <v>99946.19</v>
      </c>
      <c r="AK1046" s="3">
        <v>68437.98</v>
      </c>
      <c r="AL1046" s="3">
        <v>186126.3</v>
      </c>
      <c r="AM1046" s="3">
        <v>1262776</v>
      </c>
      <c r="AN1046" s="1" t="s">
        <v>52</v>
      </c>
    </row>
    <row r="1047" spans="1:40" x14ac:dyDescent="0.3">
      <c r="A1047" s="2">
        <v>30540</v>
      </c>
      <c r="B1047" s="3">
        <v>1416610</v>
      </c>
      <c r="C1047" s="3">
        <v>0</v>
      </c>
      <c r="D1047" s="3">
        <v>406901.6</v>
      </c>
      <c r="E1047" s="3">
        <v>104321.3</v>
      </c>
      <c r="F1047" s="3">
        <v>43.389180000000003</v>
      </c>
      <c r="G1047" s="3">
        <v>-348888.1</v>
      </c>
      <c r="H1047" s="3">
        <v>0</v>
      </c>
      <c r="I1047" s="3">
        <v>16094750</v>
      </c>
      <c r="J1047" s="3">
        <v>0</v>
      </c>
      <c r="K1047" s="3">
        <v>0</v>
      </c>
      <c r="L1047" s="3">
        <v>57447230</v>
      </c>
      <c r="M1047" s="3">
        <v>3106493</v>
      </c>
      <c r="N1047" s="3">
        <v>58959840</v>
      </c>
      <c r="O1047" s="3">
        <v>9118214000</v>
      </c>
      <c r="P1047" s="3">
        <v>22214.89</v>
      </c>
      <c r="Q1047" s="3">
        <v>156278300000</v>
      </c>
      <c r="R1047" s="3">
        <v>0</v>
      </c>
      <c r="S1047" s="3">
        <v>0</v>
      </c>
      <c r="T1047" s="3">
        <v>0</v>
      </c>
      <c r="U1047" s="3">
        <v>0</v>
      </c>
      <c r="V1047" s="3">
        <v>0</v>
      </c>
      <c r="W1047" s="3">
        <v>0</v>
      </c>
      <c r="X1047" s="3">
        <v>0</v>
      </c>
      <c r="Y1047" s="3">
        <v>0</v>
      </c>
      <c r="Z1047" s="3">
        <v>0</v>
      </c>
      <c r="AA1047" s="3">
        <v>1903786</v>
      </c>
      <c r="AB1047" s="3">
        <v>0</v>
      </c>
      <c r="AC1047" s="3">
        <v>0</v>
      </c>
      <c r="AD1047" s="3">
        <v>96324.99</v>
      </c>
      <c r="AE1047" s="3">
        <v>2426506</v>
      </c>
      <c r="AF1047" s="3">
        <v>15739.17</v>
      </c>
      <c r="AG1047" s="3">
        <v>0</v>
      </c>
      <c r="AH1047" s="3">
        <v>0</v>
      </c>
      <c r="AI1047" s="3">
        <v>-26272.89</v>
      </c>
      <c r="AJ1047" s="3">
        <v>90816.63</v>
      </c>
      <c r="AK1047" s="3">
        <v>64302.97</v>
      </c>
      <c r="AL1047" s="3">
        <v>248650.5</v>
      </c>
      <c r="AM1047" s="3">
        <v>1166659</v>
      </c>
      <c r="AN1047" s="1" t="s">
        <v>63</v>
      </c>
    </row>
    <row r="1048" spans="1:40" x14ac:dyDescent="0.3">
      <c r="A1048" s="2">
        <v>30541</v>
      </c>
      <c r="B1048" s="3">
        <v>1416605</v>
      </c>
      <c r="C1048" s="3">
        <v>0</v>
      </c>
      <c r="D1048" s="3">
        <v>430103.9</v>
      </c>
      <c r="E1048" s="3">
        <v>98627.57</v>
      </c>
      <c r="F1048" s="3">
        <v>38.524169999999998</v>
      </c>
      <c r="G1048" s="3">
        <v>-319095.7</v>
      </c>
      <c r="H1048" s="3">
        <v>0</v>
      </c>
      <c r="I1048" s="3">
        <v>14921690</v>
      </c>
      <c r="J1048" s="3">
        <v>0</v>
      </c>
      <c r="K1048" s="3">
        <v>0</v>
      </c>
      <c r="L1048" s="3">
        <v>56223110</v>
      </c>
      <c r="M1048" s="3">
        <v>2925001</v>
      </c>
      <c r="N1048" s="3">
        <v>58870220</v>
      </c>
      <c r="O1048" s="3">
        <v>9117878000</v>
      </c>
      <c r="P1048" s="3">
        <v>21990.25</v>
      </c>
      <c r="Q1048" s="3">
        <v>156275100000</v>
      </c>
      <c r="R1048" s="3">
        <v>0</v>
      </c>
      <c r="S1048" s="3">
        <v>0</v>
      </c>
      <c r="T1048" s="3">
        <v>0</v>
      </c>
      <c r="U1048" s="3">
        <v>0</v>
      </c>
      <c r="V1048" s="3">
        <v>0</v>
      </c>
      <c r="W1048" s="3">
        <v>0</v>
      </c>
      <c r="X1048" s="3">
        <v>0</v>
      </c>
      <c r="Y1048" s="3">
        <v>0</v>
      </c>
      <c r="Z1048" s="3">
        <v>0</v>
      </c>
      <c r="AA1048" s="3">
        <v>2010544</v>
      </c>
      <c r="AB1048" s="3">
        <v>0</v>
      </c>
      <c r="AC1048" s="3">
        <v>0</v>
      </c>
      <c r="AD1048" s="3">
        <v>105374.2</v>
      </c>
      <c r="AE1048" s="3">
        <v>2711995</v>
      </c>
      <c r="AF1048" s="3">
        <v>15922.56</v>
      </c>
      <c r="AG1048" s="3">
        <v>0</v>
      </c>
      <c r="AH1048" s="3">
        <v>0</v>
      </c>
      <c r="AI1048" s="3">
        <v>-26303.74</v>
      </c>
      <c r="AJ1048" s="3">
        <v>85818.07</v>
      </c>
      <c r="AK1048" s="3">
        <v>61712.6</v>
      </c>
      <c r="AL1048" s="3">
        <v>175660.1</v>
      </c>
      <c r="AM1048" s="3">
        <v>1173056</v>
      </c>
      <c r="AN1048" s="1" t="s">
        <v>97</v>
      </c>
    </row>
    <row r="1049" spans="1:40" x14ac:dyDescent="0.3">
      <c r="A1049" s="2">
        <v>30542</v>
      </c>
      <c r="B1049" s="3">
        <v>1421920</v>
      </c>
      <c r="C1049" s="3">
        <v>13444.71</v>
      </c>
      <c r="D1049" s="3">
        <v>1368909</v>
      </c>
      <c r="E1049" s="3">
        <v>239374.3</v>
      </c>
      <c r="F1049" s="3">
        <v>120.2084</v>
      </c>
      <c r="G1049" s="3">
        <v>-72453.7</v>
      </c>
      <c r="H1049" s="3">
        <v>361583.2</v>
      </c>
      <c r="I1049" s="3">
        <v>13384340</v>
      </c>
      <c r="J1049" s="3">
        <v>0</v>
      </c>
      <c r="K1049" s="3">
        <v>0</v>
      </c>
      <c r="L1049" s="3">
        <v>58854740</v>
      </c>
      <c r="M1049" s="3">
        <v>3465532</v>
      </c>
      <c r="N1049" s="3">
        <v>58773740</v>
      </c>
      <c r="O1049" s="3">
        <v>9117852000</v>
      </c>
      <c r="P1049" s="3">
        <v>27630.560000000001</v>
      </c>
      <c r="Q1049" s="3">
        <v>156276300000</v>
      </c>
      <c r="R1049" s="3">
        <v>0</v>
      </c>
      <c r="S1049" s="3">
        <v>6983306</v>
      </c>
      <c r="T1049" s="3">
        <v>0</v>
      </c>
      <c r="U1049" s="3">
        <v>0</v>
      </c>
      <c r="V1049" s="3">
        <v>0</v>
      </c>
      <c r="W1049" s="3">
        <v>0</v>
      </c>
      <c r="X1049" s="3">
        <v>0</v>
      </c>
      <c r="Y1049" s="3">
        <v>0</v>
      </c>
      <c r="Z1049" s="3">
        <v>0</v>
      </c>
      <c r="AA1049" s="3">
        <v>1132908</v>
      </c>
      <c r="AB1049" s="3">
        <v>0</v>
      </c>
      <c r="AC1049" s="3">
        <v>0</v>
      </c>
      <c r="AD1049" s="3">
        <v>29292.799999999999</v>
      </c>
      <c r="AE1049" s="3">
        <v>1061981</v>
      </c>
      <c r="AF1049" s="3">
        <v>56408.11</v>
      </c>
      <c r="AG1049" s="3">
        <v>891.30880000000002</v>
      </c>
      <c r="AH1049" s="3">
        <v>0</v>
      </c>
      <c r="AI1049" s="3">
        <v>-25898.080000000002</v>
      </c>
      <c r="AJ1049" s="3">
        <v>92290.47</v>
      </c>
      <c r="AK1049" s="3">
        <v>60963.35</v>
      </c>
      <c r="AL1049" s="3">
        <v>188973.3</v>
      </c>
      <c r="AM1049" s="3">
        <v>6000597</v>
      </c>
      <c r="AN1049" s="1" t="s">
        <v>66</v>
      </c>
    </row>
    <row r="1050" spans="1:40" x14ac:dyDescent="0.3">
      <c r="A1050" s="2">
        <v>30543</v>
      </c>
      <c r="B1050" s="3">
        <v>1434019</v>
      </c>
      <c r="C1050" s="3">
        <v>7265.4579999999996</v>
      </c>
      <c r="D1050" s="3">
        <v>1117065</v>
      </c>
      <c r="E1050" s="3">
        <v>222753.3</v>
      </c>
      <c r="F1050" s="3">
        <v>115.55249999999999</v>
      </c>
      <c r="G1050" s="3">
        <v>-97577.62</v>
      </c>
      <c r="H1050" s="3">
        <v>361583.2</v>
      </c>
      <c r="I1050" s="3">
        <v>12169780</v>
      </c>
      <c r="J1050" s="3">
        <v>0</v>
      </c>
      <c r="K1050" s="3">
        <v>0</v>
      </c>
      <c r="L1050" s="3">
        <v>59633570</v>
      </c>
      <c r="M1050" s="3">
        <v>3671528</v>
      </c>
      <c r="N1050" s="3">
        <v>58693450</v>
      </c>
      <c r="O1050" s="3">
        <v>9117825000</v>
      </c>
      <c r="P1050" s="3">
        <v>28284.27</v>
      </c>
      <c r="Q1050" s="3">
        <v>156276500000</v>
      </c>
      <c r="R1050" s="3">
        <v>0</v>
      </c>
      <c r="S1050" s="3">
        <v>3491653</v>
      </c>
      <c r="T1050" s="3">
        <v>0</v>
      </c>
      <c r="U1050" s="3">
        <v>0</v>
      </c>
      <c r="V1050" s="3">
        <v>0</v>
      </c>
      <c r="W1050" s="3">
        <v>0</v>
      </c>
      <c r="X1050" s="3">
        <v>0</v>
      </c>
      <c r="Y1050" s="3">
        <v>0</v>
      </c>
      <c r="Z1050" s="3">
        <v>0</v>
      </c>
      <c r="AA1050" s="3">
        <v>1221234</v>
      </c>
      <c r="AB1050" s="3">
        <v>0</v>
      </c>
      <c r="AC1050" s="3">
        <v>0</v>
      </c>
      <c r="AD1050" s="3">
        <v>19148.919999999998</v>
      </c>
      <c r="AE1050" s="3">
        <v>1090658</v>
      </c>
      <c r="AF1050" s="3">
        <v>46465.13</v>
      </c>
      <c r="AG1050" s="3">
        <v>452.39819999999997</v>
      </c>
      <c r="AH1050" s="3">
        <v>0</v>
      </c>
      <c r="AI1050" s="3">
        <v>-25984.9</v>
      </c>
      <c r="AJ1050" s="3">
        <v>95513.54</v>
      </c>
      <c r="AK1050" s="3">
        <v>60718.65</v>
      </c>
      <c r="AL1050" s="3">
        <v>176016.6</v>
      </c>
      <c r="AM1050" s="3">
        <v>3626423</v>
      </c>
      <c r="AN1050" s="1" t="s">
        <v>50</v>
      </c>
    </row>
    <row r="1051" spans="1:40" x14ac:dyDescent="0.3">
      <c r="A1051" s="2">
        <v>30544</v>
      </c>
      <c r="B1051" s="3">
        <v>1434053</v>
      </c>
      <c r="C1051" s="3">
        <v>7303.4549999999999</v>
      </c>
      <c r="D1051" s="3">
        <v>1340090</v>
      </c>
      <c r="E1051" s="3">
        <v>236457.2</v>
      </c>
      <c r="F1051" s="3">
        <v>117.6932</v>
      </c>
      <c r="G1051" s="3">
        <v>-116073.5</v>
      </c>
      <c r="H1051" s="3">
        <v>361583.2</v>
      </c>
      <c r="I1051" s="3">
        <v>10803690</v>
      </c>
      <c r="J1051" s="3">
        <v>0</v>
      </c>
      <c r="K1051" s="3">
        <v>0</v>
      </c>
      <c r="L1051" s="3">
        <v>59916030</v>
      </c>
      <c r="M1051" s="3">
        <v>3843452</v>
      </c>
      <c r="N1051" s="3">
        <v>58617290</v>
      </c>
      <c r="O1051" s="3">
        <v>9117786000</v>
      </c>
      <c r="P1051" s="3">
        <v>27972.240000000002</v>
      </c>
      <c r="Q1051" s="3">
        <v>156276800000</v>
      </c>
      <c r="R1051" s="3">
        <v>0</v>
      </c>
      <c r="S1051" s="3">
        <v>3491653</v>
      </c>
      <c r="T1051" s="3">
        <v>0</v>
      </c>
      <c r="U1051" s="3">
        <v>0</v>
      </c>
      <c r="V1051" s="3">
        <v>0</v>
      </c>
      <c r="W1051" s="3">
        <v>0</v>
      </c>
      <c r="X1051" s="3">
        <v>0</v>
      </c>
      <c r="Y1051" s="3">
        <v>0</v>
      </c>
      <c r="Z1051" s="3">
        <v>0</v>
      </c>
      <c r="AA1051" s="3">
        <v>1654795</v>
      </c>
      <c r="AB1051" s="3">
        <v>0</v>
      </c>
      <c r="AC1051" s="3">
        <v>0</v>
      </c>
      <c r="AD1051" s="3">
        <v>10760.83</v>
      </c>
      <c r="AE1051" s="3">
        <v>1053483</v>
      </c>
      <c r="AF1051" s="3">
        <v>53683.26</v>
      </c>
      <c r="AG1051" s="3">
        <v>452.4563</v>
      </c>
      <c r="AH1051" s="3">
        <v>0</v>
      </c>
      <c r="AI1051" s="3">
        <v>-25983.17</v>
      </c>
      <c r="AJ1051" s="3">
        <v>100816.6</v>
      </c>
      <c r="AK1051" s="3">
        <v>61732.88</v>
      </c>
      <c r="AL1051" s="3">
        <v>177178.4</v>
      </c>
      <c r="AM1051" s="3">
        <v>3777912</v>
      </c>
      <c r="AN1051" s="1" t="s">
        <v>51</v>
      </c>
    </row>
    <row r="1052" spans="1:40" x14ac:dyDescent="0.3">
      <c r="A1052" s="2">
        <v>30545</v>
      </c>
      <c r="B1052" s="3">
        <v>1433840</v>
      </c>
      <c r="C1052" s="3">
        <v>0</v>
      </c>
      <c r="D1052" s="3">
        <v>331006.8</v>
      </c>
      <c r="E1052" s="3">
        <v>146645.79999999999</v>
      </c>
      <c r="F1052" s="3">
        <v>44.252789999999997</v>
      </c>
      <c r="G1052" s="3">
        <v>-360822</v>
      </c>
      <c r="H1052" s="3">
        <v>0</v>
      </c>
      <c r="I1052" s="3">
        <v>10080220</v>
      </c>
      <c r="J1052" s="3">
        <v>0</v>
      </c>
      <c r="K1052" s="3">
        <v>0</v>
      </c>
      <c r="L1052" s="3">
        <v>58317940</v>
      </c>
      <c r="M1052" s="3">
        <v>3565880</v>
      </c>
      <c r="N1052" s="3">
        <v>58523770</v>
      </c>
      <c r="O1052" s="3">
        <v>9117460000</v>
      </c>
      <c r="P1052" s="3">
        <v>24016.23</v>
      </c>
      <c r="Q1052" s="3">
        <v>156273800000</v>
      </c>
      <c r="R1052" s="3">
        <v>0</v>
      </c>
      <c r="S1052" s="3">
        <v>0</v>
      </c>
      <c r="T1052" s="3">
        <v>0</v>
      </c>
      <c r="U1052" s="3">
        <v>0</v>
      </c>
      <c r="V1052" s="3">
        <v>0</v>
      </c>
      <c r="W1052" s="3">
        <v>361583.2</v>
      </c>
      <c r="X1052" s="3">
        <v>0</v>
      </c>
      <c r="Y1052" s="3">
        <v>0</v>
      </c>
      <c r="Z1052" s="3">
        <v>0</v>
      </c>
      <c r="AA1052" s="3">
        <v>2072960</v>
      </c>
      <c r="AB1052" s="3">
        <v>0</v>
      </c>
      <c r="AC1052" s="3">
        <v>0</v>
      </c>
      <c r="AD1052" s="3">
        <v>67128.289999999994</v>
      </c>
      <c r="AE1052" s="3">
        <v>2412786</v>
      </c>
      <c r="AF1052" s="3">
        <v>15952.61</v>
      </c>
      <c r="AG1052" s="3">
        <v>0</v>
      </c>
      <c r="AH1052" s="3">
        <v>0</v>
      </c>
      <c r="AI1052" s="3">
        <v>-26162.92</v>
      </c>
      <c r="AJ1052" s="3">
        <v>94090.39</v>
      </c>
      <c r="AK1052" s="3">
        <v>60900.91</v>
      </c>
      <c r="AL1052" s="3">
        <v>187804</v>
      </c>
      <c r="AM1052" s="3">
        <v>723466.4</v>
      </c>
      <c r="AN1052" s="1" t="s">
        <v>87</v>
      </c>
    </row>
    <row r="1053" spans="1:40" x14ac:dyDescent="0.3">
      <c r="A1053" s="2">
        <v>30546</v>
      </c>
      <c r="B1053" s="3">
        <v>1433818</v>
      </c>
      <c r="C1053" s="3">
        <v>0</v>
      </c>
      <c r="D1053" s="3">
        <v>124696</v>
      </c>
      <c r="E1053" s="3">
        <v>108123.6</v>
      </c>
      <c r="F1053" s="3">
        <v>21.192740000000001</v>
      </c>
      <c r="G1053" s="3">
        <v>-391429.9</v>
      </c>
      <c r="H1053" s="3">
        <v>0</v>
      </c>
      <c r="I1053" s="3">
        <v>9562870</v>
      </c>
      <c r="J1053" s="3">
        <v>0</v>
      </c>
      <c r="K1053" s="3">
        <v>0</v>
      </c>
      <c r="L1053" s="3">
        <v>57557760</v>
      </c>
      <c r="M1053" s="3">
        <v>3086576</v>
      </c>
      <c r="N1053" s="3">
        <v>58443750</v>
      </c>
      <c r="O1053" s="3">
        <v>9117075000</v>
      </c>
      <c r="P1053" s="3">
        <v>20219.62</v>
      </c>
      <c r="Q1053" s="3">
        <v>156271200000</v>
      </c>
      <c r="R1053" s="3">
        <v>0</v>
      </c>
      <c r="S1053" s="3">
        <v>0</v>
      </c>
      <c r="T1053" s="3">
        <v>0</v>
      </c>
      <c r="U1053" s="3">
        <v>0</v>
      </c>
      <c r="V1053" s="3">
        <v>0</v>
      </c>
      <c r="W1053" s="3">
        <v>0</v>
      </c>
      <c r="X1053" s="3">
        <v>0</v>
      </c>
      <c r="Y1053" s="3">
        <v>0</v>
      </c>
      <c r="Z1053" s="3">
        <v>0</v>
      </c>
      <c r="AA1053" s="3">
        <v>1493467</v>
      </c>
      <c r="AB1053" s="3">
        <v>0</v>
      </c>
      <c r="AC1053" s="3">
        <v>0</v>
      </c>
      <c r="AD1053" s="3">
        <v>71556.31</v>
      </c>
      <c r="AE1053" s="3">
        <v>1841172</v>
      </c>
      <c r="AF1053" s="3">
        <v>7623.5649999999996</v>
      </c>
      <c r="AG1053" s="3">
        <v>0</v>
      </c>
      <c r="AH1053" s="3">
        <v>0</v>
      </c>
      <c r="AI1053" s="3">
        <v>-26294.45</v>
      </c>
      <c r="AJ1053" s="3">
        <v>82638.740000000005</v>
      </c>
      <c r="AK1053" s="3">
        <v>59119.07</v>
      </c>
      <c r="AL1053" s="3">
        <v>162866.5</v>
      </c>
      <c r="AM1053" s="3">
        <v>517351.9</v>
      </c>
      <c r="AN1053" s="1" t="s">
        <v>68</v>
      </c>
    </row>
    <row r="1054" spans="1:40" x14ac:dyDescent="0.3">
      <c r="A1054" s="2">
        <v>30547</v>
      </c>
      <c r="B1054" s="3">
        <v>1434268</v>
      </c>
      <c r="C1054" s="3">
        <v>13811.02</v>
      </c>
      <c r="D1054" s="3">
        <v>928986.3</v>
      </c>
      <c r="E1054" s="3">
        <v>264440.09999999998</v>
      </c>
      <c r="F1054" s="3">
        <v>87.955470000000005</v>
      </c>
      <c r="G1054" s="3">
        <v>-107330.6</v>
      </c>
      <c r="H1054" s="3">
        <v>361583.2</v>
      </c>
      <c r="I1054" s="3">
        <v>8733467</v>
      </c>
      <c r="J1054" s="3">
        <v>0</v>
      </c>
      <c r="K1054" s="3">
        <v>0</v>
      </c>
      <c r="L1054" s="3">
        <v>59630860</v>
      </c>
      <c r="M1054" s="3">
        <v>3658011</v>
      </c>
      <c r="N1054" s="3">
        <v>58338900</v>
      </c>
      <c r="O1054" s="3">
        <v>9117050000</v>
      </c>
      <c r="P1054" s="3">
        <v>25973.82</v>
      </c>
      <c r="Q1054" s="3">
        <v>156272200000</v>
      </c>
      <c r="R1054" s="3">
        <v>0</v>
      </c>
      <c r="S1054" s="3">
        <v>6983306</v>
      </c>
      <c r="T1054" s="3">
        <v>0</v>
      </c>
      <c r="U1054" s="3">
        <v>0</v>
      </c>
      <c r="V1054" s="3">
        <v>0</v>
      </c>
      <c r="W1054" s="3">
        <v>0</v>
      </c>
      <c r="X1054" s="3">
        <v>0</v>
      </c>
      <c r="Y1054" s="3">
        <v>0</v>
      </c>
      <c r="Z1054" s="3">
        <v>0</v>
      </c>
      <c r="AA1054" s="3">
        <v>1373678</v>
      </c>
      <c r="AB1054" s="3">
        <v>0</v>
      </c>
      <c r="AC1054" s="3">
        <v>0</v>
      </c>
      <c r="AD1054" s="3">
        <v>4304.8419999999996</v>
      </c>
      <c r="AE1054" s="3">
        <v>1116437</v>
      </c>
      <c r="AF1054" s="3">
        <v>48670.59</v>
      </c>
      <c r="AG1054" s="3">
        <v>891.59469999999999</v>
      </c>
      <c r="AH1054" s="3">
        <v>0</v>
      </c>
      <c r="AI1054" s="3">
        <v>-26086.02</v>
      </c>
      <c r="AJ1054" s="3">
        <v>92472.05</v>
      </c>
      <c r="AK1054" s="3">
        <v>60066.96</v>
      </c>
      <c r="AL1054" s="3">
        <v>197511.9</v>
      </c>
      <c r="AM1054" s="3">
        <v>5292277</v>
      </c>
      <c r="AN1054" s="1" t="s">
        <v>63</v>
      </c>
    </row>
    <row r="1055" spans="1:40" x14ac:dyDescent="0.3">
      <c r="A1055" s="2">
        <v>30548</v>
      </c>
      <c r="B1055" s="3">
        <v>1433866</v>
      </c>
      <c r="C1055" s="3">
        <v>0</v>
      </c>
      <c r="D1055" s="3">
        <v>103518.39999999999</v>
      </c>
      <c r="E1055" s="3">
        <v>127285.2</v>
      </c>
      <c r="F1055" s="3">
        <v>22.288709999999998</v>
      </c>
      <c r="G1055" s="3">
        <v>-370917.2</v>
      </c>
      <c r="H1055" s="3">
        <v>450.4547</v>
      </c>
      <c r="I1055" s="3">
        <v>8424786</v>
      </c>
      <c r="J1055" s="3">
        <v>0</v>
      </c>
      <c r="K1055" s="3">
        <v>0</v>
      </c>
      <c r="L1055" s="3">
        <v>58497110</v>
      </c>
      <c r="M1055" s="3">
        <v>3360758</v>
      </c>
      <c r="N1055" s="3">
        <v>58268650</v>
      </c>
      <c r="O1055" s="3">
        <v>9116742000</v>
      </c>
      <c r="P1055" s="3">
        <v>20979.040000000001</v>
      </c>
      <c r="Q1055" s="3">
        <v>156269600000</v>
      </c>
      <c r="R1055" s="3">
        <v>0</v>
      </c>
      <c r="S1055" s="3">
        <v>0</v>
      </c>
      <c r="T1055" s="3">
        <v>0</v>
      </c>
      <c r="U1055" s="3">
        <v>0</v>
      </c>
      <c r="V1055" s="3">
        <v>0</v>
      </c>
      <c r="W1055" s="3">
        <v>361132.79999999999</v>
      </c>
      <c r="X1055" s="3">
        <v>0</v>
      </c>
      <c r="Y1055" s="3">
        <v>0</v>
      </c>
      <c r="Z1055" s="3">
        <v>0</v>
      </c>
      <c r="AA1055" s="3">
        <v>1473284</v>
      </c>
      <c r="AB1055" s="3">
        <v>0</v>
      </c>
      <c r="AC1055" s="3">
        <v>0</v>
      </c>
      <c r="AD1055" s="3">
        <v>28114.69</v>
      </c>
      <c r="AE1055" s="3">
        <v>1773536</v>
      </c>
      <c r="AF1055" s="3">
        <v>8961.2219999999998</v>
      </c>
      <c r="AG1055" s="3">
        <v>0</v>
      </c>
      <c r="AH1055" s="3">
        <v>0</v>
      </c>
      <c r="AI1055" s="3">
        <v>-26238.22</v>
      </c>
      <c r="AJ1055" s="3">
        <v>87329.9</v>
      </c>
      <c r="AK1055" s="3">
        <v>60113.27</v>
      </c>
      <c r="AL1055" s="3">
        <v>157776.1</v>
      </c>
      <c r="AM1055" s="3">
        <v>308681.40000000002</v>
      </c>
      <c r="AN1055" s="1" t="s">
        <v>74</v>
      </c>
    </row>
    <row r="1056" spans="1:40" x14ac:dyDescent="0.3">
      <c r="A1056" s="2">
        <v>30549</v>
      </c>
      <c r="B1056" s="3">
        <v>1433839</v>
      </c>
      <c r="C1056" s="3">
        <v>0</v>
      </c>
      <c r="D1056" s="3">
        <v>64656.91</v>
      </c>
      <c r="E1056" s="3">
        <v>100054.7</v>
      </c>
      <c r="F1056" s="3">
        <v>16.234500000000001</v>
      </c>
      <c r="G1056" s="3">
        <v>-360933.9</v>
      </c>
      <c r="H1056" s="3">
        <v>0</v>
      </c>
      <c r="I1056" s="3">
        <v>8165159</v>
      </c>
      <c r="J1056" s="3">
        <v>0</v>
      </c>
      <c r="K1056" s="3">
        <v>0</v>
      </c>
      <c r="L1056" s="3">
        <v>57715350</v>
      </c>
      <c r="M1056" s="3">
        <v>3024026</v>
      </c>
      <c r="N1056" s="3">
        <v>58195920</v>
      </c>
      <c r="O1056" s="3">
        <v>9116380000</v>
      </c>
      <c r="P1056" s="3">
        <v>19116.38</v>
      </c>
      <c r="Q1056" s="3">
        <v>156266800000</v>
      </c>
      <c r="R1056" s="3">
        <v>0</v>
      </c>
      <c r="S1056" s="3">
        <v>0</v>
      </c>
      <c r="T1056" s="3">
        <v>0</v>
      </c>
      <c r="U1056" s="3">
        <v>0</v>
      </c>
      <c r="V1056" s="3">
        <v>0</v>
      </c>
      <c r="W1056" s="3">
        <v>450.4547</v>
      </c>
      <c r="X1056" s="3">
        <v>0</v>
      </c>
      <c r="Y1056" s="3">
        <v>0</v>
      </c>
      <c r="Z1056" s="3">
        <v>0</v>
      </c>
      <c r="AA1056" s="3">
        <v>1186856</v>
      </c>
      <c r="AB1056" s="3">
        <v>0</v>
      </c>
      <c r="AC1056" s="3">
        <v>0</v>
      </c>
      <c r="AD1056" s="3">
        <v>67962.95</v>
      </c>
      <c r="AE1056" s="3">
        <v>1895867</v>
      </c>
      <c r="AF1056" s="3">
        <v>6103.4570000000003</v>
      </c>
      <c r="AG1056" s="3">
        <v>0</v>
      </c>
      <c r="AH1056" s="3">
        <v>0</v>
      </c>
      <c r="AI1056" s="3">
        <v>-26352.68</v>
      </c>
      <c r="AJ1056" s="3">
        <v>80358.84</v>
      </c>
      <c r="AK1056" s="3">
        <v>59348.12</v>
      </c>
      <c r="AL1056" s="3">
        <v>153274.70000000001</v>
      </c>
      <c r="AM1056" s="3">
        <v>259627.4</v>
      </c>
      <c r="AN1056" s="1" t="s">
        <v>68</v>
      </c>
    </row>
    <row r="1057" spans="1:40" x14ac:dyDescent="0.3">
      <c r="A1057" s="2">
        <v>30550</v>
      </c>
      <c r="B1057" s="3">
        <v>1436264</v>
      </c>
      <c r="C1057" s="3">
        <v>0</v>
      </c>
      <c r="D1057" s="3">
        <v>38109.4</v>
      </c>
      <c r="E1057" s="3">
        <v>80474.28</v>
      </c>
      <c r="F1057" s="3">
        <v>13.30752</v>
      </c>
      <c r="G1057" s="3">
        <v>-344515.3</v>
      </c>
      <c r="H1057" s="3">
        <v>0</v>
      </c>
      <c r="I1057" s="3">
        <v>7949123</v>
      </c>
      <c r="J1057" s="3">
        <v>0</v>
      </c>
      <c r="K1057" s="3">
        <v>0</v>
      </c>
      <c r="L1057" s="3">
        <v>57131640</v>
      </c>
      <c r="M1057" s="3">
        <v>2689105</v>
      </c>
      <c r="N1057" s="3">
        <v>58109330</v>
      </c>
      <c r="O1057" s="3">
        <v>9116047000</v>
      </c>
      <c r="P1057" s="3">
        <v>17706.39</v>
      </c>
      <c r="Q1057" s="3">
        <v>156264200000</v>
      </c>
      <c r="R1057" s="3">
        <v>0</v>
      </c>
      <c r="S1057" s="3">
        <v>0</v>
      </c>
      <c r="T1057" s="3">
        <v>0</v>
      </c>
      <c r="U1057" s="3">
        <v>0</v>
      </c>
      <c r="V1057" s="3">
        <v>0</v>
      </c>
      <c r="W1057" s="3">
        <v>0</v>
      </c>
      <c r="X1057" s="3">
        <v>0</v>
      </c>
      <c r="Y1057" s="3">
        <v>0</v>
      </c>
      <c r="Z1057" s="3">
        <v>0</v>
      </c>
      <c r="AA1057" s="3">
        <v>997643.3</v>
      </c>
      <c r="AB1057" s="3">
        <v>0</v>
      </c>
      <c r="AC1057" s="3">
        <v>0</v>
      </c>
      <c r="AD1057" s="3">
        <v>64193.5</v>
      </c>
      <c r="AE1057" s="3">
        <v>1665286</v>
      </c>
      <c r="AF1057" s="3">
        <v>4444.7730000000001</v>
      </c>
      <c r="AG1057" s="3">
        <v>0</v>
      </c>
      <c r="AH1057" s="3">
        <v>0</v>
      </c>
      <c r="AI1057" s="3">
        <v>-26405.52</v>
      </c>
      <c r="AJ1057" s="3">
        <v>72621.02</v>
      </c>
      <c r="AK1057" s="3">
        <v>58052.7</v>
      </c>
      <c r="AL1057" s="3">
        <v>159412.6</v>
      </c>
      <c r="AM1057" s="3">
        <v>216035.8</v>
      </c>
      <c r="AN1057" s="1" t="s">
        <v>70</v>
      </c>
    </row>
    <row r="1058" spans="1:40" x14ac:dyDescent="0.3">
      <c r="A1058" s="2">
        <v>30551</v>
      </c>
      <c r="B1058" s="3">
        <v>1419120</v>
      </c>
      <c r="C1058" s="3">
        <v>0</v>
      </c>
      <c r="D1058" s="3">
        <v>66584.14</v>
      </c>
      <c r="E1058" s="3">
        <v>70953.42</v>
      </c>
      <c r="F1058" s="3">
        <v>12.237740000000001</v>
      </c>
      <c r="G1058" s="3">
        <v>-314791.90000000002</v>
      </c>
      <c r="H1058" s="3">
        <v>0</v>
      </c>
      <c r="I1058" s="3">
        <v>7687016</v>
      </c>
      <c r="J1058" s="3">
        <v>0</v>
      </c>
      <c r="K1058" s="3">
        <v>0</v>
      </c>
      <c r="L1058" s="3">
        <v>56417580</v>
      </c>
      <c r="M1058" s="3">
        <v>2474375</v>
      </c>
      <c r="N1058" s="3">
        <v>57985430</v>
      </c>
      <c r="O1058" s="3">
        <v>9115784000</v>
      </c>
      <c r="P1058" s="3">
        <v>16998.39</v>
      </c>
      <c r="Q1058" s="3">
        <v>156261900000</v>
      </c>
      <c r="R1058" s="3">
        <v>0</v>
      </c>
      <c r="S1058" s="3">
        <v>0</v>
      </c>
      <c r="T1058" s="3">
        <v>0</v>
      </c>
      <c r="U1058" s="3">
        <v>0</v>
      </c>
      <c r="V1058" s="3">
        <v>0</v>
      </c>
      <c r="W1058" s="3">
        <v>0</v>
      </c>
      <c r="X1058" s="3">
        <v>0</v>
      </c>
      <c r="Y1058" s="3">
        <v>0</v>
      </c>
      <c r="Z1058" s="3">
        <v>0</v>
      </c>
      <c r="AA1058" s="3">
        <v>1038442</v>
      </c>
      <c r="AB1058" s="3">
        <v>0</v>
      </c>
      <c r="AC1058" s="3">
        <v>0</v>
      </c>
      <c r="AD1058" s="3">
        <v>56429.61</v>
      </c>
      <c r="AE1058" s="3">
        <v>1400397</v>
      </c>
      <c r="AF1058" s="3">
        <v>5036.3990000000003</v>
      </c>
      <c r="AG1058" s="3">
        <v>0</v>
      </c>
      <c r="AH1058" s="3">
        <v>0</v>
      </c>
      <c r="AI1058" s="3">
        <v>-26428.38</v>
      </c>
      <c r="AJ1058" s="3">
        <v>67292.34</v>
      </c>
      <c r="AK1058" s="3">
        <v>56860</v>
      </c>
      <c r="AL1058" s="3">
        <v>191391.1</v>
      </c>
      <c r="AM1058" s="3">
        <v>262106.4</v>
      </c>
      <c r="AN1058" s="1" t="s">
        <v>52</v>
      </c>
    </row>
    <row r="1059" spans="1:40" x14ac:dyDescent="0.3">
      <c r="A1059" s="2">
        <v>30552</v>
      </c>
      <c r="B1059" s="3">
        <v>1247846</v>
      </c>
      <c r="C1059" s="3">
        <v>0</v>
      </c>
      <c r="D1059" s="3">
        <v>91433.7</v>
      </c>
      <c r="E1059" s="3">
        <v>64584.38</v>
      </c>
      <c r="F1059" s="3">
        <v>12.091189999999999</v>
      </c>
      <c r="G1059" s="3">
        <v>-290439.90000000002</v>
      </c>
      <c r="H1059" s="3">
        <v>0</v>
      </c>
      <c r="I1059" s="3">
        <v>7359811</v>
      </c>
      <c r="J1059" s="3">
        <v>0</v>
      </c>
      <c r="K1059" s="3">
        <v>0</v>
      </c>
      <c r="L1059" s="3">
        <v>55502450</v>
      </c>
      <c r="M1059" s="3">
        <v>2296734</v>
      </c>
      <c r="N1059" s="3">
        <v>57887720</v>
      </c>
      <c r="O1059" s="3">
        <v>9115505000</v>
      </c>
      <c r="P1059" s="3">
        <v>16373.21</v>
      </c>
      <c r="Q1059" s="3">
        <v>156259400000</v>
      </c>
      <c r="R1059" s="3">
        <v>0</v>
      </c>
      <c r="S1059" s="3">
        <v>0</v>
      </c>
      <c r="T1059" s="3">
        <v>0</v>
      </c>
      <c r="U1059" s="3">
        <v>0</v>
      </c>
      <c r="V1059" s="3">
        <v>0</v>
      </c>
      <c r="W1059" s="3">
        <v>0</v>
      </c>
      <c r="X1059" s="3">
        <v>0</v>
      </c>
      <c r="Y1059" s="3">
        <v>0</v>
      </c>
      <c r="Z1059" s="3">
        <v>0</v>
      </c>
      <c r="AA1059" s="3">
        <v>1250164</v>
      </c>
      <c r="AB1059" s="3">
        <v>0</v>
      </c>
      <c r="AC1059" s="3">
        <v>0</v>
      </c>
      <c r="AD1059" s="3">
        <v>69145.039999999994</v>
      </c>
      <c r="AE1059" s="3">
        <v>1760060</v>
      </c>
      <c r="AF1059" s="3">
        <v>5625.7389999999996</v>
      </c>
      <c r="AG1059" s="3">
        <v>0</v>
      </c>
      <c r="AH1059" s="3">
        <v>0</v>
      </c>
      <c r="AI1059" s="3">
        <v>-26479.39</v>
      </c>
      <c r="AJ1059" s="3">
        <v>63931.38</v>
      </c>
      <c r="AK1059" s="3">
        <v>55238.97</v>
      </c>
      <c r="AL1059" s="3">
        <v>161839.4</v>
      </c>
      <c r="AM1059" s="3">
        <v>327205.5</v>
      </c>
      <c r="AN1059" s="1" t="s">
        <v>71</v>
      </c>
    </row>
    <row r="1060" spans="1:40" x14ac:dyDescent="0.3">
      <c r="A1060" s="2">
        <v>30553</v>
      </c>
      <c r="B1060" s="3">
        <v>1321231</v>
      </c>
      <c r="C1060" s="3">
        <v>0</v>
      </c>
      <c r="D1060" s="3">
        <v>89033.58</v>
      </c>
      <c r="E1060" s="3">
        <v>57881.73</v>
      </c>
      <c r="F1060" s="3">
        <v>14.010529999999999</v>
      </c>
      <c r="G1060" s="3">
        <v>-277557.3</v>
      </c>
      <c r="H1060" s="3">
        <v>0</v>
      </c>
      <c r="I1060" s="3">
        <v>7008684</v>
      </c>
      <c r="J1060" s="3">
        <v>0</v>
      </c>
      <c r="K1060" s="3">
        <v>0</v>
      </c>
      <c r="L1060" s="3">
        <v>54580340</v>
      </c>
      <c r="M1060" s="3">
        <v>2115996</v>
      </c>
      <c r="N1060" s="3">
        <v>57796520</v>
      </c>
      <c r="O1060" s="3">
        <v>9115230000</v>
      </c>
      <c r="P1060" s="3">
        <v>15876.65</v>
      </c>
      <c r="Q1060" s="3">
        <v>156256800000</v>
      </c>
      <c r="R1060" s="3">
        <v>0</v>
      </c>
      <c r="S1060" s="3">
        <v>0</v>
      </c>
      <c r="T1060" s="3">
        <v>0</v>
      </c>
      <c r="U1060" s="3">
        <v>0</v>
      </c>
      <c r="V1060" s="3">
        <v>0</v>
      </c>
      <c r="W1060" s="3">
        <v>0</v>
      </c>
      <c r="X1060" s="3">
        <v>0</v>
      </c>
      <c r="Y1060" s="3">
        <v>0</v>
      </c>
      <c r="Z1060" s="3">
        <v>0</v>
      </c>
      <c r="AA1060" s="3">
        <v>1296934</v>
      </c>
      <c r="AB1060" s="3">
        <v>0</v>
      </c>
      <c r="AC1060" s="3">
        <v>0</v>
      </c>
      <c r="AD1060" s="3">
        <v>68141.81</v>
      </c>
      <c r="AE1060" s="3">
        <v>1690436</v>
      </c>
      <c r="AF1060" s="3">
        <v>5242.1049999999996</v>
      </c>
      <c r="AG1060" s="3">
        <v>0</v>
      </c>
      <c r="AH1060" s="3">
        <v>0</v>
      </c>
      <c r="AI1060" s="3">
        <v>-26497.57</v>
      </c>
      <c r="AJ1060" s="3">
        <v>58148.02</v>
      </c>
      <c r="AK1060" s="3">
        <v>52678.6</v>
      </c>
      <c r="AL1060" s="3">
        <v>149550.70000000001</v>
      </c>
      <c r="AM1060" s="3">
        <v>351127.1</v>
      </c>
      <c r="AN1060" s="1" t="s">
        <v>68</v>
      </c>
    </row>
    <row r="1061" spans="1:40" x14ac:dyDescent="0.3">
      <c r="A1061" s="2">
        <v>30554</v>
      </c>
      <c r="B1061" s="3">
        <v>1372805</v>
      </c>
      <c r="C1061" s="3">
        <v>6304.326</v>
      </c>
      <c r="D1061" s="3">
        <v>375098.6</v>
      </c>
      <c r="E1061" s="3">
        <v>132831</v>
      </c>
      <c r="F1061" s="3">
        <v>46.135800000000003</v>
      </c>
      <c r="G1061" s="3">
        <v>-167777.8</v>
      </c>
      <c r="H1061" s="3">
        <v>360441.7</v>
      </c>
      <c r="I1061" s="3">
        <v>6414301</v>
      </c>
      <c r="J1061" s="3">
        <v>0</v>
      </c>
      <c r="K1061" s="3">
        <v>0</v>
      </c>
      <c r="L1061" s="3">
        <v>55603040</v>
      </c>
      <c r="M1061" s="3">
        <v>2370632</v>
      </c>
      <c r="N1061" s="3">
        <v>57715180</v>
      </c>
      <c r="O1061" s="3">
        <v>9115087000</v>
      </c>
      <c r="P1061" s="3">
        <v>19844.7</v>
      </c>
      <c r="Q1061" s="3">
        <v>156256300000</v>
      </c>
      <c r="R1061" s="3">
        <v>0</v>
      </c>
      <c r="S1061" s="3">
        <v>3491653</v>
      </c>
      <c r="T1061" s="3">
        <v>0</v>
      </c>
      <c r="U1061" s="3">
        <v>0</v>
      </c>
      <c r="V1061" s="3">
        <v>0</v>
      </c>
      <c r="W1061" s="3">
        <v>0</v>
      </c>
      <c r="X1061" s="3">
        <v>0</v>
      </c>
      <c r="Y1061" s="3">
        <v>0</v>
      </c>
      <c r="Z1061" s="3">
        <v>0</v>
      </c>
      <c r="AA1061" s="3">
        <v>832438</v>
      </c>
      <c r="AB1061" s="3">
        <v>0</v>
      </c>
      <c r="AC1061" s="3">
        <v>0</v>
      </c>
      <c r="AD1061" s="3">
        <v>29552.51</v>
      </c>
      <c r="AE1061" s="3">
        <v>879011.8</v>
      </c>
      <c r="AF1061" s="3">
        <v>21213.27</v>
      </c>
      <c r="AG1061" s="3">
        <v>442.15429999999998</v>
      </c>
      <c r="AH1061" s="3">
        <v>0</v>
      </c>
      <c r="AI1061" s="3">
        <v>-26406.33</v>
      </c>
      <c r="AJ1061" s="3">
        <v>60200.28</v>
      </c>
      <c r="AK1061" s="3">
        <v>51767.01</v>
      </c>
      <c r="AL1061" s="3">
        <v>141734.39999999999</v>
      </c>
      <c r="AM1061" s="3">
        <v>2646775</v>
      </c>
      <c r="AN1061" s="1" t="s">
        <v>60</v>
      </c>
    </row>
    <row r="1062" spans="1:40" x14ac:dyDescent="0.3">
      <c r="A1062" s="2">
        <v>30555</v>
      </c>
      <c r="B1062" s="3">
        <v>1372626</v>
      </c>
      <c r="C1062" s="3">
        <v>0</v>
      </c>
      <c r="D1062" s="3">
        <v>126423</v>
      </c>
      <c r="E1062" s="3">
        <v>78108.289999999994</v>
      </c>
      <c r="F1062" s="3">
        <v>21.772860000000001</v>
      </c>
      <c r="G1062" s="3">
        <v>-244947.3</v>
      </c>
      <c r="H1062" s="3">
        <v>0</v>
      </c>
      <c r="I1062" s="3">
        <v>6077507</v>
      </c>
      <c r="J1062" s="3">
        <v>0</v>
      </c>
      <c r="K1062" s="3">
        <v>0</v>
      </c>
      <c r="L1062" s="3">
        <v>54524400</v>
      </c>
      <c r="M1062" s="3">
        <v>2241115</v>
      </c>
      <c r="N1062" s="3">
        <v>57605670</v>
      </c>
      <c r="O1062" s="3">
        <v>9114864000</v>
      </c>
      <c r="P1062" s="3">
        <v>18668.5</v>
      </c>
      <c r="Q1062" s="3">
        <v>156253400000</v>
      </c>
      <c r="R1062" s="3">
        <v>0</v>
      </c>
      <c r="S1062" s="3">
        <v>0</v>
      </c>
      <c r="T1062" s="3">
        <v>0</v>
      </c>
      <c r="U1062" s="3">
        <v>0</v>
      </c>
      <c r="V1062" s="3">
        <v>0</v>
      </c>
      <c r="W1062" s="3">
        <v>360441.7</v>
      </c>
      <c r="X1062" s="3">
        <v>0</v>
      </c>
      <c r="Y1062" s="3">
        <v>0</v>
      </c>
      <c r="Z1062" s="3">
        <v>0</v>
      </c>
      <c r="AA1062" s="3">
        <v>1325423</v>
      </c>
      <c r="AB1062" s="3">
        <v>0</v>
      </c>
      <c r="AC1062" s="3">
        <v>0</v>
      </c>
      <c r="AD1062" s="3">
        <v>67979.839999999997</v>
      </c>
      <c r="AE1062" s="3">
        <v>2007257</v>
      </c>
      <c r="AF1062" s="3">
        <v>7934.3209999999999</v>
      </c>
      <c r="AG1062" s="3">
        <v>0</v>
      </c>
      <c r="AH1062" s="3">
        <v>0</v>
      </c>
      <c r="AI1062" s="3">
        <v>-26480.99</v>
      </c>
      <c r="AJ1062" s="3">
        <v>58692.06</v>
      </c>
      <c r="AK1062" s="3">
        <v>51132.47</v>
      </c>
      <c r="AL1062" s="3">
        <v>168397.4</v>
      </c>
      <c r="AM1062" s="3">
        <v>336793.9</v>
      </c>
      <c r="AN1062" s="1" t="s">
        <v>61</v>
      </c>
    </row>
    <row r="1063" spans="1:40" x14ac:dyDescent="0.3">
      <c r="A1063" s="2">
        <v>30556</v>
      </c>
      <c r="B1063" s="3">
        <v>1372614</v>
      </c>
      <c r="C1063" s="3">
        <v>0</v>
      </c>
      <c r="D1063" s="3">
        <v>74271.59</v>
      </c>
      <c r="E1063" s="3">
        <v>62440.61</v>
      </c>
      <c r="F1063" s="3">
        <v>14.91994</v>
      </c>
      <c r="G1063" s="3">
        <v>-259516.3</v>
      </c>
      <c r="H1063" s="3">
        <v>0</v>
      </c>
      <c r="I1063" s="3">
        <v>5767739</v>
      </c>
      <c r="J1063" s="3">
        <v>0</v>
      </c>
      <c r="K1063" s="3">
        <v>0</v>
      </c>
      <c r="L1063" s="3">
        <v>53467630</v>
      </c>
      <c r="M1063" s="3">
        <v>2033633</v>
      </c>
      <c r="N1063" s="3">
        <v>57508190</v>
      </c>
      <c r="O1063" s="3">
        <v>9114601000</v>
      </c>
      <c r="P1063" s="3">
        <v>17352.419999999998</v>
      </c>
      <c r="Q1063" s="3">
        <v>156250400000</v>
      </c>
      <c r="R1063" s="3">
        <v>0</v>
      </c>
      <c r="S1063" s="3">
        <v>0</v>
      </c>
      <c r="T1063" s="3">
        <v>0</v>
      </c>
      <c r="U1063" s="3">
        <v>0</v>
      </c>
      <c r="V1063" s="3">
        <v>0</v>
      </c>
      <c r="W1063" s="3">
        <v>0</v>
      </c>
      <c r="X1063" s="3">
        <v>0</v>
      </c>
      <c r="Y1063" s="3">
        <v>0</v>
      </c>
      <c r="Z1063" s="3">
        <v>0</v>
      </c>
      <c r="AA1063" s="3">
        <v>1427238</v>
      </c>
      <c r="AB1063" s="3">
        <v>0</v>
      </c>
      <c r="AC1063" s="3">
        <v>0</v>
      </c>
      <c r="AD1063" s="3">
        <v>79666.850000000006</v>
      </c>
      <c r="AE1063" s="3">
        <v>2047545</v>
      </c>
      <c r="AF1063" s="3">
        <v>5591.9309999999996</v>
      </c>
      <c r="AG1063" s="3">
        <v>0</v>
      </c>
      <c r="AH1063" s="3">
        <v>0</v>
      </c>
      <c r="AI1063" s="3">
        <v>-26570.62</v>
      </c>
      <c r="AJ1063" s="3">
        <v>54941.83</v>
      </c>
      <c r="AK1063" s="3">
        <v>50006.04</v>
      </c>
      <c r="AL1063" s="3">
        <v>152616.29999999999</v>
      </c>
      <c r="AM1063" s="3">
        <v>309767.90000000002</v>
      </c>
      <c r="AN1063" s="1" t="s">
        <v>68</v>
      </c>
    </row>
    <row r="1064" spans="1:40" x14ac:dyDescent="0.3">
      <c r="A1064" s="2">
        <v>30557</v>
      </c>
      <c r="B1064" s="3">
        <v>1370603</v>
      </c>
      <c r="C1064" s="3">
        <v>13271.67</v>
      </c>
      <c r="D1064" s="3">
        <v>553584.19999999995</v>
      </c>
      <c r="E1064" s="3">
        <v>219734.8</v>
      </c>
      <c r="F1064" s="3">
        <v>77.791929999999994</v>
      </c>
      <c r="G1064" s="3">
        <v>-132080.29999999999</v>
      </c>
      <c r="H1064" s="3">
        <v>361583.2</v>
      </c>
      <c r="I1064" s="3">
        <v>5266584</v>
      </c>
      <c r="J1064" s="3">
        <v>0</v>
      </c>
      <c r="K1064" s="3">
        <v>0</v>
      </c>
      <c r="L1064" s="3">
        <v>55654650</v>
      </c>
      <c r="M1064" s="3">
        <v>2577557</v>
      </c>
      <c r="N1064" s="3">
        <v>57427590</v>
      </c>
      <c r="O1064" s="3">
        <v>9114528000</v>
      </c>
      <c r="P1064" s="3">
        <v>23470.7</v>
      </c>
      <c r="Q1064" s="3">
        <v>156251000000</v>
      </c>
      <c r="R1064" s="3">
        <v>0</v>
      </c>
      <c r="S1064" s="3">
        <v>6983306</v>
      </c>
      <c r="T1064" s="3">
        <v>0</v>
      </c>
      <c r="U1064" s="3">
        <v>0</v>
      </c>
      <c r="V1064" s="3">
        <v>0</v>
      </c>
      <c r="W1064" s="3">
        <v>0</v>
      </c>
      <c r="X1064" s="3">
        <v>0</v>
      </c>
      <c r="Y1064" s="3">
        <v>0</v>
      </c>
      <c r="Z1064" s="3">
        <v>0</v>
      </c>
      <c r="AA1064" s="3">
        <v>1413703</v>
      </c>
      <c r="AB1064" s="3">
        <v>0</v>
      </c>
      <c r="AC1064" s="3">
        <v>0</v>
      </c>
      <c r="AD1064" s="3">
        <v>2108.56</v>
      </c>
      <c r="AE1064" s="3">
        <v>987202.2</v>
      </c>
      <c r="AF1064" s="3">
        <v>36368.67</v>
      </c>
      <c r="AG1064" s="3">
        <v>891.58100000000002</v>
      </c>
      <c r="AH1064" s="3">
        <v>0</v>
      </c>
      <c r="AI1064" s="3">
        <v>-26412.58</v>
      </c>
      <c r="AJ1064" s="3">
        <v>61421.27</v>
      </c>
      <c r="AK1064" s="3">
        <v>50885.440000000002</v>
      </c>
      <c r="AL1064" s="3">
        <v>142214.6</v>
      </c>
      <c r="AM1064" s="3">
        <v>4964569</v>
      </c>
      <c r="AN1064" s="1" t="s">
        <v>48</v>
      </c>
    </row>
    <row r="1065" spans="1:40" x14ac:dyDescent="0.3">
      <c r="A1065" s="2">
        <v>30558</v>
      </c>
      <c r="B1065" s="3">
        <v>1360437</v>
      </c>
      <c r="C1065" s="3">
        <v>0</v>
      </c>
      <c r="D1065" s="3">
        <v>87180.59</v>
      </c>
      <c r="E1065" s="3">
        <v>100145.3</v>
      </c>
      <c r="F1065" s="3">
        <v>21.430299999999999</v>
      </c>
      <c r="G1065" s="3">
        <v>-231096.8</v>
      </c>
      <c r="H1065" s="3">
        <v>0</v>
      </c>
      <c r="I1065" s="3">
        <v>5013251</v>
      </c>
      <c r="J1065" s="3">
        <v>0</v>
      </c>
      <c r="K1065" s="3">
        <v>0</v>
      </c>
      <c r="L1065" s="3">
        <v>53929590</v>
      </c>
      <c r="M1065" s="3">
        <v>2371720</v>
      </c>
      <c r="N1065" s="3">
        <v>57355600</v>
      </c>
      <c r="O1065" s="3">
        <v>9114323000</v>
      </c>
      <c r="P1065" s="3">
        <v>20052.400000000001</v>
      </c>
      <c r="Q1065" s="3">
        <v>156248000000</v>
      </c>
      <c r="R1065" s="3">
        <v>0</v>
      </c>
      <c r="S1065" s="3">
        <v>0</v>
      </c>
      <c r="T1065" s="3">
        <v>0</v>
      </c>
      <c r="U1065" s="3">
        <v>0</v>
      </c>
      <c r="V1065" s="3">
        <v>0</v>
      </c>
      <c r="W1065" s="3">
        <v>361583.2</v>
      </c>
      <c r="X1065" s="3">
        <v>0</v>
      </c>
      <c r="Y1065" s="3">
        <v>0</v>
      </c>
      <c r="Z1065" s="3">
        <v>0</v>
      </c>
      <c r="AA1065" s="3">
        <v>1981503</v>
      </c>
      <c r="AB1065" s="3">
        <v>0</v>
      </c>
      <c r="AC1065" s="3">
        <v>0</v>
      </c>
      <c r="AD1065" s="3">
        <v>29728.38</v>
      </c>
      <c r="AE1065" s="3">
        <v>2065627</v>
      </c>
      <c r="AF1065" s="3">
        <v>7878.3119999999999</v>
      </c>
      <c r="AG1065" s="3">
        <v>0</v>
      </c>
      <c r="AH1065" s="3">
        <v>0</v>
      </c>
      <c r="AI1065" s="3">
        <v>-26534.01</v>
      </c>
      <c r="AJ1065" s="3">
        <v>58781.88</v>
      </c>
      <c r="AK1065" s="3">
        <v>50793.87</v>
      </c>
      <c r="AL1065" s="3">
        <v>130960.1</v>
      </c>
      <c r="AM1065" s="3">
        <v>253333.5</v>
      </c>
      <c r="AN1065" s="1" t="s">
        <v>74</v>
      </c>
    </row>
    <row r="1066" spans="1:40" x14ac:dyDescent="0.3">
      <c r="A1066" s="2">
        <v>30559</v>
      </c>
      <c r="B1066" s="3">
        <v>1357969</v>
      </c>
      <c r="C1066" s="3">
        <v>0</v>
      </c>
      <c r="D1066" s="3">
        <v>47896.72</v>
      </c>
      <c r="E1066" s="3">
        <v>77681.429999999993</v>
      </c>
      <c r="F1066" s="3">
        <v>16.658989999999999</v>
      </c>
      <c r="G1066" s="3">
        <v>-249959.6</v>
      </c>
      <c r="H1066" s="3">
        <v>0</v>
      </c>
      <c r="I1066" s="3">
        <v>4784412</v>
      </c>
      <c r="J1066" s="3">
        <v>0</v>
      </c>
      <c r="K1066" s="3">
        <v>0</v>
      </c>
      <c r="L1066" s="3">
        <v>52874230</v>
      </c>
      <c r="M1066" s="3">
        <v>2098353</v>
      </c>
      <c r="N1066" s="3">
        <v>57277780</v>
      </c>
      <c r="O1066" s="3">
        <v>9114048000</v>
      </c>
      <c r="P1066" s="3">
        <v>18095.2</v>
      </c>
      <c r="Q1066" s="3">
        <v>156244900000</v>
      </c>
      <c r="R1066" s="3">
        <v>0</v>
      </c>
      <c r="S1066" s="3">
        <v>0</v>
      </c>
      <c r="T1066" s="3">
        <v>0</v>
      </c>
      <c r="U1066" s="3">
        <v>0</v>
      </c>
      <c r="V1066" s="3">
        <v>0</v>
      </c>
      <c r="W1066" s="3">
        <v>0</v>
      </c>
      <c r="X1066" s="3">
        <v>0</v>
      </c>
      <c r="Y1066" s="3">
        <v>0</v>
      </c>
      <c r="Z1066" s="3">
        <v>0</v>
      </c>
      <c r="AA1066" s="3">
        <v>1421647</v>
      </c>
      <c r="AB1066" s="3">
        <v>0</v>
      </c>
      <c r="AC1066" s="3">
        <v>0</v>
      </c>
      <c r="AD1066" s="3">
        <v>80861.440000000002</v>
      </c>
      <c r="AE1066" s="3">
        <v>2152423</v>
      </c>
      <c r="AF1066" s="3">
        <v>5928.2690000000002</v>
      </c>
      <c r="AG1066" s="3">
        <v>0</v>
      </c>
      <c r="AH1066" s="3">
        <v>0</v>
      </c>
      <c r="AI1066" s="3">
        <v>-26613.34</v>
      </c>
      <c r="AJ1066" s="3">
        <v>54801.33</v>
      </c>
      <c r="AK1066" s="3">
        <v>49975.77</v>
      </c>
      <c r="AL1066" s="3">
        <v>132810</v>
      </c>
      <c r="AM1066" s="3">
        <v>228838.6</v>
      </c>
      <c r="AN1066" s="1" t="s">
        <v>62</v>
      </c>
    </row>
    <row r="1067" spans="1:40" x14ac:dyDescent="0.3">
      <c r="A1067" s="2">
        <v>30560</v>
      </c>
      <c r="B1067" s="3">
        <v>1360399</v>
      </c>
      <c r="C1067" s="3">
        <v>0</v>
      </c>
      <c r="D1067" s="3">
        <v>35541.919999999998</v>
      </c>
      <c r="E1067" s="3">
        <v>63138.6</v>
      </c>
      <c r="F1067" s="3">
        <v>14.19298</v>
      </c>
      <c r="G1067" s="3">
        <v>-251771.6</v>
      </c>
      <c r="H1067" s="3">
        <v>0</v>
      </c>
      <c r="I1067" s="3">
        <v>4567892</v>
      </c>
      <c r="J1067" s="3">
        <v>0</v>
      </c>
      <c r="K1067" s="3">
        <v>0</v>
      </c>
      <c r="L1067" s="3">
        <v>52111440</v>
      </c>
      <c r="M1067" s="3">
        <v>1841480</v>
      </c>
      <c r="N1067" s="3">
        <v>57201670</v>
      </c>
      <c r="O1067" s="3">
        <v>9113784000</v>
      </c>
      <c r="P1067" s="3">
        <v>17009.14</v>
      </c>
      <c r="Q1067" s="3">
        <v>156242300000</v>
      </c>
      <c r="R1067" s="3">
        <v>0</v>
      </c>
      <c r="S1067" s="3">
        <v>0</v>
      </c>
      <c r="T1067" s="3">
        <v>0</v>
      </c>
      <c r="U1067" s="3">
        <v>0</v>
      </c>
      <c r="V1067" s="3">
        <v>0</v>
      </c>
      <c r="W1067" s="3">
        <v>0</v>
      </c>
      <c r="X1067" s="3">
        <v>0</v>
      </c>
      <c r="Y1067" s="3">
        <v>0</v>
      </c>
      <c r="Z1067" s="3">
        <v>0</v>
      </c>
      <c r="AA1067" s="3">
        <v>1130684</v>
      </c>
      <c r="AB1067" s="3">
        <v>0</v>
      </c>
      <c r="AC1067" s="3">
        <v>0</v>
      </c>
      <c r="AD1067" s="3">
        <v>65358.31</v>
      </c>
      <c r="AE1067" s="3">
        <v>1634744</v>
      </c>
      <c r="AF1067" s="3">
        <v>4874.5479999999998</v>
      </c>
      <c r="AG1067" s="3">
        <v>0</v>
      </c>
      <c r="AH1067" s="3">
        <v>0</v>
      </c>
      <c r="AI1067" s="3">
        <v>-26641.17</v>
      </c>
      <c r="AJ1067" s="3">
        <v>50826.39</v>
      </c>
      <c r="AK1067" s="3">
        <v>48412.77</v>
      </c>
      <c r="AL1067" s="3">
        <v>127131.4</v>
      </c>
      <c r="AM1067" s="3">
        <v>216520.3</v>
      </c>
      <c r="AN1067" s="1" t="s">
        <v>53</v>
      </c>
    </row>
    <row r="1068" spans="1:40" x14ac:dyDescent="0.3">
      <c r="A1068" s="2">
        <v>30561</v>
      </c>
      <c r="B1068" s="3">
        <v>1357939</v>
      </c>
      <c r="C1068" s="3">
        <v>0</v>
      </c>
      <c r="D1068" s="3">
        <v>42403.75</v>
      </c>
      <c r="E1068" s="3">
        <v>53946.64</v>
      </c>
      <c r="F1068" s="3">
        <v>13.07188</v>
      </c>
      <c r="G1068" s="3">
        <v>-246065.8</v>
      </c>
      <c r="H1068" s="3">
        <v>0</v>
      </c>
      <c r="I1068" s="3">
        <v>4348591</v>
      </c>
      <c r="J1068" s="3">
        <v>0</v>
      </c>
      <c r="K1068" s="3">
        <v>0</v>
      </c>
      <c r="L1068" s="3">
        <v>51305110</v>
      </c>
      <c r="M1068" s="3">
        <v>1662914</v>
      </c>
      <c r="N1068" s="3">
        <v>57122270</v>
      </c>
      <c r="O1068" s="3">
        <v>9113528000</v>
      </c>
      <c r="P1068" s="3">
        <v>16288.9</v>
      </c>
      <c r="Q1068" s="3">
        <v>156239800000</v>
      </c>
      <c r="R1068" s="3">
        <v>0</v>
      </c>
      <c r="S1068" s="3">
        <v>0</v>
      </c>
      <c r="T1068" s="3">
        <v>0</v>
      </c>
      <c r="U1068" s="3">
        <v>0</v>
      </c>
      <c r="V1068" s="3">
        <v>0</v>
      </c>
      <c r="W1068" s="3">
        <v>0</v>
      </c>
      <c r="X1068" s="3">
        <v>0</v>
      </c>
      <c r="Y1068" s="3">
        <v>0</v>
      </c>
      <c r="Z1068" s="3">
        <v>0</v>
      </c>
      <c r="AA1068" s="3">
        <v>1103749</v>
      </c>
      <c r="AB1068" s="3">
        <v>0</v>
      </c>
      <c r="AC1068" s="3">
        <v>0</v>
      </c>
      <c r="AD1068" s="3">
        <v>61959.82</v>
      </c>
      <c r="AE1068" s="3">
        <v>1539465</v>
      </c>
      <c r="AF1068" s="3">
        <v>4772.7380000000003</v>
      </c>
      <c r="AG1068" s="3">
        <v>0</v>
      </c>
      <c r="AH1068" s="3">
        <v>0</v>
      </c>
      <c r="AI1068" s="3">
        <v>-26653.18</v>
      </c>
      <c r="AJ1068" s="3">
        <v>46456.49</v>
      </c>
      <c r="AK1068" s="3">
        <v>46737.86</v>
      </c>
      <c r="AL1068" s="3">
        <v>126043.1</v>
      </c>
      <c r="AM1068" s="3">
        <v>219300.2</v>
      </c>
      <c r="AN1068" s="1" t="s">
        <v>70</v>
      </c>
    </row>
    <row r="1069" spans="1:40" x14ac:dyDescent="0.3">
      <c r="A1069" s="2">
        <v>30562</v>
      </c>
      <c r="B1069" s="3">
        <v>1375054</v>
      </c>
      <c r="C1069" s="3">
        <v>0</v>
      </c>
      <c r="D1069" s="3">
        <v>49747.57</v>
      </c>
      <c r="E1069" s="3">
        <v>47299.32</v>
      </c>
      <c r="F1069" s="3">
        <v>12.51493</v>
      </c>
      <c r="G1069" s="3">
        <v>-237485.2</v>
      </c>
      <c r="H1069" s="3">
        <v>0</v>
      </c>
      <c r="I1069" s="3">
        <v>4116980</v>
      </c>
      <c r="J1069" s="3">
        <v>0</v>
      </c>
      <c r="K1069" s="3">
        <v>0</v>
      </c>
      <c r="L1069" s="3">
        <v>50388030</v>
      </c>
      <c r="M1069" s="3">
        <v>1523580</v>
      </c>
      <c r="N1069" s="3">
        <v>57035080</v>
      </c>
      <c r="O1069" s="3">
        <v>9113282000</v>
      </c>
      <c r="P1069" s="3">
        <v>15701.44</v>
      </c>
      <c r="Q1069" s="3">
        <v>156237100000</v>
      </c>
      <c r="R1069" s="3">
        <v>0</v>
      </c>
      <c r="S1069" s="3">
        <v>0</v>
      </c>
      <c r="T1069" s="3">
        <v>0</v>
      </c>
      <c r="U1069" s="3">
        <v>0</v>
      </c>
      <c r="V1069" s="3">
        <v>0</v>
      </c>
      <c r="W1069" s="3">
        <v>0</v>
      </c>
      <c r="X1069" s="3">
        <v>0</v>
      </c>
      <c r="Y1069" s="3">
        <v>0</v>
      </c>
      <c r="Z1069" s="3">
        <v>0</v>
      </c>
      <c r="AA1069" s="3">
        <v>1187808</v>
      </c>
      <c r="AB1069" s="3">
        <v>0</v>
      </c>
      <c r="AC1069" s="3">
        <v>0</v>
      </c>
      <c r="AD1069" s="3">
        <v>67574.070000000007</v>
      </c>
      <c r="AE1069" s="3">
        <v>1683002</v>
      </c>
      <c r="AF1069" s="3">
        <v>4834.3760000000002</v>
      </c>
      <c r="AG1069" s="3">
        <v>0</v>
      </c>
      <c r="AH1069" s="3">
        <v>0</v>
      </c>
      <c r="AI1069" s="3">
        <v>-26681.39</v>
      </c>
      <c r="AJ1069" s="3">
        <v>44202.5</v>
      </c>
      <c r="AK1069" s="3">
        <v>45481.98</v>
      </c>
      <c r="AL1069" s="3">
        <v>131588.79999999999</v>
      </c>
      <c r="AM1069" s="3">
        <v>231611.1</v>
      </c>
      <c r="AN1069" s="1" t="s">
        <v>69</v>
      </c>
    </row>
    <row r="1070" spans="1:40" x14ac:dyDescent="0.3">
      <c r="A1070" s="2">
        <v>30563</v>
      </c>
      <c r="B1070" s="3">
        <v>1401957</v>
      </c>
      <c r="C1070" s="3">
        <v>0</v>
      </c>
      <c r="D1070" s="3">
        <v>43551.4</v>
      </c>
      <c r="E1070" s="3">
        <v>41362.129999999997</v>
      </c>
      <c r="F1070" s="3">
        <v>11.60032</v>
      </c>
      <c r="G1070" s="3">
        <v>-234091.3</v>
      </c>
      <c r="H1070" s="3">
        <v>0</v>
      </c>
      <c r="I1070" s="3">
        <v>3893529</v>
      </c>
      <c r="J1070" s="3">
        <v>0</v>
      </c>
      <c r="K1070" s="3">
        <v>0</v>
      </c>
      <c r="L1070" s="3">
        <v>49470320</v>
      </c>
      <c r="M1070" s="3">
        <v>1392575</v>
      </c>
      <c r="N1070" s="3">
        <v>56952470</v>
      </c>
      <c r="O1070" s="3">
        <v>9113034000</v>
      </c>
      <c r="P1070" s="3">
        <v>15101.73</v>
      </c>
      <c r="Q1070" s="3">
        <v>156234400000</v>
      </c>
      <c r="R1070" s="3">
        <v>0</v>
      </c>
      <c r="S1070" s="3">
        <v>0</v>
      </c>
      <c r="T1070" s="3">
        <v>0</v>
      </c>
      <c r="U1070" s="3">
        <v>0</v>
      </c>
      <c r="V1070" s="3">
        <v>0</v>
      </c>
      <c r="W1070" s="3">
        <v>0</v>
      </c>
      <c r="X1070" s="3">
        <v>0</v>
      </c>
      <c r="Y1070" s="3">
        <v>0</v>
      </c>
      <c r="Z1070" s="3">
        <v>0</v>
      </c>
      <c r="AA1070" s="3">
        <v>1185869</v>
      </c>
      <c r="AB1070" s="3">
        <v>0</v>
      </c>
      <c r="AC1070" s="3">
        <v>0</v>
      </c>
      <c r="AD1070" s="3">
        <v>67099.25</v>
      </c>
      <c r="AE1070" s="3">
        <v>1651056</v>
      </c>
      <c r="AF1070" s="3">
        <v>4401.32</v>
      </c>
      <c r="AG1070" s="3">
        <v>0</v>
      </c>
      <c r="AH1070" s="3">
        <v>0</v>
      </c>
      <c r="AI1070" s="3">
        <v>-26711.27</v>
      </c>
      <c r="AJ1070" s="3">
        <v>41677.82</v>
      </c>
      <c r="AK1070" s="3">
        <v>44343.83</v>
      </c>
      <c r="AL1070" s="3">
        <v>124479.9</v>
      </c>
      <c r="AM1070" s="3">
        <v>223451.8</v>
      </c>
      <c r="AN1070" s="1" t="s">
        <v>97</v>
      </c>
    </row>
    <row r="1071" spans="1:40" x14ac:dyDescent="0.3">
      <c r="A1071" s="2">
        <v>30564</v>
      </c>
      <c r="B1071" s="3">
        <v>1409289</v>
      </c>
      <c r="C1071" s="3">
        <v>0</v>
      </c>
      <c r="D1071" s="3">
        <v>44997</v>
      </c>
      <c r="E1071" s="3">
        <v>37056.01</v>
      </c>
      <c r="F1071" s="3">
        <v>11.17488</v>
      </c>
      <c r="G1071" s="3">
        <v>-228474.1</v>
      </c>
      <c r="H1071" s="3">
        <v>0</v>
      </c>
      <c r="I1071" s="3">
        <v>3669104</v>
      </c>
      <c r="J1071" s="3">
        <v>0</v>
      </c>
      <c r="K1071" s="3">
        <v>0</v>
      </c>
      <c r="L1071" s="3">
        <v>48496360</v>
      </c>
      <c r="M1071" s="3">
        <v>1277629</v>
      </c>
      <c r="N1071" s="3">
        <v>56876430</v>
      </c>
      <c r="O1071" s="3">
        <v>9112779000</v>
      </c>
      <c r="P1071" s="3">
        <v>14585</v>
      </c>
      <c r="Q1071" s="3">
        <v>156231500000</v>
      </c>
      <c r="R1071" s="3">
        <v>0</v>
      </c>
      <c r="S1071" s="3">
        <v>0</v>
      </c>
      <c r="T1071" s="3">
        <v>0</v>
      </c>
      <c r="U1071" s="3">
        <v>0</v>
      </c>
      <c r="V1071" s="3">
        <v>0</v>
      </c>
      <c r="W1071" s="3">
        <v>0</v>
      </c>
      <c r="X1071" s="3">
        <v>0</v>
      </c>
      <c r="Y1071" s="3">
        <v>0</v>
      </c>
      <c r="Z1071" s="3">
        <v>0</v>
      </c>
      <c r="AA1071" s="3">
        <v>1230623</v>
      </c>
      <c r="AB1071" s="3">
        <v>0</v>
      </c>
      <c r="AC1071" s="3">
        <v>0</v>
      </c>
      <c r="AD1071" s="3">
        <v>71944.27</v>
      </c>
      <c r="AE1071" s="3">
        <v>1807590</v>
      </c>
      <c r="AF1071" s="3">
        <v>4394.7659999999996</v>
      </c>
      <c r="AG1071" s="3">
        <v>0</v>
      </c>
      <c r="AH1071" s="3">
        <v>0</v>
      </c>
      <c r="AI1071" s="3">
        <v>-26746.880000000001</v>
      </c>
      <c r="AJ1071" s="3">
        <v>39648.910000000003</v>
      </c>
      <c r="AK1071" s="3">
        <v>43069.79</v>
      </c>
      <c r="AL1071" s="3">
        <v>115877.1</v>
      </c>
      <c r="AM1071" s="3">
        <v>224424.4</v>
      </c>
      <c r="AN1071" s="1" t="s">
        <v>60</v>
      </c>
    </row>
    <row r="1072" spans="1:40" x14ac:dyDescent="0.3">
      <c r="A1072" s="2">
        <v>30565</v>
      </c>
      <c r="B1072" s="3">
        <v>1409282</v>
      </c>
      <c r="C1072" s="3">
        <v>0</v>
      </c>
      <c r="D1072" s="3">
        <v>38872.22</v>
      </c>
      <c r="E1072" s="3">
        <v>32982.92</v>
      </c>
      <c r="F1072" s="3">
        <v>10.46377</v>
      </c>
      <c r="G1072" s="3">
        <v>-226154.1</v>
      </c>
      <c r="H1072" s="3">
        <v>0</v>
      </c>
      <c r="I1072" s="3">
        <v>3458092</v>
      </c>
      <c r="J1072" s="3">
        <v>0</v>
      </c>
      <c r="K1072" s="3">
        <v>0</v>
      </c>
      <c r="L1072" s="3">
        <v>47520670</v>
      </c>
      <c r="M1072" s="3">
        <v>1167312</v>
      </c>
      <c r="N1072" s="3">
        <v>56794370</v>
      </c>
      <c r="O1072" s="3">
        <v>9112528000</v>
      </c>
      <c r="P1072" s="3">
        <v>14062.89</v>
      </c>
      <c r="Q1072" s="3">
        <v>156228500000</v>
      </c>
      <c r="R1072" s="3">
        <v>0</v>
      </c>
      <c r="S1072" s="3">
        <v>0</v>
      </c>
      <c r="T1072" s="3">
        <v>0</v>
      </c>
      <c r="U1072" s="3">
        <v>0</v>
      </c>
      <c r="V1072" s="3">
        <v>0</v>
      </c>
      <c r="W1072" s="3">
        <v>0</v>
      </c>
      <c r="X1072" s="3">
        <v>0</v>
      </c>
      <c r="Y1072" s="3">
        <v>0</v>
      </c>
      <c r="Z1072" s="3">
        <v>0</v>
      </c>
      <c r="AA1072" s="3">
        <v>1225792</v>
      </c>
      <c r="AB1072" s="3">
        <v>0</v>
      </c>
      <c r="AC1072" s="3">
        <v>0</v>
      </c>
      <c r="AD1072" s="3">
        <v>76882.67</v>
      </c>
      <c r="AE1072" s="3">
        <v>1923969</v>
      </c>
      <c r="AF1072" s="3">
        <v>4065.4349999999999</v>
      </c>
      <c r="AG1072" s="3">
        <v>0</v>
      </c>
      <c r="AH1072" s="3">
        <v>0</v>
      </c>
      <c r="AI1072" s="3">
        <v>-26782.45</v>
      </c>
      <c r="AJ1072" s="3">
        <v>37465.339999999997</v>
      </c>
      <c r="AK1072" s="3">
        <v>41865.25</v>
      </c>
      <c r="AL1072" s="3">
        <v>119717.6</v>
      </c>
      <c r="AM1072" s="3">
        <v>211012.4</v>
      </c>
      <c r="AN1072" s="1" t="s">
        <v>63</v>
      </c>
    </row>
    <row r="1073" spans="1:40" x14ac:dyDescent="0.3">
      <c r="A1073" s="2">
        <v>30566</v>
      </c>
      <c r="B1073" s="3">
        <v>1406830</v>
      </c>
      <c r="C1073" s="3">
        <v>0</v>
      </c>
      <c r="D1073" s="3">
        <v>27697.3</v>
      </c>
      <c r="E1073" s="3">
        <v>28769.07</v>
      </c>
      <c r="F1073" s="3">
        <v>9.6765620000000006</v>
      </c>
      <c r="G1073" s="3">
        <v>-225511.8</v>
      </c>
      <c r="H1073" s="3">
        <v>0</v>
      </c>
      <c r="I1073" s="3">
        <v>3281798</v>
      </c>
      <c r="J1073" s="3">
        <v>0</v>
      </c>
      <c r="K1073" s="3">
        <v>0</v>
      </c>
      <c r="L1073" s="3">
        <v>46647040</v>
      </c>
      <c r="M1073" s="3">
        <v>1059189</v>
      </c>
      <c r="N1073" s="3">
        <v>56709900</v>
      </c>
      <c r="O1073" s="3">
        <v>9112279000</v>
      </c>
      <c r="P1073" s="3">
        <v>13513.02</v>
      </c>
      <c r="Q1073" s="3">
        <v>156225500000</v>
      </c>
      <c r="R1073" s="3">
        <v>0</v>
      </c>
      <c r="S1073" s="3">
        <v>0</v>
      </c>
      <c r="T1073" s="3">
        <v>0</v>
      </c>
      <c r="U1073" s="3">
        <v>0</v>
      </c>
      <c r="V1073" s="3">
        <v>0</v>
      </c>
      <c r="W1073" s="3">
        <v>0</v>
      </c>
      <c r="X1073" s="3">
        <v>0</v>
      </c>
      <c r="Y1073" s="3">
        <v>0</v>
      </c>
      <c r="Z1073" s="3">
        <v>0</v>
      </c>
      <c r="AA1073" s="3">
        <v>1103779</v>
      </c>
      <c r="AB1073" s="3">
        <v>0</v>
      </c>
      <c r="AC1073" s="3">
        <v>0</v>
      </c>
      <c r="AD1073" s="3">
        <v>75645.240000000005</v>
      </c>
      <c r="AE1073" s="3">
        <v>1915234</v>
      </c>
      <c r="AF1073" s="3">
        <v>3382.6419999999998</v>
      </c>
      <c r="AG1073" s="3">
        <v>0</v>
      </c>
      <c r="AH1073" s="3">
        <v>0</v>
      </c>
      <c r="AI1073" s="3">
        <v>-26813.4</v>
      </c>
      <c r="AJ1073" s="3">
        <v>35676.550000000003</v>
      </c>
      <c r="AK1073" s="3">
        <v>40957.370000000003</v>
      </c>
      <c r="AL1073" s="3">
        <v>120331.3</v>
      </c>
      <c r="AM1073" s="3">
        <v>176294.2</v>
      </c>
      <c r="AN1073" s="1" t="s">
        <v>68</v>
      </c>
    </row>
    <row r="1074" spans="1:40" x14ac:dyDescent="0.3">
      <c r="A1074" s="2">
        <v>30567</v>
      </c>
      <c r="B1074" s="3">
        <v>1401932</v>
      </c>
      <c r="C1074" s="3">
        <v>0</v>
      </c>
      <c r="D1074" s="3">
        <v>25708.799999999999</v>
      </c>
      <c r="E1074" s="3">
        <v>25901.86</v>
      </c>
      <c r="F1074" s="3">
        <v>9.2438970000000005</v>
      </c>
      <c r="G1074" s="3">
        <v>-221798.2</v>
      </c>
      <c r="H1074" s="3">
        <v>0</v>
      </c>
      <c r="I1074" s="3">
        <v>3124470</v>
      </c>
      <c r="J1074" s="3">
        <v>0</v>
      </c>
      <c r="K1074" s="3">
        <v>0</v>
      </c>
      <c r="L1074" s="3">
        <v>45784340</v>
      </c>
      <c r="M1074" s="3">
        <v>971534</v>
      </c>
      <c r="N1074" s="3">
        <v>56618390</v>
      </c>
      <c r="O1074" s="3">
        <v>9112039000</v>
      </c>
      <c r="P1074" s="3">
        <v>13080.07</v>
      </c>
      <c r="Q1074" s="3">
        <v>156222400000</v>
      </c>
      <c r="R1074" s="3">
        <v>0</v>
      </c>
      <c r="S1074" s="3">
        <v>0</v>
      </c>
      <c r="T1074" s="3">
        <v>0</v>
      </c>
      <c r="U1074" s="3">
        <v>0</v>
      </c>
      <c r="V1074" s="3">
        <v>0</v>
      </c>
      <c r="W1074" s="3">
        <v>0</v>
      </c>
      <c r="X1074" s="3">
        <v>0</v>
      </c>
      <c r="Y1074" s="3">
        <v>0</v>
      </c>
      <c r="Z1074" s="3">
        <v>0</v>
      </c>
      <c r="AA1074" s="3">
        <v>1059345</v>
      </c>
      <c r="AB1074" s="3">
        <v>0</v>
      </c>
      <c r="AC1074" s="3">
        <v>0</v>
      </c>
      <c r="AD1074" s="3">
        <v>77940.41</v>
      </c>
      <c r="AE1074" s="3">
        <v>1943131</v>
      </c>
      <c r="AF1074" s="3">
        <v>3016.04</v>
      </c>
      <c r="AG1074" s="3">
        <v>0</v>
      </c>
      <c r="AH1074" s="3">
        <v>0</v>
      </c>
      <c r="AI1074" s="3">
        <v>-26842.18</v>
      </c>
      <c r="AJ1074" s="3">
        <v>33584.1</v>
      </c>
      <c r="AK1074" s="3">
        <v>39643.949999999997</v>
      </c>
      <c r="AL1074" s="3">
        <v>125278</v>
      </c>
      <c r="AM1074" s="3">
        <v>157327.5</v>
      </c>
      <c r="AN1074" s="1" t="s">
        <v>53</v>
      </c>
    </row>
    <row r="1075" spans="1:40" x14ac:dyDescent="0.3">
      <c r="A1075" s="2">
        <v>30568</v>
      </c>
      <c r="B1075" s="3">
        <v>1401928</v>
      </c>
      <c r="C1075" s="3">
        <v>0</v>
      </c>
      <c r="D1075" s="3">
        <v>18369.02</v>
      </c>
      <c r="E1075" s="3">
        <v>22877.62</v>
      </c>
      <c r="F1075" s="3">
        <v>8.7630230000000005</v>
      </c>
      <c r="G1075" s="3">
        <v>-219995.4</v>
      </c>
      <c r="H1075" s="3">
        <v>0</v>
      </c>
      <c r="I1075" s="3">
        <v>2992354</v>
      </c>
      <c r="J1075" s="3">
        <v>0</v>
      </c>
      <c r="K1075" s="3">
        <v>0</v>
      </c>
      <c r="L1075" s="3">
        <v>45109820</v>
      </c>
      <c r="M1075" s="3">
        <v>887676.6</v>
      </c>
      <c r="N1075" s="3">
        <v>56496020</v>
      </c>
      <c r="O1075" s="3">
        <v>9111847000</v>
      </c>
      <c r="P1075" s="3">
        <v>12620.56</v>
      </c>
      <c r="Q1075" s="3">
        <v>156219800000</v>
      </c>
      <c r="R1075" s="3">
        <v>0</v>
      </c>
      <c r="S1075" s="3">
        <v>0</v>
      </c>
      <c r="T1075" s="3">
        <v>0</v>
      </c>
      <c r="U1075" s="3">
        <v>0</v>
      </c>
      <c r="V1075" s="3">
        <v>0</v>
      </c>
      <c r="W1075" s="3">
        <v>0</v>
      </c>
      <c r="X1075" s="3">
        <v>0</v>
      </c>
      <c r="Y1075" s="3">
        <v>0</v>
      </c>
      <c r="Z1075" s="3">
        <v>0</v>
      </c>
      <c r="AA1075" s="3">
        <v>853776.7</v>
      </c>
      <c r="AB1075" s="3">
        <v>0</v>
      </c>
      <c r="AC1075" s="3">
        <v>0</v>
      </c>
      <c r="AD1075" s="3">
        <v>61839.46</v>
      </c>
      <c r="AE1075" s="3">
        <v>1487064</v>
      </c>
      <c r="AF1075" s="3">
        <v>2475.6970000000001</v>
      </c>
      <c r="AG1075" s="3">
        <v>0</v>
      </c>
      <c r="AH1075" s="3">
        <v>0</v>
      </c>
      <c r="AI1075" s="3">
        <v>-26843.59</v>
      </c>
      <c r="AJ1075" s="3">
        <v>31408.69</v>
      </c>
      <c r="AK1075" s="3">
        <v>38190.400000000001</v>
      </c>
      <c r="AL1075" s="3">
        <v>153963.70000000001</v>
      </c>
      <c r="AM1075" s="3">
        <v>132116.29999999999</v>
      </c>
      <c r="AN1075" s="1" t="s">
        <v>65</v>
      </c>
    </row>
    <row r="1076" spans="1:40" x14ac:dyDescent="0.3">
      <c r="A1076" s="2">
        <v>30569</v>
      </c>
      <c r="B1076" s="3">
        <v>1401924</v>
      </c>
      <c r="C1076" s="3">
        <v>0</v>
      </c>
      <c r="D1076" s="3">
        <v>26928.84</v>
      </c>
      <c r="E1076" s="3">
        <v>21943.040000000001</v>
      </c>
      <c r="F1076" s="3">
        <v>8.9168000000000003</v>
      </c>
      <c r="G1076" s="3">
        <v>-213352.5</v>
      </c>
      <c r="H1076" s="3">
        <v>0</v>
      </c>
      <c r="I1076" s="3">
        <v>2848381</v>
      </c>
      <c r="J1076" s="3">
        <v>0</v>
      </c>
      <c r="K1076" s="3">
        <v>0</v>
      </c>
      <c r="L1076" s="3">
        <v>44340420</v>
      </c>
      <c r="M1076" s="3">
        <v>836161.4</v>
      </c>
      <c r="N1076" s="3">
        <v>56384160</v>
      </c>
      <c r="O1076" s="3">
        <v>9111644000</v>
      </c>
      <c r="P1076" s="3">
        <v>12376.85</v>
      </c>
      <c r="Q1076" s="3">
        <v>156217100000</v>
      </c>
      <c r="R1076" s="3">
        <v>0</v>
      </c>
      <c r="S1076" s="3">
        <v>0</v>
      </c>
      <c r="T1076" s="3">
        <v>0</v>
      </c>
      <c r="U1076" s="3">
        <v>0</v>
      </c>
      <c r="V1076" s="3">
        <v>0</v>
      </c>
      <c r="W1076" s="3">
        <v>0</v>
      </c>
      <c r="X1076" s="3">
        <v>0</v>
      </c>
      <c r="Y1076" s="3">
        <v>0</v>
      </c>
      <c r="Z1076" s="3">
        <v>0</v>
      </c>
      <c r="AA1076" s="3">
        <v>920025.3</v>
      </c>
      <c r="AB1076" s="3">
        <v>0</v>
      </c>
      <c r="AC1076" s="3">
        <v>0</v>
      </c>
      <c r="AD1076" s="3">
        <v>67314.39</v>
      </c>
      <c r="AE1076" s="3">
        <v>1587448</v>
      </c>
      <c r="AF1076" s="3">
        <v>3034.1610000000001</v>
      </c>
      <c r="AG1076" s="3">
        <v>0</v>
      </c>
      <c r="AH1076" s="3">
        <v>0</v>
      </c>
      <c r="AI1076" s="3">
        <v>-26856.38</v>
      </c>
      <c r="AJ1076" s="3">
        <v>30055.99</v>
      </c>
      <c r="AK1076" s="3">
        <v>36895.42</v>
      </c>
      <c r="AL1076" s="3">
        <v>142103.79999999999</v>
      </c>
      <c r="AM1076" s="3">
        <v>143973</v>
      </c>
      <c r="AN1076" s="1" t="s">
        <v>62</v>
      </c>
    </row>
    <row r="1077" spans="1:40" x14ac:dyDescent="0.3">
      <c r="A1077" s="2">
        <v>30570</v>
      </c>
      <c r="B1077" s="3">
        <v>1397028</v>
      </c>
      <c r="C1077" s="3">
        <v>0</v>
      </c>
      <c r="D1077" s="3">
        <v>26001.84</v>
      </c>
      <c r="E1077" s="3">
        <v>20331.669999999998</v>
      </c>
      <c r="F1077" s="3">
        <v>8.6750530000000001</v>
      </c>
      <c r="G1077" s="3">
        <v>-210138.3</v>
      </c>
      <c r="H1077" s="3">
        <v>0</v>
      </c>
      <c r="I1077" s="3">
        <v>2705380</v>
      </c>
      <c r="J1077" s="3">
        <v>0</v>
      </c>
      <c r="K1077" s="3">
        <v>0</v>
      </c>
      <c r="L1077" s="3">
        <v>43561560</v>
      </c>
      <c r="M1077" s="3">
        <v>780552.5</v>
      </c>
      <c r="N1077" s="3">
        <v>56309880</v>
      </c>
      <c r="O1077" s="3">
        <v>9111405000</v>
      </c>
      <c r="P1077" s="3">
        <v>12085.87</v>
      </c>
      <c r="Q1077" s="3">
        <v>156214400000</v>
      </c>
      <c r="R1077" s="3">
        <v>0</v>
      </c>
      <c r="S1077" s="3">
        <v>0</v>
      </c>
      <c r="T1077" s="3">
        <v>0</v>
      </c>
      <c r="U1077" s="3">
        <v>0</v>
      </c>
      <c r="V1077" s="3">
        <v>0</v>
      </c>
      <c r="W1077" s="3">
        <v>0</v>
      </c>
      <c r="X1077" s="3">
        <v>0</v>
      </c>
      <c r="Y1077" s="3">
        <v>0</v>
      </c>
      <c r="Z1077" s="3">
        <v>0</v>
      </c>
      <c r="AA1077" s="3">
        <v>935557.6</v>
      </c>
      <c r="AB1077" s="3">
        <v>0</v>
      </c>
      <c r="AC1077" s="3">
        <v>0</v>
      </c>
      <c r="AD1077" s="3">
        <v>70062.58</v>
      </c>
      <c r="AE1077" s="3">
        <v>1616589</v>
      </c>
      <c r="AF1077" s="3">
        <v>2955.8989999999999</v>
      </c>
      <c r="AG1077" s="3">
        <v>0</v>
      </c>
      <c r="AH1077" s="3">
        <v>0</v>
      </c>
      <c r="AI1077" s="3">
        <v>-26878.33</v>
      </c>
      <c r="AJ1077" s="3">
        <v>28234.12</v>
      </c>
      <c r="AK1077" s="3">
        <v>35415.32</v>
      </c>
      <c r="AL1077" s="3">
        <v>102698</v>
      </c>
      <c r="AM1077" s="3">
        <v>143000.4</v>
      </c>
      <c r="AN1077" s="1" t="s">
        <v>52</v>
      </c>
    </row>
    <row r="1078" spans="1:40" x14ac:dyDescent="0.3">
      <c r="A1078" s="2">
        <v>30571</v>
      </c>
      <c r="B1078" s="3">
        <v>1394578</v>
      </c>
      <c r="C1078" s="3">
        <v>0</v>
      </c>
      <c r="D1078" s="3">
        <v>27363.49</v>
      </c>
      <c r="E1078" s="3">
        <v>19115.2</v>
      </c>
      <c r="F1078" s="3">
        <v>8.5108099999999993</v>
      </c>
      <c r="G1078" s="3">
        <v>-206829.7</v>
      </c>
      <c r="H1078" s="3">
        <v>0</v>
      </c>
      <c r="I1078" s="3">
        <v>2561594</v>
      </c>
      <c r="J1078" s="3">
        <v>0</v>
      </c>
      <c r="K1078" s="3">
        <v>0</v>
      </c>
      <c r="L1078" s="3">
        <v>42735410</v>
      </c>
      <c r="M1078" s="3">
        <v>729209.4</v>
      </c>
      <c r="N1078" s="3">
        <v>56235830</v>
      </c>
      <c r="O1078" s="3">
        <v>9111160000</v>
      </c>
      <c r="P1078" s="3">
        <v>11810.43</v>
      </c>
      <c r="Q1078" s="3">
        <v>156211500000</v>
      </c>
      <c r="R1078" s="3">
        <v>0</v>
      </c>
      <c r="S1078" s="3">
        <v>0</v>
      </c>
      <c r="T1078" s="3">
        <v>0</v>
      </c>
      <c r="U1078" s="3">
        <v>0</v>
      </c>
      <c r="V1078" s="3">
        <v>0</v>
      </c>
      <c r="W1078" s="3">
        <v>0</v>
      </c>
      <c r="X1078" s="3">
        <v>0</v>
      </c>
      <c r="Y1078" s="3">
        <v>0</v>
      </c>
      <c r="Z1078" s="3">
        <v>0</v>
      </c>
      <c r="AA1078" s="3">
        <v>979298.9</v>
      </c>
      <c r="AB1078" s="3">
        <v>0</v>
      </c>
      <c r="AC1078" s="3">
        <v>0</v>
      </c>
      <c r="AD1078" s="3">
        <v>78472.95</v>
      </c>
      <c r="AE1078" s="3">
        <v>1826854</v>
      </c>
      <c r="AF1078" s="3">
        <v>3015.181</v>
      </c>
      <c r="AG1078" s="3">
        <v>0</v>
      </c>
      <c r="AH1078" s="3">
        <v>0</v>
      </c>
      <c r="AI1078" s="3">
        <v>-26911.26</v>
      </c>
      <c r="AJ1078" s="3">
        <v>27059.1</v>
      </c>
      <c r="AK1078" s="3">
        <v>34409.93</v>
      </c>
      <c r="AL1078" s="3">
        <v>101281.2</v>
      </c>
      <c r="AM1078" s="3">
        <v>143786.70000000001</v>
      </c>
      <c r="AN1078" s="1" t="s">
        <v>62</v>
      </c>
    </row>
    <row r="1079" spans="1:40" x14ac:dyDescent="0.3">
      <c r="A1079" s="2">
        <v>30572</v>
      </c>
      <c r="B1079" s="3">
        <v>1394576</v>
      </c>
      <c r="C1079" s="3">
        <v>0</v>
      </c>
      <c r="D1079" s="3">
        <v>22337.89</v>
      </c>
      <c r="E1079" s="3">
        <v>17421.169999999998</v>
      </c>
      <c r="F1079" s="3">
        <v>8.1620190000000008</v>
      </c>
      <c r="G1079" s="3">
        <v>-205845.7</v>
      </c>
      <c r="H1079" s="3">
        <v>0</v>
      </c>
      <c r="I1079" s="3">
        <v>2432634</v>
      </c>
      <c r="J1079" s="3">
        <v>0</v>
      </c>
      <c r="K1079" s="3">
        <v>0</v>
      </c>
      <c r="L1079" s="3">
        <v>41961090</v>
      </c>
      <c r="M1079" s="3">
        <v>673170.8</v>
      </c>
      <c r="N1079" s="3">
        <v>56154070</v>
      </c>
      <c r="O1079" s="3">
        <v>9110921000</v>
      </c>
      <c r="P1079" s="3">
        <v>11473.42</v>
      </c>
      <c r="Q1079" s="3">
        <v>156208500000</v>
      </c>
      <c r="R1079" s="3">
        <v>0</v>
      </c>
      <c r="S1079" s="3">
        <v>0</v>
      </c>
      <c r="T1079" s="3">
        <v>0</v>
      </c>
      <c r="U1079" s="3">
        <v>0</v>
      </c>
      <c r="V1079" s="3">
        <v>0</v>
      </c>
      <c r="W1079" s="3">
        <v>0</v>
      </c>
      <c r="X1079" s="3">
        <v>0</v>
      </c>
      <c r="Y1079" s="3">
        <v>0</v>
      </c>
      <c r="Z1079" s="3">
        <v>0</v>
      </c>
      <c r="AA1079" s="3">
        <v>924689</v>
      </c>
      <c r="AB1079" s="3">
        <v>0</v>
      </c>
      <c r="AC1079" s="3">
        <v>0</v>
      </c>
      <c r="AD1079" s="3">
        <v>78983.67</v>
      </c>
      <c r="AE1079" s="3">
        <v>1884964</v>
      </c>
      <c r="AF1079" s="3">
        <v>2648.27</v>
      </c>
      <c r="AG1079" s="3">
        <v>0</v>
      </c>
      <c r="AH1079" s="3">
        <v>0</v>
      </c>
      <c r="AI1079" s="3">
        <v>-26942.85</v>
      </c>
      <c r="AJ1079" s="3">
        <v>25672.26</v>
      </c>
      <c r="AK1079" s="3">
        <v>33328.21</v>
      </c>
      <c r="AL1079" s="3">
        <v>107619.6</v>
      </c>
      <c r="AM1079" s="3">
        <v>128959.9</v>
      </c>
      <c r="AN1079" s="1" t="s">
        <v>66</v>
      </c>
    </row>
    <row r="1080" spans="1:40" x14ac:dyDescent="0.3">
      <c r="A1080" s="2">
        <v>30573</v>
      </c>
      <c r="B1080" s="3">
        <v>1394574</v>
      </c>
      <c r="C1080" s="3">
        <v>0</v>
      </c>
      <c r="D1080" s="3">
        <v>24397.7</v>
      </c>
      <c r="E1080" s="3">
        <v>16550.3</v>
      </c>
      <c r="F1080" s="3">
        <v>8.0381830000000001</v>
      </c>
      <c r="G1080" s="3">
        <v>-202660.6</v>
      </c>
      <c r="H1080" s="3">
        <v>0</v>
      </c>
      <c r="I1080" s="3">
        <v>2304075</v>
      </c>
      <c r="J1080" s="3">
        <v>0</v>
      </c>
      <c r="K1080" s="3">
        <v>0</v>
      </c>
      <c r="L1080" s="3">
        <v>41210440</v>
      </c>
      <c r="M1080" s="3">
        <v>628948.6</v>
      </c>
      <c r="N1080" s="3">
        <v>56058030</v>
      </c>
      <c r="O1080" s="3">
        <v>9110702000</v>
      </c>
      <c r="P1080" s="3">
        <v>11235.46</v>
      </c>
      <c r="Q1080" s="3">
        <v>156205600000</v>
      </c>
      <c r="R1080" s="3">
        <v>0</v>
      </c>
      <c r="S1080" s="3">
        <v>0</v>
      </c>
      <c r="T1080" s="3">
        <v>0</v>
      </c>
      <c r="U1080" s="3">
        <v>0</v>
      </c>
      <c r="V1080" s="3">
        <v>0</v>
      </c>
      <c r="W1080" s="3">
        <v>0</v>
      </c>
      <c r="X1080" s="3">
        <v>0</v>
      </c>
      <c r="Y1080" s="3">
        <v>0</v>
      </c>
      <c r="Z1080" s="3">
        <v>0</v>
      </c>
      <c r="AA1080" s="3">
        <v>887627.6</v>
      </c>
      <c r="AB1080" s="3">
        <v>0</v>
      </c>
      <c r="AC1080" s="3">
        <v>0</v>
      </c>
      <c r="AD1080" s="3">
        <v>77288.27</v>
      </c>
      <c r="AE1080" s="3">
        <v>1737423</v>
      </c>
      <c r="AF1080" s="3">
        <v>2740.6179999999999</v>
      </c>
      <c r="AG1080" s="3">
        <v>0</v>
      </c>
      <c r="AH1080" s="3">
        <v>0</v>
      </c>
      <c r="AI1080" s="3">
        <v>-26958.35</v>
      </c>
      <c r="AJ1080" s="3">
        <v>24151.26</v>
      </c>
      <c r="AK1080" s="3">
        <v>31924.36</v>
      </c>
      <c r="AL1080" s="3">
        <v>120360.7</v>
      </c>
      <c r="AM1080" s="3">
        <v>128559</v>
      </c>
      <c r="AN1080" s="1" t="s">
        <v>71</v>
      </c>
    </row>
    <row r="1081" spans="1:40" x14ac:dyDescent="0.3">
      <c r="A1081" s="2">
        <v>30574</v>
      </c>
      <c r="B1081" s="3">
        <v>1389678</v>
      </c>
      <c r="C1081" s="3">
        <v>0</v>
      </c>
      <c r="D1081" s="3">
        <v>18079.25</v>
      </c>
      <c r="E1081" s="3">
        <v>14958.9</v>
      </c>
      <c r="F1081" s="3">
        <v>7.7439260000000001</v>
      </c>
      <c r="G1081" s="3">
        <v>-202578.6</v>
      </c>
      <c r="H1081" s="3">
        <v>0</v>
      </c>
      <c r="I1081" s="3">
        <v>2195286</v>
      </c>
      <c r="J1081" s="3">
        <v>0</v>
      </c>
      <c r="K1081" s="3">
        <v>0</v>
      </c>
      <c r="L1081" s="3">
        <v>40537700</v>
      </c>
      <c r="M1081" s="3">
        <v>581388.5</v>
      </c>
      <c r="N1081" s="3">
        <v>55949570</v>
      </c>
      <c r="O1081" s="3">
        <v>9110497000</v>
      </c>
      <c r="P1081" s="3">
        <v>10950.88</v>
      </c>
      <c r="Q1081" s="3">
        <v>156202800000</v>
      </c>
      <c r="R1081" s="3">
        <v>0</v>
      </c>
      <c r="S1081" s="3">
        <v>0</v>
      </c>
      <c r="T1081" s="3">
        <v>0</v>
      </c>
      <c r="U1081" s="3">
        <v>0</v>
      </c>
      <c r="V1081" s="3">
        <v>0</v>
      </c>
      <c r="W1081" s="3">
        <v>0</v>
      </c>
      <c r="X1081" s="3">
        <v>0</v>
      </c>
      <c r="Y1081" s="3">
        <v>0</v>
      </c>
      <c r="Z1081" s="3">
        <v>0</v>
      </c>
      <c r="AA1081" s="3">
        <v>801599</v>
      </c>
      <c r="AB1081" s="3">
        <v>0</v>
      </c>
      <c r="AC1081" s="3">
        <v>0</v>
      </c>
      <c r="AD1081" s="3">
        <v>75644.05</v>
      </c>
      <c r="AE1081" s="3">
        <v>1707071</v>
      </c>
      <c r="AF1081" s="3">
        <v>2274.5529999999999</v>
      </c>
      <c r="AG1081" s="3">
        <v>0</v>
      </c>
      <c r="AH1081" s="3">
        <v>0</v>
      </c>
      <c r="AI1081" s="3">
        <v>-26972.53</v>
      </c>
      <c r="AJ1081" s="3">
        <v>22825</v>
      </c>
      <c r="AK1081" s="3">
        <v>30565.05</v>
      </c>
      <c r="AL1081" s="3">
        <v>131461.29999999999</v>
      </c>
      <c r="AM1081" s="3">
        <v>108788.5</v>
      </c>
      <c r="AN1081" s="1" t="s">
        <v>62</v>
      </c>
    </row>
    <row r="1082" spans="1:40" x14ac:dyDescent="0.3">
      <c r="A1082" s="2">
        <v>30575</v>
      </c>
      <c r="B1082" s="3">
        <v>1397016</v>
      </c>
      <c r="C1082" s="3">
        <v>0</v>
      </c>
      <c r="D1082" s="3">
        <v>18918.3</v>
      </c>
      <c r="E1082" s="3">
        <v>14263.12</v>
      </c>
      <c r="F1082" s="3">
        <v>7.595402</v>
      </c>
      <c r="G1082" s="3">
        <v>-199984.1</v>
      </c>
      <c r="H1082" s="3">
        <v>0</v>
      </c>
      <c r="I1082" s="3">
        <v>2090613</v>
      </c>
      <c r="J1082" s="3">
        <v>0</v>
      </c>
      <c r="K1082" s="3">
        <v>0</v>
      </c>
      <c r="L1082" s="3">
        <v>39852220</v>
      </c>
      <c r="M1082" s="3">
        <v>544584.19999999995</v>
      </c>
      <c r="N1082" s="3">
        <v>55861930</v>
      </c>
      <c r="O1082" s="3">
        <v>9110268000</v>
      </c>
      <c r="P1082" s="3">
        <v>10699.44</v>
      </c>
      <c r="Q1082" s="3">
        <v>156199800000</v>
      </c>
      <c r="R1082" s="3">
        <v>0</v>
      </c>
      <c r="S1082" s="3">
        <v>0</v>
      </c>
      <c r="T1082" s="3">
        <v>0</v>
      </c>
      <c r="U1082" s="3">
        <v>0</v>
      </c>
      <c r="V1082" s="3">
        <v>0</v>
      </c>
      <c r="W1082" s="3">
        <v>0</v>
      </c>
      <c r="X1082" s="3">
        <v>0</v>
      </c>
      <c r="Y1082" s="3">
        <v>0</v>
      </c>
      <c r="Z1082" s="3">
        <v>0</v>
      </c>
      <c r="AA1082" s="3">
        <v>799387.8</v>
      </c>
      <c r="AB1082" s="3">
        <v>0</v>
      </c>
      <c r="AC1082" s="3">
        <v>0</v>
      </c>
      <c r="AD1082" s="3">
        <v>81846.37</v>
      </c>
      <c r="AE1082" s="3">
        <v>1842513</v>
      </c>
      <c r="AF1082" s="3">
        <v>2306.9520000000002</v>
      </c>
      <c r="AG1082" s="3">
        <v>0</v>
      </c>
      <c r="AH1082" s="3">
        <v>0</v>
      </c>
      <c r="AI1082" s="3">
        <v>-26998.19</v>
      </c>
      <c r="AJ1082" s="3">
        <v>21419.02</v>
      </c>
      <c r="AK1082" s="3">
        <v>29287.62</v>
      </c>
      <c r="AL1082" s="3">
        <v>109233</v>
      </c>
      <c r="AM1082" s="3">
        <v>104673.1</v>
      </c>
      <c r="AN1082" s="1" t="s">
        <v>87</v>
      </c>
    </row>
    <row r="1083" spans="1:40" x14ac:dyDescent="0.3">
      <c r="A1083" s="2">
        <v>30576</v>
      </c>
      <c r="B1083" s="3">
        <v>1401908</v>
      </c>
      <c r="C1083" s="3">
        <v>0</v>
      </c>
      <c r="D1083" s="3">
        <v>18172.88</v>
      </c>
      <c r="E1083" s="3">
        <v>13370.05</v>
      </c>
      <c r="F1083" s="3">
        <v>7.4743680000000001</v>
      </c>
      <c r="G1083" s="3">
        <v>-198096.9</v>
      </c>
      <c r="H1083" s="3">
        <v>0</v>
      </c>
      <c r="I1083" s="3">
        <v>1991547</v>
      </c>
      <c r="J1083" s="3">
        <v>0</v>
      </c>
      <c r="K1083" s="3">
        <v>0</v>
      </c>
      <c r="L1083" s="3">
        <v>39173340</v>
      </c>
      <c r="M1083" s="3">
        <v>510227.3</v>
      </c>
      <c r="N1083" s="3">
        <v>55787540</v>
      </c>
      <c r="O1083" s="3">
        <v>9110025000</v>
      </c>
      <c r="P1083" s="3">
        <v>10479.64</v>
      </c>
      <c r="Q1083" s="3">
        <v>156196800000</v>
      </c>
      <c r="R1083" s="3">
        <v>0</v>
      </c>
      <c r="S1083" s="3">
        <v>0</v>
      </c>
      <c r="T1083" s="3">
        <v>0</v>
      </c>
      <c r="U1083" s="3">
        <v>0</v>
      </c>
      <c r="V1083" s="3">
        <v>0</v>
      </c>
      <c r="W1083" s="3">
        <v>0</v>
      </c>
      <c r="X1083" s="3">
        <v>0</v>
      </c>
      <c r="Y1083" s="3">
        <v>0</v>
      </c>
      <c r="Z1083" s="3">
        <v>0</v>
      </c>
      <c r="AA1083" s="3">
        <v>786931.8</v>
      </c>
      <c r="AB1083" s="3">
        <v>0</v>
      </c>
      <c r="AC1083" s="3">
        <v>0</v>
      </c>
      <c r="AD1083" s="3">
        <v>84662.85</v>
      </c>
      <c r="AE1083" s="3">
        <v>1896319</v>
      </c>
      <c r="AF1083" s="3">
        <v>2130.7869999999998</v>
      </c>
      <c r="AG1083" s="3">
        <v>0</v>
      </c>
      <c r="AH1083" s="3">
        <v>0</v>
      </c>
      <c r="AI1083" s="3">
        <v>-27025.48</v>
      </c>
      <c r="AJ1083" s="3">
        <v>19862.849999999999</v>
      </c>
      <c r="AK1083" s="3">
        <v>28109.67</v>
      </c>
      <c r="AL1083" s="3">
        <v>94430.92</v>
      </c>
      <c r="AM1083" s="3">
        <v>99065.61</v>
      </c>
      <c r="AN1083" s="1" t="s">
        <v>53</v>
      </c>
    </row>
    <row r="1084" spans="1:40" x14ac:dyDescent="0.3">
      <c r="A1084" s="2">
        <v>30577</v>
      </c>
      <c r="B1084" s="3">
        <v>1404353</v>
      </c>
      <c r="C1084" s="3">
        <v>0</v>
      </c>
      <c r="D1084" s="3">
        <v>12628.12</v>
      </c>
      <c r="E1084" s="3">
        <v>12055.3</v>
      </c>
      <c r="F1084" s="3">
        <v>7.2991210000000004</v>
      </c>
      <c r="G1084" s="3">
        <v>-197826.2</v>
      </c>
      <c r="H1084" s="3">
        <v>0</v>
      </c>
      <c r="I1084" s="3">
        <v>1909424</v>
      </c>
      <c r="J1084" s="3">
        <v>0</v>
      </c>
      <c r="K1084" s="3">
        <v>0</v>
      </c>
      <c r="L1084" s="3">
        <v>38602250</v>
      </c>
      <c r="M1084" s="3">
        <v>474342.5</v>
      </c>
      <c r="N1084" s="3">
        <v>55720050</v>
      </c>
      <c r="O1084" s="3">
        <v>9109781000</v>
      </c>
      <c r="P1084" s="3">
        <v>10258.94</v>
      </c>
      <c r="Q1084" s="3">
        <v>156193900000</v>
      </c>
      <c r="R1084" s="3">
        <v>0</v>
      </c>
      <c r="S1084" s="3">
        <v>0</v>
      </c>
      <c r="T1084" s="3">
        <v>0</v>
      </c>
      <c r="U1084" s="3">
        <v>0</v>
      </c>
      <c r="V1084" s="3">
        <v>0</v>
      </c>
      <c r="W1084" s="3">
        <v>0</v>
      </c>
      <c r="X1084" s="3">
        <v>0</v>
      </c>
      <c r="Y1084" s="3">
        <v>0</v>
      </c>
      <c r="Z1084" s="3">
        <v>0</v>
      </c>
      <c r="AA1084" s="3">
        <v>671412.5</v>
      </c>
      <c r="AB1084" s="3">
        <v>0</v>
      </c>
      <c r="AC1084" s="3">
        <v>0</v>
      </c>
      <c r="AD1084" s="3">
        <v>76536.240000000005</v>
      </c>
      <c r="AE1084" s="3">
        <v>1685376</v>
      </c>
      <c r="AF1084" s="3">
        <v>1694.338</v>
      </c>
      <c r="AG1084" s="3">
        <v>0</v>
      </c>
      <c r="AH1084" s="3">
        <v>0</v>
      </c>
      <c r="AI1084" s="3">
        <v>-27037.62</v>
      </c>
      <c r="AJ1084" s="3">
        <v>18060.25</v>
      </c>
      <c r="AK1084" s="3">
        <v>26720.42</v>
      </c>
      <c r="AL1084" s="3">
        <v>85723.87</v>
      </c>
      <c r="AM1084" s="3">
        <v>82123.13</v>
      </c>
      <c r="AN1084" s="1" t="s">
        <v>61</v>
      </c>
    </row>
    <row r="1085" spans="1:40" x14ac:dyDescent="0.3">
      <c r="A1085" s="2">
        <v>30578</v>
      </c>
      <c r="B1085" s="3">
        <v>1399459</v>
      </c>
      <c r="C1085" s="3">
        <v>0</v>
      </c>
      <c r="D1085" s="3">
        <v>10228.77</v>
      </c>
      <c r="E1085" s="3">
        <v>11176.69</v>
      </c>
      <c r="F1085" s="3">
        <v>8.2082519999999999</v>
      </c>
      <c r="G1085" s="3">
        <v>-196420.2</v>
      </c>
      <c r="H1085" s="3">
        <v>0</v>
      </c>
      <c r="I1085" s="3">
        <v>1840581</v>
      </c>
      <c r="J1085" s="3">
        <v>0</v>
      </c>
      <c r="K1085" s="3">
        <v>0</v>
      </c>
      <c r="L1085" s="3">
        <v>38088480</v>
      </c>
      <c r="M1085" s="3">
        <v>445281.8</v>
      </c>
      <c r="N1085" s="3">
        <v>55635090</v>
      </c>
      <c r="O1085" s="3">
        <v>9109563000</v>
      </c>
      <c r="P1085" s="3">
        <v>10054.36</v>
      </c>
      <c r="Q1085" s="3">
        <v>156191200000</v>
      </c>
      <c r="R1085" s="3">
        <v>0</v>
      </c>
      <c r="S1085" s="3">
        <v>0</v>
      </c>
      <c r="T1085" s="3">
        <v>0</v>
      </c>
      <c r="U1085" s="3">
        <v>0</v>
      </c>
      <c r="V1085" s="3">
        <v>0</v>
      </c>
      <c r="W1085" s="3">
        <v>0</v>
      </c>
      <c r="X1085" s="3">
        <v>0</v>
      </c>
      <c r="Y1085" s="3">
        <v>0</v>
      </c>
      <c r="Z1085" s="3">
        <v>0</v>
      </c>
      <c r="AA1085" s="3">
        <v>597424.6</v>
      </c>
      <c r="AB1085" s="3">
        <v>0</v>
      </c>
      <c r="AC1085" s="3">
        <v>0</v>
      </c>
      <c r="AD1085" s="3">
        <v>71301.89</v>
      </c>
      <c r="AE1085" s="3">
        <v>1556178</v>
      </c>
      <c r="AF1085" s="3">
        <v>1430.502</v>
      </c>
      <c r="AG1085" s="3">
        <v>0</v>
      </c>
      <c r="AH1085" s="3">
        <v>0</v>
      </c>
      <c r="AI1085" s="3">
        <v>-27043.07</v>
      </c>
      <c r="AJ1085" s="3">
        <v>17388.03</v>
      </c>
      <c r="AK1085" s="3">
        <v>25955.51</v>
      </c>
      <c r="AL1085" s="3">
        <v>102519.8</v>
      </c>
      <c r="AM1085" s="3">
        <v>68843.16</v>
      </c>
      <c r="AN1085" s="1" t="s">
        <v>62</v>
      </c>
    </row>
    <row r="1086" spans="1:40" x14ac:dyDescent="0.3">
      <c r="A1086" s="2">
        <v>30579</v>
      </c>
      <c r="B1086" s="3">
        <v>1940151</v>
      </c>
      <c r="C1086" s="3">
        <v>0</v>
      </c>
      <c r="D1086" s="3">
        <v>8419.9789999999994</v>
      </c>
      <c r="E1086" s="3">
        <v>10456.83</v>
      </c>
      <c r="F1086" s="3">
        <v>8.0604499999999994</v>
      </c>
      <c r="G1086" s="3">
        <v>-194550.3</v>
      </c>
      <c r="H1086" s="3">
        <v>0</v>
      </c>
      <c r="I1086" s="3">
        <v>1780044</v>
      </c>
      <c r="J1086" s="3">
        <v>0</v>
      </c>
      <c r="K1086" s="3">
        <v>0</v>
      </c>
      <c r="L1086" s="3">
        <v>37673330</v>
      </c>
      <c r="M1086" s="3">
        <v>422141.3</v>
      </c>
      <c r="N1086" s="3">
        <v>55550020</v>
      </c>
      <c r="O1086" s="3">
        <v>9109363000</v>
      </c>
      <c r="P1086" s="3">
        <v>9863.7990000000009</v>
      </c>
      <c r="Q1086" s="3">
        <v>156188400000</v>
      </c>
      <c r="R1086" s="3">
        <v>0</v>
      </c>
      <c r="S1086" s="3">
        <v>0</v>
      </c>
      <c r="T1086" s="3">
        <v>0</v>
      </c>
      <c r="U1086" s="3">
        <v>0</v>
      </c>
      <c r="V1086" s="3">
        <v>0</v>
      </c>
      <c r="W1086" s="3">
        <v>0</v>
      </c>
      <c r="X1086" s="3">
        <v>0</v>
      </c>
      <c r="Y1086" s="3">
        <v>0</v>
      </c>
      <c r="Z1086" s="3">
        <v>0</v>
      </c>
      <c r="AA1086" s="3">
        <v>487319.3</v>
      </c>
      <c r="AB1086" s="3">
        <v>0</v>
      </c>
      <c r="AC1086" s="3">
        <v>0</v>
      </c>
      <c r="AD1086" s="3">
        <v>55623.76</v>
      </c>
      <c r="AE1086" s="3">
        <v>1091528</v>
      </c>
      <c r="AF1086" s="3">
        <v>1164.9549999999999</v>
      </c>
      <c r="AG1086" s="3">
        <v>0</v>
      </c>
      <c r="AH1086" s="3">
        <v>0</v>
      </c>
      <c r="AI1086" s="3">
        <v>-27060.23</v>
      </c>
      <c r="AJ1086" s="3">
        <v>16867.52</v>
      </c>
      <c r="AK1086" s="3">
        <v>25378.9</v>
      </c>
      <c r="AL1086" s="3">
        <v>102099.2</v>
      </c>
      <c r="AM1086" s="3">
        <v>60537.15</v>
      </c>
      <c r="AN1086" s="1" t="s">
        <v>52</v>
      </c>
    </row>
    <row r="1087" spans="1:40" x14ac:dyDescent="0.3">
      <c r="A1087" s="2">
        <v>30580</v>
      </c>
      <c r="B1087" s="3">
        <v>2666783</v>
      </c>
      <c r="C1087" s="3">
        <v>0</v>
      </c>
      <c r="D1087" s="3">
        <v>10327.18</v>
      </c>
      <c r="E1087" s="3">
        <v>10330.66</v>
      </c>
      <c r="F1087" s="3">
        <v>7.9449290000000001</v>
      </c>
      <c r="G1087" s="3">
        <v>-191886</v>
      </c>
      <c r="H1087" s="3">
        <v>0</v>
      </c>
      <c r="I1087" s="3">
        <v>1717844</v>
      </c>
      <c r="J1087" s="3">
        <v>0</v>
      </c>
      <c r="K1087" s="3">
        <v>0</v>
      </c>
      <c r="L1087" s="3">
        <v>37223610</v>
      </c>
      <c r="M1087" s="3">
        <v>406755.8</v>
      </c>
      <c r="N1087" s="3">
        <v>55484500</v>
      </c>
      <c r="O1087" s="3">
        <v>9109140000</v>
      </c>
      <c r="P1087" s="3">
        <v>9700.1710000000003</v>
      </c>
      <c r="Q1087" s="3">
        <v>156184800000</v>
      </c>
      <c r="R1087" s="3">
        <v>0</v>
      </c>
      <c r="S1087" s="3">
        <v>0</v>
      </c>
      <c r="T1087" s="3">
        <v>0</v>
      </c>
      <c r="U1087" s="3">
        <v>0</v>
      </c>
      <c r="V1087" s="3">
        <v>0</v>
      </c>
      <c r="W1087" s="3">
        <v>0</v>
      </c>
      <c r="X1087" s="3">
        <v>0</v>
      </c>
      <c r="Y1087" s="3">
        <v>0</v>
      </c>
      <c r="Z1087" s="3">
        <v>0</v>
      </c>
      <c r="AA1087" s="3">
        <v>513701.6</v>
      </c>
      <c r="AB1087" s="3">
        <v>0</v>
      </c>
      <c r="AC1087" s="3">
        <v>0</v>
      </c>
      <c r="AD1087" s="3">
        <v>60220.83</v>
      </c>
      <c r="AE1087" s="3">
        <v>1203744</v>
      </c>
      <c r="AF1087" s="3">
        <v>1392.8610000000001</v>
      </c>
      <c r="AG1087" s="3">
        <v>0</v>
      </c>
      <c r="AH1087" s="3">
        <v>0</v>
      </c>
      <c r="AI1087" s="3">
        <v>-27127.279999999999</v>
      </c>
      <c r="AJ1087" s="3">
        <v>16244.83</v>
      </c>
      <c r="AK1087" s="3">
        <v>24695.55</v>
      </c>
      <c r="AL1087" s="3">
        <v>81935.83</v>
      </c>
      <c r="AM1087" s="3">
        <v>62199.5</v>
      </c>
      <c r="AN1087" s="1" t="s">
        <v>60</v>
      </c>
    </row>
    <row r="1088" spans="1:40" x14ac:dyDescent="0.3">
      <c r="A1088" s="2">
        <v>30581</v>
      </c>
      <c r="B1088" s="3">
        <v>2349881</v>
      </c>
      <c r="C1088" s="3">
        <v>29547.03</v>
      </c>
      <c r="D1088" s="3">
        <v>600994</v>
      </c>
      <c r="E1088" s="3">
        <v>402788.2</v>
      </c>
      <c r="F1088" s="3">
        <v>163.41079999999999</v>
      </c>
      <c r="G1088" s="3">
        <v>99790.42</v>
      </c>
      <c r="H1088" s="3">
        <v>361583.2</v>
      </c>
      <c r="I1088" s="3">
        <v>1583955</v>
      </c>
      <c r="J1088" s="3">
        <v>0</v>
      </c>
      <c r="K1088" s="3">
        <v>0</v>
      </c>
      <c r="L1088" s="3">
        <v>46753720</v>
      </c>
      <c r="M1088" s="3">
        <v>1595818</v>
      </c>
      <c r="N1088" s="3">
        <v>55353190</v>
      </c>
      <c r="O1088" s="3">
        <v>9109339000</v>
      </c>
      <c r="P1088" s="3">
        <v>23611.31</v>
      </c>
      <c r="Q1088" s="3">
        <v>156187500000</v>
      </c>
      <c r="R1088" s="3">
        <v>0</v>
      </c>
      <c r="S1088" s="3">
        <v>18003940</v>
      </c>
      <c r="T1088" s="3">
        <v>0</v>
      </c>
      <c r="U1088" s="3">
        <v>0</v>
      </c>
      <c r="V1088" s="3">
        <v>0</v>
      </c>
      <c r="W1088" s="3">
        <v>0</v>
      </c>
      <c r="X1088" s="3">
        <v>0</v>
      </c>
      <c r="Y1088" s="3">
        <v>0</v>
      </c>
      <c r="Z1088" s="3">
        <v>0</v>
      </c>
      <c r="AA1088" s="3">
        <v>1168060</v>
      </c>
      <c r="AB1088" s="3">
        <v>0</v>
      </c>
      <c r="AC1088" s="3">
        <v>0</v>
      </c>
      <c r="AD1088" s="3">
        <v>2843.2890000000002</v>
      </c>
      <c r="AE1088" s="3">
        <v>777761.3</v>
      </c>
      <c r="AF1088" s="3">
        <v>56535.73</v>
      </c>
      <c r="AG1088" s="3">
        <v>1979.521</v>
      </c>
      <c r="AH1088" s="3">
        <v>0</v>
      </c>
      <c r="AI1088" s="3">
        <v>-26820.12</v>
      </c>
      <c r="AJ1088" s="3">
        <v>25560.23</v>
      </c>
      <c r="AK1088" s="3">
        <v>27349.41</v>
      </c>
      <c r="AL1088" s="3">
        <v>157030.39999999999</v>
      </c>
      <c r="AM1088" s="3">
        <v>12946270</v>
      </c>
      <c r="AN1088" s="1" t="s">
        <v>94</v>
      </c>
    </row>
    <row r="1089" spans="1:40" x14ac:dyDescent="0.3">
      <c r="A1089" s="2">
        <v>30582</v>
      </c>
      <c r="B1089" s="3">
        <v>2332009</v>
      </c>
      <c r="C1089" s="3">
        <v>6125.174</v>
      </c>
      <c r="D1089" s="3">
        <v>137143.79999999999</v>
      </c>
      <c r="E1089" s="3">
        <v>220167.6</v>
      </c>
      <c r="F1089" s="3">
        <v>57.817599999999999</v>
      </c>
      <c r="G1089" s="3">
        <v>-139304.70000000001</v>
      </c>
      <c r="H1089" s="3">
        <v>361583.2</v>
      </c>
      <c r="I1089" s="3">
        <v>1498801</v>
      </c>
      <c r="J1089" s="3">
        <v>0</v>
      </c>
      <c r="K1089" s="3">
        <v>0</v>
      </c>
      <c r="L1089" s="3">
        <v>48056890</v>
      </c>
      <c r="M1089" s="3">
        <v>1677421</v>
      </c>
      <c r="N1089" s="3">
        <v>55283990</v>
      </c>
      <c r="O1089" s="3">
        <v>9109236000</v>
      </c>
      <c r="P1089" s="3">
        <v>21792.3</v>
      </c>
      <c r="Q1089" s="3">
        <v>156185900000</v>
      </c>
      <c r="R1089" s="3">
        <v>0</v>
      </c>
      <c r="S1089" s="3">
        <v>3600789</v>
      </c>
      <c r="T1089" s="3">
        <v>0</v>
      </c>
      <c r="U1089" s="3">
        <v>0</v>
      </c>
      <c r="V1089" s="3">
        <v>0</v>
      </c>
      <c r="W1089" s="3">
        <v>0</v>
      </c>
      <c r="X1089" s="3">
        <v>0</v>
      </c>
      <c r="Y1089" s="3">
        <v>0</v>
      </c>
      <c r="Z1089" s="3">
        <v>0</v>
      </c>
      <c r="AA1089" s="3">
        <v>960597.3</v>
      </c>
      <c r="AB1089" s="3">
        <v>0</v>
      </c>
      <c r="AC1089" s="3">
        <v>0</v>
      </c>
      <c r="AD1089" s="3">
        <v>1171.0989999999999</v>
      </c>
      <c r="AE1089" s="3">
        <v>616444.9</v>
      </c>
      <c r="AF1089" s="3">
        <v>18490.46</v>
      </c>
      <c r="AG1089" s="3">
        <v>398.71710000000002</v>
      </c>
      <c r="AH1089" s="3">
        <v>0</v>
      </c>
      <c r="AI1089" s="3">
        <v>-26796.5</v>
      </c>
      <c r="AJ1089" s="3">
        <v>27999.45</v>
      </c>
      <c r="AK1089" s="3">
        <v>29629.17</v>
      </c>
      <c r="AL1089" s="3">
        <v>97359.98</v>
      </c>
      <c r="AM1089" s="3">
        <v>2719728</v>
      </c>
      <c r="AN1089" s="1" t="s">
        <v>48</v>
      </c>
    </row>
    <row r="1090" spans="1:40" x14ac:dyDescent="0.3">
      <c r="A1090" s="2">
        <v>30583</v>
      </c>
      <c r="B1090" s="3">
        <v>2290982</v>
      </c>
      <c r="C1090" s="3">
        <v>18675.71</v>
      </c>
      <c r="D1090" s="3">
        <v>754118.2</v>
      </c>
      <c r="E1090" s="3">
        <v>359977.8</v>
      </c>
      <c r="F1090" s="3">
        <v>153.69210000000001</v>
      </c>
      <c r="G1090" s="3">
        <v>3364.6410000000001</v>
      </c>
      <c r="H1090" s="3">
        <v>361583.2</v>
      </c>
      <c r="I1090" s="3">
        <v>1423147</v>
      </c>
      <c r="J1090" s="3">
        <v>0</v>
      </c>
      <c r="K1090" s="3">
        <v>0</v>
      </c>
      <c r="L1090" s="3">
        <v>53451890</v>
      </c>
      <c r="M1090" s="3">
        <v>2191408</v>
      </c>
      <c r="N1090" s="3">
        <v>55219230</v>
      </c>
      <c r="O1090" s="3">
        <v>9109279000</v>
      </c>
      <c r="P1090" s="3">
        <v>28727.22</v>
      </c>
      <c r="Q1090" s="3">
        <v>156186900000</v>
      </c>
      <c r="R1090" s="3">
        <v>0</v>
      </c>
      <c r="S1090" s="3">
        <v>10802370</v>
      </c>
      <c r="T1090" s="3">
        <v>0</v>
      </c>
      <c r="U1090" s="3">
        <v>0</v>
      </c>
      <c r="V1090" s="3">
        <v>0</v>
      </c>
      <c r="W1090" s="3">
        <v>0</v>
      </c>
      <c r="X1090" s="3">
        <v>0</v>
      </c>
      <c r="Y1090" s="3">
        <v>0</v>
      </c>
      <c r="Z1090" s="3">
        <v>0</v>
      </c>
      <c r="AA1090" s="3">
        <v>894250.2</v>
      </c>
      <c r="AB1090" s="3">
        <v>0</v>
      </c>
      <c r="AC1090" s="3">
        <v>0</v>
      </c>
      <c r="AD1090" s="3">
        <v>247.3552</v>
      </c>
      <c r="AE1090" s="3">
        <v>478707</v>
      </c>
      <c r="AF1090" s="3">
        <v>55486.03</v>
      </c>
      <c r="AG1090" s="3">
        <v>1196.663</v>
      </c>
      <c r="AH1090" s="3">
        <v>0</v>
      </c>
      <c r="AI1090" s="3">
        <v>-26744.83</v>
      </c>
      <c r="AJ1090" s="3">
        <v>37283.040000000001</v>
      </c>
      <c r="AK1090" s="3">
        <v>32136.080000000002</v>
      </c>
      <c r="AL1090" s="3">
        <v>102198</v>
      </c>
      <c r="AM1090" s="3">
        <v>7979076</v>
      </c>
      <c r="AN1090" s="1" t="s">
        <v>55</v>
      </c>
    </row>
    <row r="1091" spans="1:40" x14ac:dyDescent="0.3">
      <c r="A1091" s="2">
        <v>30584</v>
      </c>
      <c r="B1091" s="3">
        <v>2270985</v>
      </c>
      <c r="C1091" s="3">
        <v>6290.5410000000002</v>
      </c>
      <c r="D1091" s="3">
        <v>285540</v>
      </c>
      <c r="E1091" s="3">
        <v>259467.1</v>
      </c>
      <c r="F1091" s="3">
        <v>78.948909999999998</v>
      </c>
      <c r="G1091" s="3">
        <v>-46279.12</v>
      </c>
      <c r="H1091" s="3">
        <v>361583.2</v>
      </c>
      <c r="I1091" s="3">
        <v>1341857</v>
      </c>
      <c r="J1091" s="3">
        <v>0</v>
      </c>
      <c r="K1091" s="3">
        <v>0</v>
      </c>
      <c r="L1091" s="3">
        <v>54487800</v>
      </c>
      <c r="M1091" s="3">
        <v>2223867</v>
      </c>
      <c r="N1091" s="3">
        <v>55162600</v>
      </c>
      <c r="O1091" s="3">
        <v>9109268000</v>
      </c>
      <c r="P1091" s="3">
        <v>27806.35</v>
      </c>
      <c r="Q1091" s="3">
        <v>156185600000</v>
      </c>
      <c r="R1091" s="3">
        <v>0</v>
      </c>
      <c r="S1091" s="3">
        <v>3600789</v>
      </c>
      <c r="T1091" s="3">
        <v>0</v>
      </c>
      <c r="U1091" s="3">
        <v>0</v>
      </c>
      <c r="V1091" s="3">
        <v>0</v>
      </c>
      <c r="W1091" s="3">
        <v>0</v>
      </c>
      <c r="X1091" s="3">
        <v>0</v>
      </c>
      <c r="Y1091" s="3">
        <v>0</v>
      </c>
      <c r="Z1091" s="3">
        <v>0</v>
      </c>
      <c r="AA1091" s="3">
        <v>1070677</v>
      </c>
      <c r="AB1091" s="3">
        <v>0</v>
      </c>
      <c r="AC1091" s="3">
        <v>0</v>
      </c>
      <c r="AD1091" s="3">
        <v>393.76459999999997</v>
      </c>
      <c r="AE1091" s="3">
        <v>593471.5</v>
      </c>
      <c r="AF1091" s="3">
        <v>24686.73</v>
      </c>
      <c r="AG1091" s="3">
        <v>399.00700000000001</v>
      </c>
      <c r="AH1091" s="3">
        <v>0</v>
      </c>
      <c r="AI1091" s="3">
        <v>-27265.29</v>
      </c>
      <c r="AJ1091" s="3">
        <v>40376.239999999998</v>
      </c>
      <c r="AK1091" s="3">
        <v>34256.36</v>
      </c>
      <c r="AL1091" s="3">
        <v>97167.99</v>
      </c>
      <c r="AM1091" s="3">
        <v>2715699</v>
      </c>
      <c r="AN1091" s="1" t="s">
        <v>50</v>
      </c>
    </row>
    <row r="1092" spans="1:40" x14ac:dyDescent="0.3">
      <c r="A1092" s="2">
        <v>30585</v>
      </c>
      <c r="B1092" s="3">
        <v>2270712</v>
      </c>
      <c r="C1092" s="3">
        <v>0</v>
      </c>
      <c r="D1092" s="3">
        <v>10463.48</v>
      </c>
      <c r="E1092" s="3">
        <v>139160.70000000001</v>
      </c>
      <c r="F1092" s="3">
        <v>28.80885</v>
      </c>
      <c r="G1092" s="3">
        <v>-217958.3</v>
      </c>
      <c r="H1092" s="3">
        <v>32.269019999999998</v>
      </c>
      <c r="I1092" s="3">
        <v>1301068</v>
      </c>
      <c r="J1092" s="3">
        <v>0</v>
      </c>
      <c r="K1092" s="3">
        <v>0</v>
      </c>
      <c r="L1092" s="3">
        <v>52760620</v>
      </c>
      <c r="M1092" s="3">
        <v>1874564</v>
      </c>
      <c r="N1092" s="3">
        <v>55102110</v>
      </c>
      <c r="O1092" s="3">
        <v>9109087000</v>
      </c>
      <c r="P1092" s="3">
        <v>23423.96</v>
      </c>
      <c r="Q1092" s="3">
        <v>156182500000</v>
      </c>
      <c r="R1092" s="3">
        <v>0</v>
      </c>
      <c r="S1092" s="3">
        <v>0</v>
      </c>
      <c r="T1092" s="3">
        <v>0</v>
      </c>
      <c r="U1092" s="3">
        <v>0</v>
      </c>
      <c r="V1092" s="3">
        <v>0</v>
      </c>
      <c r="W1092" s="3">
        <v>361551</v>
      </c>
      <c r="X1092" s="3">
        <v>0</v>
      </c>
      <c r="Y1092" s="3">
        <v>0</v>
      </c>
      <c r="Z1092" s="3">
        <v>0</v>
      </c>
      <c r="AA1092" s="3">
        <v>1958267</v>
      </c>
      <c r="AB1092" s="3">
        <v>0</v>
      </c>
      <c r="AC1092" s="3">
        <v>0</v>
      </c>
      <c r="AD1092" s="3">
        <v>784.55060000000003</v>
      </c>
      <c r="AE1092" s="3">
        <v>1364549</v>
      </c>
      <c r="AF1092" s="3">
        <v>7435.848</v>
      </c>
      <c r="AG1092" s="3">
        <v>0</v>
      </c>
      <c r="AH1092" s="3">
        <v>0</v>
      </c>
      <c r="AI1092" s="3">
        <v>-26994.99</v>
      </c>
      <c r="AJ1092" s="3">
        <v>36954.449999999997</v>
      </c>
      <c r="AK1092" s="3">
        <v>35173.69</v>
      </c>
      <c r="AL1092" s="3">
        <v>97598.21</v>
      </c>
      <c r="AM1092" s="3">
        <v>40789.01</v>
      </c>
      <c r="AN1092" s="1" t="s">
        <v>54</v>
      </c>
    </row>
    <row r="1093" spans="1:40" x14ac:dyDescent="0.3">
      <c r="A1093" s="2">
        <v>30586</v>
      </c>
      <c r="B1093" s="3">
        <v>2270656</v>
      </c>
      <c r="C1093" s="3">
        <v>0</v>
      </c>
      <c r="D1093" s="3">
        <v>4332.0479999999998</v>
      </c>
      <c r="E1093" s="3">
        <v>102200.3</v>
      </c>
      <c r="F1093" s="3">
        <v>21.733309999999999</v>
      </c>
      <c r="G1093" s="3">
        <v>-243221.4</v>
      </c>
      <c r="H1093" s="3">
        <v>0</v>
      </c>
      <c r="I1093" s="3">
        <v>1270628</v>
      </c>
      <c r="J1093" s="3">
        <v>0</v>
      </c>
      <c r="K1093" s="3">
        <v>0</v>
      </c>
      <c r="L1093" s="3">
        <v>51238210</v>
      </c>
      <c r="M1093" s="3">
        <v>1529083</v>
      </c>
      <c r="N1093" s="3">
        <v>55048390</v>
      </c>
      <c r="O1093" s="3">
        <v>9108867000</v>
      </c>
      <c r="P1093" s="3">
        <v>21041.53</v>
      </c>
      <c r="Q1093" s="3">
        <v>156179600000</v>
      </c>
      <c r="R1093" s="3">
        <v>0</v>
      </c>
      <c r="S1093" s="3">
        <v>0</v>
      </c>
      <c r="T1093" s="3">
        <v>0</v>
      </c>
      <c r="U1093" s="3">
        <v>0</v>
      </c>
      <c r="V1093" s="3">
        <v>0</v>
      </c>
      <c r="W1093" s="3">
        <v>32.269019999999998</v>
      </c>
      <c r="X1093" s="3">
        <v>0</v>
      </c>
      <c r="Y1093" s="3">
        <v>0</v>
      </c>
      <c r="Z1093" s="3">
        <v>0</v>
      </c>
      <c r="AA1093" s="3">
        <v>1788557</v>
      </c>
      <c r="AB1093" s="3">
        <v>0</v>
      </c>
      <c r="AC1093" s="3">
        <v>0</v>
      </c>
      <c r="AD1093" s="3">
        <v>1490.6949999999999</v>
      </c>
      <c r="AE1093" s="3">
        <v>1078240</v>
      </c>
      <c r="AF1093" s="3">
        <v>5299.527</v>
      </c>
      <c r="AG1093" s="3">
        <v>0</v>
      </c>
      <c r="AH1093" s="3">
        <v>0</v>
      </c>
      <c r="AI1093" s="3">
        <v>-27208.38</v>
      </c>
      <c r="AJ1093" s="3">
        <v>32906.120000000003</v>
      </c>
      <c r="AK1093" s="3">
        <v>34971.72</v>
      </c>
      <c r="AL1093" s="3">
        <v>86780.05</v>
      </c>
      <c r="AM1093" s="3">
        <v>30439.67</v>
      </c>
      <c r="AN1093" s="1" t="s">
        <v>57</v>
      </c>
    </row>
    <row r="1094" spans="1:40" x14ac:dyDescent="0.3">
      <c r="A1094" s="2">
        <v>30587</v>
      </c>
      <c r="B1094" s="3">
        <v>2074889</v>
      </c>
      <c r="C1094" s="3">
        <v>0</v>
      </c>
      <c r="D1094" s="3">
        <v>4504.3810000000003</v>
      </c>
      <c r="E1094" s="3">
        <v>78099.61</v>
      </c>
      <c r="F1094" s="3">
        <v>17.6371</v>
      </c>
      <c r="G1094" s="3">
        <v>-241657.7</v>
      </c>
      <c r="H1094" s="3">
        <v>0</v>
      </c>
      <c r="I1094" s="3">
        <v>1238839</v>
      </c>
      <c r="J1094" s="3">
        <v>0</v>
      </c>
      <c r="K1094" s="3">
        <v>0</v>
      </c>
      <c r="L1094" s="3">
        <v>49682450</v>
      </c>
      <c r="M1094" s="3">
        <v>1272546</v>
      </c>
      <c r="N1094" s="3">
        <v>54987290</v>
      </c>
      <c r="O1094" s="3">
        <v>9108649000</v>
      </c>
      <c r="P1094" s="3">
        <v>19429.150000000001</v>
      </c>
      <c r="Q1094" s="3">
        <v>156176600000</v>
      </c>
      <c r="R1094" s="3">
        <v>0</v>
      </c>
      <c r="S1094" s="3">
        <v>0</v>
      </c>
      <c r="T1094" s="3">
        <v>0</v>
      </c>
      <c r="U1094" s="3">
        <v>0</v>
      </c>
      <c r="V1094" s="3">
        <v>0</v>
      </c>
      <c r="W1094" s="3">
        <v>0</v>
      </c>
      <c r="X1094" s="3">
        <v>0</v>
      </c>
      <c r="Y1094" s="3">
        <v>0</v>
      </c>
      <c r="Z1094" s="3">
        <v>0</v>
      </c>
      <c r="AA1094" s="3">
        <v>1762162</v>
      </c>
      <c r="AB1094" s="3">
        <v>0</v>
      </c>
      <c r="AC1094" s="3">
        <v>0</v>
      </c>
      <c r="AD1094" s="3">
        <v>5165.7969999999996</v>
      </c>
      <c r="AE1094" s="3">
        <v>1227571</v>
      </c>
      <c r="AF1094" s="3">
        <v>4277.9480000000003</v>
      </c>
      <c r="AG1094" s="3">
        <v>0</v>
      </c>
      <c r="AH1094" s="3">
        <v>0</v>
      </c>
      <c r="AI1094" s="3">
        <v>-27201.14</v>
      </c>
      <c r="AJ1094" s="3">
        <v>28845.86</v>
      </c>
      <c r="AK1094" s="3">
        <v>33811.96</v>
      </c>
      <c r="AL1094" s="3">
        <v>90098.42</v>
      </c>
      <c r="AM1094" s="3">
        <v>31789.87</v>
      </c>
      <c r="AN1094" s="1" t="s">
        <v>52</v>
      </c>
    </row>
    <row r="1095" spans="1:40" x14ac:dyDescent="0.3">
      <c r="A1095" s="2">
        <v>30588</v>
      </c>
      <c r="B1095" s="3">
        <v>1810849</v>
      </c>
      <c r="C1095" s="3">
        <v>5658.8540000000003</v>
      </c>
      <c r="D1095" s="3">
        <v>37274.559999999998</v>
      </c>
      <c r="E1095" s="3">
        <v>151744.4</v>
      </c>
      <c r="F1095" s="3">
        <v>27.82113</v>
      </c>
      <c r="G1095" s="3">
        <v>-191400.9</v>
      </c>
      <c r="H1095" s="3">
        <v>360359.7</v>
      </c>
      <c r="I1095" s="3">
        <v>1193187</v>
      </c>
      <c r="J1095" s="3">
        <v>0</v>
      </c>
      <c r="K1095" s="3">
        <v>0</v>
      </c>
      <c r="L1095" s="3">
        <v>50853090</v>
      </c>
      <c r="M1095" s="3">
        <v>1542306</v>
      </c>
      <c r="N1095" s="3">
        <v>54911880</v>
      </c>
      <c r="O1095" s="3">
        <v>9108500000</v>
      </c>
      <c r="P1095" s="3">
        <v>20545.95</v>
      </c>
      <c r="Q1095" s="3">
        <v>156175700000</v>
      </c>
      <c r="R1095" s="3">
        <v>0</v>
      </c>
      <c r="S1095" s="3">
        <v>3600789</v>
      </c>
      <c r="T1095" s="3">
        <v>0</v>
      </c>
      <c r="U1095" s="3">
        <v>0</v>
      </c>
      <c r="V1095" s="3">
        <v>0</v>
      </c>
      <c r="W1095" s="3">
        <v>0</v>
      </c>
      <c r="X1095" s="3">
        <v>0</v>
      </c>
      <c r="Y1095" s="3">
        <v>0</v>
      </c>
      <c r="Z1095" s="3">
        <v>0</v>
      </c>
      <c r="AA1095" s="3">
        <v>681375.6</v>
      </c>
      <c r="AB1095" s="3">
        <v>0</v>
      </c>
      <c r="AC1095" s="3">
        <v>0</v>
      </c>
      <c r="AD1095" s="3">
        <v>2278.1579999999999</v>
      </c>
      <c r="AE1095" s="3">
        <v>501968.9</v>
      </c>
      <c r="AF1095" s="3">
        <v>11916.1</v>
      </c>
      <c r="AG1095" s="3">
        <v>385.31689999999998</v>
      </c>
      <c r="AH1095" s="3">
        <v>0</v>
      </c>
      <c r="AI1095" s="3">
        <v>-27083.32</v>
      </c>
      <c r="AJ1095" s="3">
        <v>31473.759999999998</v>
      </c>
      <c r="AK1095" s="3">
        <v>33830.870000000003</v>
      </c>
      <c r="AL1095" s="3">
        <v>107026.2</v>
      </c>
      <c r="AM1095" s="3">
        <v>2320346</v>
      </c>
      <c r="AN1095" s="1" t="s">
        <v>66</v>
      </c>
    </row>
    <row r="1096" spans="1:40" x14ac:dyDescent="0.3">
      <c r="A1096" s="2">
        <v>30589</v>
      </c>
      <c r="B1096" s="3">
        <v>1622684</v>
      </c>
      <c r="C1096" s="3">
        <v>10806.58</v>
      </c>
      <c r="D1096" s="3">
        <v>429073.2</v>
      </c>
      <c r="E1096" s="3">
        <v>249792.5</v>
      </c>
      <c r="F1096" s="3">
        <v>76.588750000000005</v>
      </c>
      <c r="G1096" s="3">
        <v>-55791.81</v>
      </c>
      <c r="H1096" s="3">
        <v>361583.2</v>
      </c>
      <c r="I1096" s="3">
        <v>1143428</v>
      </c>
      <c r="J1096" s="3">
        <v>0</v>
      </c>
      <c r="K1096" s="3">
        <v>0</v>
      </c>
      <c r="L1096" s="3">
        <v>53368340</v>
      </c>
      <c r="M1096" s="3">
        <v>2082457</v>
      </c>
      <c r="N1096" s="3">
        <v>54846170</v>
      </c>
      <c r="O1096" s="3">
        <v>9108485000</v>
      </c>
      <c r="P1096" s="3">
        <v>25813.51</v>
      </c>
      <c r="Q1096" s="3">
        <v>156176000000</v>
      </c>
      <c r="R1096" s="3">
        <v>0</v>
      </c>
      <c r="S1096" s="3">
        <v>6201676</v>
      </c>
      <c r="T1096" s="3">
        <v>0</v>
      </c>
      <c r="U1096" s="3">
        <v>0</v>
      </c>
      <c r="V1096" s="3">
        <v>0</v>
      </c>
      <c r="W1096" s="3">
        <v>0</v>
      </c>
      <c r="X1096" s="3">
        <v>0</v>
      </c>
      <c r="Y1096" s="3">
        <v>0</v>
      </c>
      <c r="Z1096" s="3">
        <v>0</v>
      </c>
      <c r="AA1096" s="3">
        <v>818130.9</v>
      </c>
      <c r="AB1096" s="3">
        <v>0</v>
      </c>
      <c r="AC1096" s="3">
        <v>0</v>
      </c>
      <c r="AD1096" s="3">
        <v>238.48</v>
      </c>
      <c r="AE1096" s="3">
        <v>477731.8</v>
      </c>
      <c r="AF1096" s="3">
        <v>28286.33</v>
      </c>
      <c r="AG1096" s="3">
        <v>686.97400000000005</v>
      </c>
      <c r="AH1096" s="3">
        <v>0</v>
      </c>
      <c r="AI1096" s="3">
        <v>-26912.73</v>
      </c>
      <c r="AJ1096" s="3">
        <v>40212.839999999997</v>
      </c>
      <c r="AK1096" s="3">
        <v>35200.33</v>
      </c>
      <c r="AL1096" s="3">
        <v>106071.4</v>
      </c>
      <c r="AM1096" s="3">
        <v>4585834</v>
      </c>
      <c r="AN1096" s="1" t="s">
        <v>66</v>
      </c>
    </row>
    <row r="1097" spans="1:40" x14ac:dyDescent="0.3">
      <c r="A1097" s="2">
        <v>30590</v>
      </c>
      <c r="B1097" s="3">
        <v>1064741</v>
      </c>
      <c r="C1097" s="3">
        <v>5722.9049999999997</v>
      </c>
      <c r="D1097" s="3">
        <v>268174</v>
      </c>
      <c r="E1097" s="3">
        <v>208980</v>
      </c>
      <c r="F1097" s="3">
        <v>46.246549999999999</v>
      </c>
      <c r="G1097" s="3">
        <v>-92615.26</v>
      </c>
      <c r="H1097" s="3">
        <v>464712.7</v>
      </c>
      <c r="I1097" s="3">
        <v>1147538</v>
      </c>
      <c r="J1097" s="3">
        <v>0</v>
      </c>
      <c r="K1097" s="3">
        <v>0</v>
      </c>
      <c r="L1097" s="3">
        <v>54706840</v>
      </c>
      <c r="M1097" s="3">
        <v>2192047</v>
      </c>
      <c r="N1097" s="3">
        <v>54753640</v>
      </c>
      <c r="O1097" s="3">
        <v>9108469000</v>
      </c>
      <c r="P1097" s="3">
        <v>25904.38</v>
      </c>
      <c r="Q1097" s="3">
        <v>156176100000</v>
      </c>
      <c r="R1097" s="3">
        <v>0</v>
      </c>
      <c r="S1097" s="3">
        <v>3360552</v>
      </c>
      <c r="T1097" s="3">
        <v>0</v>
      </c>
      <c r="U1097" s="3">
        <v>0</v>
      </c>
      <c r="V1097" s="3">
        <v>0</v>
      </c>
      <c r="W1097" s="3">
        <v>0</v>
      </c>
      <c r="X1097" s="3">
        <v>8933.9529999999995</v>
      </c>
      <c r="Y1097" s="3">
        <v>0</v>
      </c>
      <c r="Z1097" s="3">
        <v>0</v>
      </c>
      <c r="AA1097" s="3">
        <v>464203.9</v>
      </c>
      <c r="AB1097" s="3">
        <v>0</v>
      </c>
      <c r="AC1097" s="3">
        <v>0</v>
      </c>
      <c r="AD1097" s="3">
        <v>425.04930000000002</v>
      </c>
      <c r="AE1097" s="3">
        <v>278963.59999999998</v>
      </c>
      <c r="AF1097" s="3">
        <v>20661.05</v>
      </c>
      <c r="AG1097" s="3">
        <v>374.72070000000002</v>
      </c>
      <c r="AH1097" s="3">
        <v>0</v>
      </c>
      <c r="AI1097" s="3">
        <v>-26841.63</v>
      </c>
      <c r="AJ1097" s="3">
        <v>44122.34</v>
      </c>
      <c r="AK1097" s="3">
        <v>36532.910000000003</v>
      </c>
      <c r="AL1097" s="3">
        <v>136789.5</v>
      </c>
      <c r="AM1097" s="3">
        <v>2418012</v>
      </c>
      <c r="AN1097" s="1" t="s">
        <v>51</v>
      </c>
    </row>
    <row r="1098" spans="1:40" x14ac:dyDescent="0.3">
      <c r="A1098" s="2">
        <v>30591</v>
      </c>
      <c r="B1098" s="3">
        <v>379452.6</v>
      </c>
      <c r="C1098" s="3">
        <v>0</v>
      </c>
      <c r="D1098" s="3">
        <v>2027.271</v>
      </c>
      <c r="E1098" s="3">
        <v>107580.1</v>
      </c>
      <c r="F1098" s="3">
        <v>21.677879999999998</v>
      </c>
      <c r="G1098" s="3">
        <v>-176563</v>
      </c>
      <c r="H1098" s="3">
        <v>166788.70000000001</v>
      </c>
      <c r="I1098" s="3">
        <v>1146774</v>
      </c>
      <c r="J1098" s="3">
        <v>0</v>
      </c>
      <c r="K1098" s="3">
        <v>0</v>
      </c>
      <c r="L1098" s="3">
        <v>54152980</v>
      </c>
      <c r="M1098" s="3">
        <v>1942579</v>
      </c>
      <c r="N1098" s="3">
        <v>54711280</v>
      </c>
      <c r="O1098" s="3">
        <v>9108317000</v>
      </c>
      <c r="P1098" s="3">
        <v>22544.83</v>
      </c>
      <c r="Q1098" s="3">
        <v>156175500000</v>
      </c>
      <c r="R1098" s="3">
        <v>0</v>
      </c>
      <c r="S1098" s="3">
        <v>0</v>
      </c>
      <c r="T1098" s="3">
        <v>0</v>
      </c>
      <c r="U1098" s="3">
        <v>0</v>
      </c>
      <c r="V1098" s="3">
        <v>0</v>
      </c>
      <c r="W1098" s="3">
        <v>297924</v>
      </c>
      <c r="X1098" s="3">
        <v>707.70370000000003</v>
      </c>
      <c r="Y1098" s="3">
        <v>0</v>
      </c>
      <c r="Z1098" s="3">
        <v>0</v>
      </c>
      <c r="AA1098" s="3">
        <v>683511</v>
      </c>
      <c r="AB1098" s="3">
        <v>0</v>
      </c>
      <c r="AC1098" s="3">
        <v>0</v>
      </c>
      <c r="AD1098" s="3">
        <v>726.89610000000005</v>
      </c>
      <c r="AE1098" s="3">
        <v>663495</v>
      </c>
      <c r="AF1098" s="3">
        <v>5605.9009999999998</v>
      </c>
      <c r="AG1098" s="3">
        <v>0</v>
      </c>
      <c r="AH1098" s="3">
        <v>0</v>
      </c>
      <c r="AI1098" s="3">
        <v>-26818.25</v>
      </c>
      <c r="AJ1098" s="3">
        <v>41330.99</v>
      </c>
      <c r="AK1098" s="3">
        <v>36808.89</v>
      </c>
      <c r="AL1098" s="3">
        <v>83836.13</v>
      </c>
      <c r="AM1098" s="3">
        <v>56.506540000000001</v>
      </c>
      <c r="AN1098" s="1" t="s">
        <v>56</v>
      </c>
    </row>
    <row r="1099" spans="1:40" x14ac:dyDescent="0.3">
      <c r="A1099" s="2">
        <v>30592</v>
      </c>
      <c r="B1099" s="3">
        <v>95608.25</v>
      </c>
      <c r="C1099" s="3">
        <v>0</v>
      </c>
      <c r="D1099" s="3">
        <v>2158.39</v>
      </c>
      <c r="E1099" s="3">
        <v>81870.33</v>
      </c>
      <c r="F1099" s="3">
        <v>17.668330000000001</v>
      </c>
      <c r="G1099" s="3">
        <v>-214360.6</v>
      </c>
      <c r="H1099" s="3">
        <v>39678.19</v>
      </c>
      <c r="I1099" s="3">
        <v>1145133</v>
      </c>
      <c r="J1099" s="3">
        <v>0</v>
      </c>
      <c r="K1099" s="3">
        <v>0</v>
      </c>
      <c r="L1099" s="3">
        <v>53322860</v>
      </c>
      <c r="M1099" s="3">
        <v>1726639</v>
      </c>
      <c r="N1099" s="3">
        <v>54659000</v>
      </c>
      <c r="O1099" s="3">
        <v>9108131000</v>
      </c>
      <c r="P1099" s="3">
        <v>20520.189999999999</v>
      </c>
      <c r="Q1099" s="3">
        <v>156175200000</v>
      </c>
      <c r="R1099" s="3">
        <v>0</v>
      </c>
      <c r="S1099" s="3">
        <v>0</v>
      </c>
      <c r="T1099" s="3">
        <v>0</v>
      </c>
      <c r="U1099" s="3">
        <v>0</v>
      </c>
      <c r="V1099" s="3">
        <v>0</v>
      </c>
      <c r="W1099" s="3">
        <v>127110.5</v>
      </c>
      <c r="X1099" s="3">
        <v>1067.9290000000001</v>
      </c>
      <c r="Y1099" s="3">
        <v>0</v>
      </c>
      <c r="Z1099" s="3">
        <v>0</v>
      </c>
      <c r="AA1099" s="3">
        <v>954694.5</v>
      </c>
      <c r="AB1099" s="3">
        <v>0</v>
      </c>
      <c r="AC1099" s="3">
        <v>0</v>
      </c>
      <c r="AD1099" s="3">
        <v>1139.4570000000001</v>
      </c>
      <c r="AE1099" s="3">
        <v>677764.1</v>
      </c>
      <c r="AF1099" s="3">
        <v>4289.9059999999999</v>
      </c>
      <c r="AG1099" s="3">
        <v>0</v>
      </c>
      <c r="AH1099" s="3">
        <v>0</v>
      </c>
      <c r="AI1099" s="3">
        <v>-26833.55</v>
      </c>
      <c r="AJ1099" s="3">
        <v>41427.129999999997</v>
      </c>
      <c r="AK1099" s="3">
        <v>37872.32</v>
      </c>
      <c r="AL1099" s="3">
        <v>93841.82</v>
      </c>
      <c r="AM1099" s="3">
        <v>572.80499999999995</v>
      </c>
      <c r="AN1099" s="1" t="s">
        <v>57</v>
      </c>
    </row>
    <row r="1100" spans="1:40" x14ac:dyDescent="0.3">
      <c r="A1100" s="2">
        <v>30593</v>
      </c>
      <c r="B1100" s="3">
        <v>134950</v>
      </c>
      <c r="C1100" s="3">
        <v>5134.0020000000004</v>
      </c>
      <c r="D1100" s="3">
        <v>227794.4</v>
      </c>
      <c r="E1100" s="3">
        <v>158741.79999999999</v>
      </c>
      <c r="F1100" s="3">
        <v>31.65353</v>
      </c>
      <c r="G1100" s="3">
        <v>-134026.79999999999</v>
      </c>
      <c r="H1100" s="3">
        <v>507284.9</v>
      </c>
      <c r="I1100" s="3">
        <v>1072333</v>
      </c>
      <c r="J1100" s="3">
        <v>0</v>
      </c>
      <c r="K1100" s="3">
        <v>0</v>
      </c>
      <c r="L1100" s="3">
        <v>54030970</v>
      </c>
      <c r="M1100" s="3">
        <v>2002406</v>
      </c>
      <c r="N1100" s="3">
        <v>54561930</v>
      </c>
      <c r="O1100" s="3">
        <v>9108079000</v>
      </c>
      <c r="P1100" s="3">
        <v>22473.68</v>
      </c>
      <c r="Q1100" s="3">
        <v>156176200000</v>
      </c>
      <c r="R1100" s="3">
        <v>0</v>
      </c>
      <c r="S1100" s="3">
        <v>3360552</v>
      </c>
      <c r="T1100" s="3">
        <v>0</v>
      </c>
      <c r="U1100" s="3">
        <v>0</v>
      </c>
      <c r="V1100" s="3">
        <v>0</v>
      </c>
      <c r="W1100" s="3">
        <v>0</v>
      </c>
      <c r="X1100" s="3">
        <v>4533.9960000000001</v>
      </c>
      <c r="Y1100" s="3">
        <v>0</v>
      </c>
      <c r="Z1100" s="3">
        <v>0</v>
      </c>
      <c r="AA1100" s="3">
        <v>740121</v>
      </c>
      <c r="AB1100" s="3">
        <v>0</v>
      </c>
      <c r="AC1100" s="3">
        <v>0</v>
      </c>
      <c r="AD1100" s="3">
        <v>984.44780000000003</v>
      </c>
      <c r="AE1100" s="3">
        <v>450404</v>
      </c>
      <c r="AF1100" s="3">
        <v>16686.349999999999</v>
      </c>
      <c r="AG1100" s="3">
        <v>361.41090000000003</v>
      </c>
      <c r="AH1100" s="3">
        <v>0</v>
      </c>
      <c r="AI1100" s="3">
        <v>-26670.19</v>
      </c>
      <c r="AJ1100" s="3">
        <v>46805.56</v>
      </c>
      <c r="AK1100" s="3">
        <v>38694.53</v>
      </c>
      <c r="AL1100" s="3">
        <v>144006.29999999999</v>
      </c>
      <c r="AM1100" s="3">
        <v>2135449</v>
      </c>
      <c r="AN1100" s="1" t="s">
        <v>60</v>
      </c>
    </row>
    <row r="1101" spans="1:40" x14ac:dyDescent="0.3">
      <c r="A1101" s="2">
        <v>30594</v>
      </c>
      <c r="B1101" s="3">
        <v>134738.70000000001</v>
      </c>
      <c r="C1101" s="3">
        <v>0</v>
      </c>
      <c r="D1101" s="3">
        <v>2842.0189999999998</v>
      </c>
      <c r="E1101" s="3">
        <v>78938.8</v>
      </c>
      <c r="F1101" s="3">
        <v>15.6614</v>
      </c>
      <c r="G1101" s="3">
        <v>-209284.2</v>
      </c>
      <c r="H1101" s="3">
        <v>21208.25</v>
      </c>
      <c r="I1101" s="3">
        <v>1060274</v>
      </c>
      <c r="J1101" s="3">
        <v>0</v>
      </c>
      <c r="K1101" s="3">
        <v>0</v>
      </c>
      <c r="L1101" s="3">
        <v>52931110</v>
      </c>
      <c r="M1101" s="3">
        <v>1771721</v>
      </c>
      <c r="N1101" s="3">
        <v>54518140</v>
      </c>
      <c r="O1101" s="3">
        <v>9107889000</v>
      </c>
      <c r="P1101" s="3">
        <v>20436.04</v>
      </c>
      <c r="Q1101" s="3">
        <v>156175500000</v>
      </c>
      <c r="R1101" s="3">
        <v>0</v>
      </c>
      <c r="S1101" s="3">
        <v>0</v>
      </c>
      <c r="T1101" s="3">
        <v>0</v>
      </c>
      <c r="U1101" s="3">
        <v>0</v>
      </c>
      <c r="V1101" s="3">
        <v>0</v>
      </c>
      <c r="W1101" s="3">
        <v>486076.7</v>
      </c>
      <c r="X1101" s="3">
        <v>450.73169999999999</v>
      </c>
      <c r="Y1101" s="3">
        <v>0</v>
      </c>
      <c r="Z1101" s="3">
        <v>0</v>
      </c>
      <c r="AA1101" s="3">
        <v>1250664</v>
      </c>
      <c r="AB1101" s="3">
        <v>0</v>
      </c>
      <c r="AC1101" s="3">
        <v>0</v>
      </c>
      <c r="AD1101" s="3">
        <v>4065.8339999999998</v>
      </c>
      <c r="AE1101" s="3">
        <v>1006442</v>
      </c>
      <c r="AF1101" s="3">
        <v>4443.8980000000001</v>
      </c>
      <c r="AG1101" s="3">
        <v>0</v>
      </c>
      <c r="AH1101" s="3">
        <v>0</v>
      </c>
      <c r="AI1101" s="3">
        <v>-26753.46</v>
      </c>
      <c r="AJ1101" s="3">
        <v>43878.48</v>
      </c>
      <c r="AK1101" s="3">
        <v>38714.82</v>
      </c>
      <c r="AL1101" s="3">
        <v>87810.98</v>
      </c>
      <c r="AM1101" s="3">
        <v>11608.05</v>
      </c>
      <c r="AN1101" s="1" t="s">
        <v>54</v>
      </c>
    </row>
    <row r="1102" spans="1:40" x14ac:dyDescent="0.3">
      <c r="A1102" s="2">
        <v>30595</v>
      </c>
      <c r="B1102" s="3">
        <v>134710.29999999999</v>
      </c>
      <c r="C1102" s="3">
        <v>0</v>
      </c>
      <c r="D1102" s="3">
        <v>1684.0709999999999</v>
      </c>
      <c r="E1102" s="3">
        <v>61008.35</v>
      </c>
      <c r="F1102" s="3">
        <v>13.43078</v>
      </c>
      <c r="G1102" s="3">
        <v>-228087.6</v>
      </c>
      <c r="H1102" s="3">
        <v>393.76850000000002</v>
      </c>
      <c r="I1102" s="3">
        <v>1046585</v>
      </c>
      <c r="J1102" s="3">
        <v>0</v>
      </c>
      <c r="K1102" s="3">
        <v>0</v>
      </c>
      <c r="L1102" s="3">
        <v>51618600</v>
      </c>
      <c r="M1102" s="3">
        <v>1484034</v>
      </c>
      <c r="N1102" s="3">
        <v>54446440</v>
      </c>
      <c r="O1102" s="3">
        <v>9107694000</v>
      </c>
      <c r="P1102" s="3">
        <v>19027.14</v>
      </c>
      <c r="Q1102" s="3">
        <v>156174500000</v>
      </c>
      <c r="R1102" s="3">
        <v>0</v>
      </c>
      <c r="S1102" s="3">
        <v>0</v>
      </c>
      <c r="T1102" s="3">
        <v>0</v>
      </c>
      <c r="U1102" s="3">
        <v>0</v>
      </c>
      <c r="V1102" s="3">
        <v>0</v>
      </c>
      <c r="W1102" s="3">
        <v>20814.48</v>
      </c>
      <c r="X1102" s="3">
        <v>1612.9570000000001</v>
      </c>
      <c r="Y1102" s="3">
        <v>0</v>
      </c>
      <c r="Z1102" s="3">
        <v>0</v>
      </c>
      <c r="AA1102" s="3">
        <v>1545887</v>
      </c>
      <c r="AB1102" s="3">
        <v>0</v>
      </c>
      <c r="AC1102" s="3">
        <v>0</v>
      </c>
      <c r="AD1102" s="3">
        <v>11251.42</v>
      </c>
      <c r="AE1102" s="3">
        <v>1158237</v>
      </c>
      <c r="AF1102" s="3">
        <v>3415.9319999999998</v>
      </c>
      <c r="AG1102" s="3">
        <v>0</v>
      </c>
      <c r="AH1102" s="3">
        <v>0</v>
      </c>
      <c r="AI1102" s="3">
        <v>-26806.2</v>
      </c>
      <c r="AJ1102" s="3">
        <v>38508.089999999997</v>
      </c>
      <c r="AK1102" s="3">
        <v>38247.19</v>
      </c>
      <c r="AL1102" s="3">
        <v>110336.4</v>
      </c>
      <c r="AM1102" s="3">
        <v>12076.19</v>
      </c>
      <c r="AN1102" s="1" t="s">
        <v>75</v>
      </c>
    </row>
    <row r="1103" spans="1:40" x14ac:dyDescent="0.3">
      <c r="A1103" s="2">
        <v>30596</v>
      </c>
      <c r="B1103" s="3">
        <v>134688.1</v>
      </c>
      <c r="C1103" s="3">
        <v>0</v>
      </c>
      <c r="D1103" s="3">
        <v>1767.3530000000001</v>
      </c>
      <c r="E1103" s="3">
        <v>48419.6</v>
      </c>
      <c r="F1103" s="3">
        <v>11.564640000000001</v>
      </c>
      <c r="G1103" s="3">
        <v>-223109.2</v>
      </c>
      <c r="H1103" s="3">
        <v>29.36422</v>
      </c>
      <c r="I1103" s="3">
        <v>1028625</v>
      </c>
      <c r="J1103" s="3">
        <v>0</v>
      </c>
      <c r="K1103" s="3">
        <v>0</v>
      </c>
      <c r="L1103" s="3">
        <v>50411790</v>
      </c>
      <c r="M1103" s="3">
        <v>1196148</v>
      </c>
      <c r="N1103" s="3">
        <v>54398440</v>
      </c>
      <c r="O1103" s="3">
        <v>9107466000</v>
      </c>
      <c r="P1103" s="3">
        <v>17834.95</v>
      </c>
      <c r="Q1103" s="3">
        <v>156173500000</v>
      </c>
      <c r="R1103" s="3">
        <v>0</v>
      </c>
      <c r="S1103" s="3">
        <v>0</v>
      </c>
      <c r="T1103" s="3">
        <v>0</v>
      </c>
      <c r="U1103" s="3">
        <v>0</v>
      </c>
      <c r="V1103" s="3">
        <v>0</v>
      </c>
      <c r="W1103" s="3">
        <v>364.4042</v>
      </c>
      <c r="X1103" s="3">
        <v>3442.2660000000001</v>
      </c>
      <c r="Y1103" s="3">
        <v>0</v>
      </c>
      <c r="Z1103" s="3">
        <v>0</v>
      </c>
      <c r="AA1103" s="3">
        <v>1460213</v>
      </c>
      <c r="AB1103" s="3">
        <v>0</v>
      </c>
      <c r="AC1103" s="3">
        <v>0</v>
      </c>
      <c r="AD1103" s="3">
        <v>22212.560000000001</v>
      </c>
      <c r="AE1103" s="3">
        <v>1160503</v>
      </c>
      <c r="AF1103" s="3">
        <v>2884.3809999999999</v>
      </c>
      <c r="AG1103" s="3">
        <v>0</v>
      </c>
      <c r="AH1103" s="3">
        <v>0</v>
      </c>
      <c r="AI1103" s="3">
        <v>-26778.99</v>
      </c>
      <c r="AJ1103" s="3">
        <v>33053.61</v>
      </c>
      <c r="AK1103" s="3">
        <v>37102.550000000003</v>
      </c>
      <c r="AL1103" s="3">
        <v>81193.53</v>
      </c>
      <c r="AM1103" s="3">
        <v>14517.88</v>
      </c>
      <c r="AN1103" s="1" t="s">
        <v>52</v>
      </c>
    </row>
    <row r="1104" spans="1:40" x14ac:dyDescent="0.3">
      <c r="A1104" s="2">
        <v>30597</v>
      </c>
      <c r="B1104" s="3">
        <v>217853.8</v>
      </c>
      <c r="C1104" s="3">
        <v>0</v>
      </c>
      <c r="D1104" s="3">
        <v>1461.8620000000001</v>
      </c>
      <c r="E1104" s="3">
        <v>39252.44</v>
      </c>
      <c r="F1104" s="3">
        <v>10.27622</v>
      </c>
      <c r="G1104" s="3">
        <v>-213756.9</v>
      </c>
      <c r="H1104" s="3">
        <v>11.981159999999999</v>
      </c>
      <c r="I1104" s="3">
        <v>1011561</v>
      </c>
      <c r="J1104" s="3">
        <v>0</v>
      </c>
      <c r="K1104" s="3">
        <v>0</v>
      </c>
      <c r="L1104" s="3">
        <v>49325880</v>
      </c>
      <c r="M1104" s="3">
        <v>979703.1</v>
      </c>
      <c r="N1104" s="3">
        <v>54333310</v>
      </c>
      <c r="O1104" s="3">
        <v>9107258000</v>
      </c>
      <c r="P1104" s="3">
        <v>16862.900000000001</v>
      </c>
      <c r="Q1104" s="3">
        <v>156172500000</v>
      </c>
      <c r="R1104" s="3">
        <v>0</v>
      </c>
      <c r="S1104" s="3">
        <v>0</v>
      </c>
      <c r="T1104" s="3">
        <v>0</v>
      </c>
      <c r="U1104" s="3">
        <v>0</v>
      </c>
      <c r="V1104" s="3">
        <v>0</v>
      </c>
      <c r="W1104" s="3">
        <v>17.38306</v>
      </c>
      <c r="X1104" s="3">
        <v>3337.9960000000001</v>
      </c>
      <c r="Y1104" s="3">
        <v>0</v>
      </c>
      <c r="Z1104" s="3">
        <v>0</v>
      </c>
      <c r="AA1104" s="3">
        <v>1279882</v>
      </c>
      <c r="AB1104" s="3">
        <v>0</v>
      </c>
      <c r="AC1104" s="3">
        <v>0</v>
      </c>
      <c r="AD1104" s="3">
        <v>26676.86</v>
      </c>
      <c r="AE1104" s="3">
        <v>1121002</v>
      </c>
      <c r="AF1104" s="3">
        <v>2344.36</v>
      </c>
      <c r="AG1104" s="3">
        <v>0</v>
      </c>
      <c r="AH1104" s="3">
        <v>0</v>
      </c>
      <c r="AI1104" s="3">
        <v>-26485.84</v>
      </c>
      <c r="AJ1104" s="3">
        <v>29215.35</v>
      </c>
      <c r="AK1104" s="3">
        <v>36062.730000000003</v>
      </c>
      <c r="AL1104" s="3">
        <v>94496.58</v>
      </c>
      <c r="AM1104" s="3">
        <v>13725.39</v>
      </c>
      <c r="AN1104" s="1" t="s">
        <v>66</v>
      </c>
    </row>
    <row r="1105" spans="1:40" x14ac:dyDescent="0.3">
      <c r="A1105" s="2">
        <v>30598</v>
      </c>
      <c r="B1105" s="3">
        <v>445370.9</v>
      </c>
      <c r="C1105" s="3">
        <v>0</v>
      </c>
      <c r="D1105" s="3">
        <v>627.68529999999998</v>
      </c>
      <c r="E1105" s="3">
        <v>32203.43</v>
      </c>
      <c r="F1105" s="3">
        <v>9.3931050000000003</v>
      </c>
      <c r="G1105" s="3">
        <v>-208262.39999999999</v>
      </c>
      <c r="H1105" s="3">
        <v>0</v>
      </c>
      <c r="I1105" s="3">
        <v>999556.5</v>
      </c>
      <c r="J1105" s="3">
        <v>0</v>
      </c>
      <c r="K1105" s="3">
        <v>0</v>
      </c>
      <c r="L1105" s="3">
        <v>48360010</v>
      </c>
      <c r="M1105" s="3">
        <v>842735.1</v>
      </c>
      <c r="N1105" s="3">
        <v>54275780</v>
      </c>
      <c r="O1105" s="3">
        <v>9107041000</v>
      </c>
      <c r="P1105" s="3">
        <v>16043.97</v>
      </c>
      <c r="Q1105" s="3">
        <v>156171100000</v>
      </c>
      <c r="R1105" s="3">
        <v>0</v>
      </c>
      <c r="S1105" s="3">
        <v>0</v>
      </c>
      <c r="T1105" s="3">
        <v>0</v>
      </c>
      <c r="U1105" s="3">
        <v>0</v>
      </c>
      <c r="V1105" s="3">
        <v>0</v>
      </c>
      <c r="W1105" s="3">
        <v>11.981159999999999</v>
      </c>
      <c r="X1105" s="3">
        <v>2705.1669999999999</v>
      </c>
      <c r="Y1105" s="3">
        <v>0</v>
      </c>
      <c r="Z1105" s="3">
        <v>0</v>
      </c>
      <c r="AA1105" s="3">
        <v>1086097</v>
      </c>
      <c r="AB1105" s="3">
        <v>0</v>
      </c>
      <c r="AC1105" s="3">
        <v>0</v>
      </c>
      <c r="AD1105" s="3">
        <v>32270.81</v>
      </c>
      <c r="AE1105" s="3">
        <v>1204979</v>
      </c>
      <c r="AF1105" s="3">
        <v>1884.1420000000001</v>
      </c>
      <c r="AG1105" s="3">
        <v>0</v>
      </c>
      <c r="AH1105" s="3">
        <v>0</v>
      </c>
      <c r="AI1105" s="3">
        <v>-26295.57</v>
      </c>
      <c r="AJ1105" s="3">
        <v>26255.200000000001</v>
      </c>
      <c r="AK1105" s="3">
        <v>34913.919999999998</v>
      </c>
      <c r="AL1105" s="3">
        <v>83932.2</v>
      </c>
      <c r="AM1105" s="3">
        <v>9299.6579999999994</v>
      </c>
      <c r="AN1105" s="1" t="s">
        <v>66</v>
      </c>
    </row>
    <row r="1106" spans="1:40" x14ac:dyDescent="0.3">
      <c r="A1106" s="2">
        <v>30599</v>
      </c>
      <c r="B1106" s="3">
        <v>553008.30000000005</v>
      </c>
      <c r="C1106" s="3">
        <v>0</v>
      </c>
      <c r="D1106" s="3">
        <v>329.31119999999999</v>
      </c>
      <c r="E1106" s="3">
        <v>25812.65</v>
      </c>
      <c r="F1106" s="3">
        <v>8.6785250000000005</v>
      </c>
      <c r="G1106" s="3">
        <v>-203008.9</v>
      </c>
      <c r="H1106" s="3">
        <v>0</v>
      </c>
      <c r="I1106" s="3">
        <v>996629.9</v>
      </c>
      <c r="J1106" s="3">
        <v>0</v>
      </c>
      <c r="K1106" s="3">
        <v>0</v>
      </c>
      <c r="L1106" s="3">
        <v>47843250</v>
      </c>
      <c r="M1106" s="3">
        <v>745081.7</v>
      </c>
      <c r="N1106" s="3">
        <v>54215080</v>
      </c>
      <c r="O1106" s="3">
        <v>9106842000</v>
      </c>
      <c r="P1106" s="3">
        <v>15308.81</v>
      </c>
      <c r="Q1106" s="3">
        <v>156170100000</v>
      </c>
      <c r="R1106" s="3">
        <v>0</v>
      </c>
      <c r="S1106" s="3">
        <v>0</v>
      </c>
      <c r="T1106" s="3">
        <v>0</v>
      </c>
      <c r="U1106" s="3">
        <v>0</v>
      </c>
      <c r="V1106" s="3">
        <v>0</v>
      </c>
      <c r="W1106" s="3">
        <v>0</v>
      </c>
      <c r="X1106" s="3">
        <v>1464.577</v>
      </c>
      <c r="Y1106" s="3">
        <v>0</v>
      </c>
      <c r="Z1106" s="3">
        <v>0</v>
      </c>
      <c r="AA1106" s="3">
        <v>597415.80000000005</v>
      </c>
      <c r="AB1106" s="3">
        <v>0</v>
      </c>
      <c r="AC1106" s="3">
        <v>0</v>
      </c>
      <c r="AD1106" s="3">
        <v>21438.23</v>
      </c>
      <c r="AE1106" s="3">
        <v>673420.6</v>
      </c>
      <c r="AF1106" s="3">
        <v>1549.4480000000001</v>
      </c>
      <c r="AG1106" s="3">
        <v>0</v>
      </c>
      <c r="AH1106" s="3">
        <v>0</v>
      </c>
      <c r="AI1106" s="3">
        <v>-26499.75</v>
      </c>
      <c r="AJ1106" s="3">
        <v>24715.09</v>
      </c>
      <c r="AK1106" s="3">
        <v>33928.99</v>
      </c>
      <c r="AL1106" s="3">
        <v>85556.33</v>
      </c>
      <c r="AM1106" s="3">
        <v>1462.0429999999999</v>
      </c>
      <c r="AN1106" s="1" t="s">
        <v>51</v>
      </c>
    </row>
    <row r="1107" spans="1:40" x14ac:dyDescent="0.3">
      <c r="A1107" s="2">
        <v>30600</v>
      </c>
      <c r="B1107" s="3">
        <v>511406.7</v>
      </c>
      <c r="C1107" s="3">
        <v>0</v>
      </c>
      <c r="D1107" s="3">
        <v>704.73130000000003</v>
      </c>
      <c r="E1107" s="3">
        <v>22568.35</v>
      </c>
      <c r="F1107" s="3">
        <v>11.723000000000001</v>
      </c>
      <c r="G1107" s="3">
        <v>-198077.6</v>
      </c>
      <c r="H1107" s="3">
        <v>0</v>
      </c>
      <c r="I1107" s="3">
        <v>988913</v>
      </c>
      <c r="J1107" s="3">
        <v>0</v>
      </c>
      <c r="K1107" s="3">
        <v>0</v>
      </c>
      <c r="L1107" s="3">
        <v>47180730</v>
      </c>
      <c r="M1107" s="3">
        <v>688572.6</v>
      </c>
      <c r="N1107" s="3">
        <v>54163270</v>
      </c>
      <c r="O1107" s="3">
        <v>9106633000</v>
      </c>
      <c r="P1107" s="3">
        <v>14699.74</v>
      </c>
      <c r="Q1107" s="3">
        <v>156169000000</v>
      </c>
      <c r="R1107" s="3">
        <v>0</v>
      </c>
      <c r="S1107" s="3">
        <v>0</v>
      </c>
      <c r="T1107" s="3">
        <v>0</v>
      </c>
      <c r="U1107" s="3">
        <v>0</v>
      </c>
      <c r="V1107" s="3">
        <v>0</v>
      </c>
      <c r="W1107" s="3">
        <v>0</v>
      </c>
      <c r="X1107" s="3">
        <v>2014.5119999999999</v>
      </c>
      <c r="Y1107" s="3">
        <v>0</v>
      </c>
      <c r="Z1107" s="3">
        <v>0</v>
      </c>
      <c r="AA1107" s="3">
        <v>709123.9</v>
      </c>
      <c r="AB1107" s="3">
        <v>0</v>
      </c>
      <c r="AC1107" s="3">
        <v>0</v>
      </c>
      <c r="AD1107" s="3">
        <v>26846.560000000001</v>
      </c>
      <c r="AE1107" s="3">
        <v>800892.6</v>
      </c>
      <c r="AF1107" s="3">
        <v>1397.3140000000001</v>
      </c>
      <c r="AG1107" s="3">
        <v>0</v>
      </c>
      <c r="AH1107" s="3">
        <v>0</v>
      </c>
      <c r="AI1107" s="3">
        <v>-26446.17</v>
      </c>
      <c r="AJ1107" s="3">
        <v>23974.29</v>
      </c>
      <c r="AK1107" s="3">
        <v>33035.53</v>
      </c>
      <c r="AL1107" s="3">
        <v>75930.87</v>
      </c>
      <c r="AM1107" s="3">
        <v>5702.4110000000001</v>
      </c>
      <c r="AN1107" s="1" t="s">
        <v>60</v>
      </c>
    </row>
    <row r="1108" spans="1:40" x14ac:dyDescent="0.3">
      <c r="A1108" s="2">
        <v>30601</v>
      </c>
      <c r="B1108" s="3">
        <v>393962.8</v>
      </c>
      <c r="C1108" s="3">
        <v>0</v>
      </c>
      <c r="D1108" s="3">
        <v>769.17020000000002</v>
      </c>
      <c r="E1108" s="3">
        <v>20165.849999999999</v>
      </c>
      <c r="F1108" s="3">
        <v>11.351559999999999</v>
      </c>
      <c r="G1108" s="3">
        <v>-193722.1</v>
      </c>
      <c r="H1108" s="3">
        <v>0</v>
      </c>
      <c r="I1108" s="3">
        <v>976205.9</v>
      </c>
      <c r="J1108" s="3">
        <v>0</v>
      </c>
      <c r="K1108" s="3">
        <v>0</v>
      </c>
      <c r="L1108" s="3">
        <v>46418360</v>
      </c>
      <c r="M1108" s="3">
        <v>636929.80000000005</v>
      </c>
      <c r="N1108" s="3">
        <v>54112810</v>
      </c>
      <c r="O1108" s="3">
        <v>9106418000</v>
      </c>
      <c r="P1108" s="3">
        <v>14191.04</v>
      </c>
      <c r="Q1108" s="3">
        <v>156167900000</v>
      </c>
      <c r="R1108" s="3">
        <v>0</v>
      </c>
      <c r="S1108" s="3">
        <v>0</v>
      </c>
      <c r="T1108" s="3">
        <v>0</v>
      </c>
      <c r="U1108" s="3">
        <v>0</v>
      </c>
      <c r="V1108" s="3">
        <v>0</v>
      </c>
      <c r="W1108" s="3">
        <v>0</v>
      </c>
      <c r="X1108" s="3">
        <v>2478.9009999999998</v>
      </c>
      <c r="Y1108" s="3">
        <v>0</v>
      </c>
      <c r="Z1108" s="3">
        <v>0</v>
      </c>
      <c r="AA1108" s="3">
        <v>812310.4</v>
      </c>
      <c r="AB1108" s="3">
        <v>0</v>
      </c>
      <c r="AC1108" s="3">
        <v>0</v>
      </c>
      <c r="AD1108" s="3">
        <v>34373.910000000003</v>
      </c>
      <c r="AE1108" s="3">
        <v>971736.7</v>
      </c>
      <c r="AF1108" s="3">
        <v>1257.2190000000001</v>
      </c>
      <c r="AG1108" s="3">
        <v>0</v>
      </c>
      <c r="AH1108" s="3">
        <v>0</v>
      </c>
      <c r="AI1108" s="3">
        <v>-26378.15</v>
      </c>
      <c r="AJ1108" s="3">
        <v>21759.75</v>
      </c>
      <c r="AK1108" s="3">
        <v>32005.01</v>
      </c>
      <c r="AL1108" s="3">
        <v>72361.58</v>
      </c>
      <c r="AM1108" s="3">
        <v>10228.14</v>
      </c>
      <c r="AN1108" s="1" t="s">
        <v>66</v>
      </c>
    </row>
    <row r="1109" spans="1:40" x14ac:dyDescent="0.3">
      <c r="A1109" s="2">
        <v>30602</v>
      </c>
      <c r="B1109" s="3">
        <v>381722.8</v>
      </c>
      <c r="C1109" s="3">
        <v>0</v>
      </c>
      <c r="D1109" s="3">
        <v>1491.1320000000001</v>
      </c>
      <c r="E1109" s="3">
        <v>18374.28</v>
      </c>
      <c r="F1109" s="3">
        <v>11.0075</v>
      </c>
      <c r="G1109" s="3">
        <v>-189644.4</v>
      </c>
      <c r="H1109" s="3">
        <v>0</v>
      </c>
      <c r="I1109" s="3">
        <v>957985.5</v>
      </c>
      <c r="J1109" s="3">
        <v>0</v>
      </c>
      <c r="K1109" s="3">
        <v>0</v>
      </c>
      <c r="L1109" s="3">
        <v>45586470</v>
      </c>
      <c r="M1109" s="3">
        <v>589219.69999999995</v>
      </c>
      <c r="N1109" s="3">
        <v>54062190</v>
      </c>
      <c r="O1109" s="3">
        <v>9106203000</v>
      </c>
      <c r="P1109" s="3">
        <v>13711.88</v>
      </c>
      <c r="Q1109" s="3">
        <v>156166800000</v>
      </c>
      <c r="R1109" s="3">
        <v>0</v>
      </c>
      <c r="S1109" s="3">
        <v>0</v>
      </c>
      <c r="T1109" s="3">
        <v>0</v>
      </c>
      <c r="U1109" s="3">
        <v>0</v>
      </c>
      <c r="V1109" s="3">
        <v>0</v>
      </c>
      <c r="W1109" s="3">
        <v>0</v>
      </c>
      <c r="X1109" s="3">
        <v>3056.59</v>
      </c>
      <c r="Y1109" s="3">
        <v>0</v>
      </c>
      <c r="Z1109" s="3">
        <v>0</v>
      </c>
      <c r="AA1109" s="3">
        <v>883916.3</v>
      </c>
      <c r="AB1109" s="3">
        <v>0</v>
      </c>
      <c r="AC1109" s="3">
        <v>0</v>
      </c>
      <c r="AD1109" s="3">
        <v>38262.32</v>
      </c>
      <c r="AE1109" s="3">
        <v>972484.4</v>
      </c>
      <c r="AF1109" s="3">
        <v>1215.607</v>
      </c>
      <c r="AG1109" s="3">
        <v>0</v>
      </c>
      <c r="AH1109" s="3">
        <v>0</v>
      </c>
      <c r="AI1109" s="3">
        <v>-26376.49</v>
      </c>
      <c r="AJ1109" s="3">
        <v>20893.55</v>
      </c>
      <c r="AK1109" s="3">
        <v>31111.93</v>
      </c>
      <c r="AL1109" s="3">
        <v>71648.350000000006</v>
      </c>
      <c r="AM1109" s="3">
        <v>15163.83</v>
      </c>
      <c r="AN1109" s="1" t="s">
        <v>66</v>
      </c>
    </row>
    <row r="1110" spans="1:40" x14ac:dyDescent="0.3">
      <c r="A1110" s="2">
        <v>30603</v>
      </c>
      <c r="B1110" s="3">
        <v>384163.4</v>
      </c>
      <c r="C1110" s="3">
        <v>0</v>
      </c>
      <c r="D1110" s="3">
        <v>451.7176</v>
      </c>
      <c r="E1110" s="3">
        <v>14544.65</v>
      </c>
      <c r="F1110" s="3">
        <v>10.7393</v>
      </c>
      <c r="G1110" s="3">
        <v>-193137.6</v>
      </c>
      <c r="H1110" s="3">
        <v>0</v>
      </c>
      <c r="I1110" s="3">
        <v>955420.9</v>
      </c>
      <c r="J1110" s="3">
        <v>0</v>
      </c>
      <c r="K1110" s="3">
        <v>0</v>
      </c>
      <c r="L1110" s="3">
        <v>45213930</v>
      </c>
      <c r="M1110" s="3">
        <v>533642.4</v>
      </c>
      <c r="N1110" s="3">
        <v>54006670</v>
      </c>
      <c r="O1110" s="3">
        <v>9105999000</v>
      </c>
      <c r="P1110" s="3">
        <v>13269.57</v>
      </c>
      <c r="Q1110" s="3">
        <v>156165900000</v>
      </c>
      <c r="R1110" s="3">
        <v>0</v>
      </c>
      <c r="S1110" s="3">
        <v>0</v>
      </c>
      <c r="T1110" s="3">
        <v>0</v>
      </c>
      <c r="U1110" s="3">
        <v>0</v>
      </c>
      <c r="V1110" s="3">
        <v>0</v>
      </c>
      <c r="W1110" s="3">
        <v>0</v>
      </c>
      <c r="X1110" s="3">
        <v>1236.3630000000001</v>
      </c>
      <c r="Y1110" s="3">
        <v>0</v>
      </c>
      <c r="Z1110" s="3">
        <v>0</v>
      </c>
      <c r="AA1110" s="3">
        <v>424285.2</v>
      </c>
      <c r="AB1110" s="3">
        <v>0</v>
      </c>
      <c r="AC1110" s="3">
        <v>0</v>
      </c>
      <c r="AD1110" s="3">
        <v>29362.03</v>
      </c>
      <c r="AE1110" s="3">
        <v>690206.3</v>
      </c>
      <c r="AF1110" s="3">
        <v>897.45540000000005</v>
      </c>
      <c r="AG1110" s="3">
        <v>0</v>
      </c>
      <c r="AH1110" s="3">
        <v>0</v>
      </c>
      <c r="AI1110" s="3">
        <v>-26478.59</v>
      </c>
      <c r="AJ1110" s="3">
        <v>19525.87</v>
      </c>
      <c r="AK1110" s="3">
        <v>30260.33</v>
      </c>
      <c r="AL1110" s="3">
        <v>75184.14</v>
      </c>
      <c r="AM1110" s="3">
        <v>1328.2670000000001</v>
      </c>
      <c r="AN1110" s="1" t="s">
        <v>54</v>
      </c>
    </row>
    <row r="1111" spans="1:40" x14ac:dyDescent="0.3">
      <c r="A1111" s="2">
        <v>30604</v>
      </c>
      <c r="B1111" s="3">
        <v>381711.7</v>
      </c>
      <c r="C1111" s="3">
        <v>0</v>
      </c>
      <c r="D1111" s="3">
        <v>744.60170000000005</v>
      </c>
      <c r="E1111" s="3">
        <v>13092.71</v>
      </c>
      <c r="F1111" s="3">
        <v>10.58431</v>
      </c>
      <c r="G1111" s="3">
        <v>-181497.1</v>
      </c>
      <c r="H1111" s="3">
        <v>0</v>
      </c>
      <c r="I1111" s="3">
        <v>953723.6</v>
      </c>
      <c r="J1111" s="3">
        <v>0</v>
      </c>
      <c r="K1111" s="3">
        <v>0</v>
      </c>
      <c r="L1111" s="3">
        <v>44848910</v>
      </c>
      <c r="M1111" s="3">
        <v>502294</v>
      </c>
      <c r="N1111" s="3">
        <v>53952080</v>
      </c>
      <c r="O1111" s="3">
        <v>9105805000</v>
      </c>
      <c r="P1111" s="3">
        <v>12917.04</v>
      </c>
      <c r="Q1111" s="3">
        <v>156165100000</v>
      </c>
      <c r="R1111" s="3">
        <v>0</v>
      </c>
      <c r="S1111" s="3">
        <v>0</v>
      </c>
      <c r="T1111" s="3">
        <v>0</v>
      </c>
      <c r="U1111" s="3">
        <v>0</v>
      </c>
      <c r="V1111" s="3">
        <v>0</v>
      </c>
      <c r="W1111" s="3">
        <v>0</v>
      </c>
      <c r="X1111" s="3">
        <v>1204.2850000000001</v>
      </c>
      <c r="Y1111" s="3">
        <v>0</v>
      </c>
      <c r="Z1111" s="3">
        <v>0</v>
      </c>
      <c r="AA1111" s="3">
        <v>393002.1</v>
      </c>
      <c r="AB1111" s="3">
        <v>0</v>
      </c>
      <c r="AC1111" s="3">
        <v>0</v>
      </c>
      <c r="AD1111" s="3">
        <v>28766.44</v>
      </c>
      <c r="AE1111" s="3">
        <v>670308.1</v>
      </c>
      <c r="AF1111" s="3">
        <v>866.99549999999999</v>
      </c>
      <c r="AG1111" s="3">
        <v>0</v>
      </c>
      <c r="AH1111" s="3">
        <v>0</v>
      </c>
      <c r="AI1111" s="3">
        <v>-26570.560000000001</v>
      </c>
      <c r="AJ1111" s="3">
        <v>19028.11</v>
      </c>
      <c r="AK1111" s="3">
        <v>29859.57</v>
      </c>
      <c r="AL1111" s="3">
        <v>73758.460000000006</v>
      </c>
      <c r="AM1111" s="3">
        <v>492.95119999999997</v>
      </c>
      <c r="AN1111" s="1" t="s">
        <v>59</v>
      </c>
    </row>
    <row r="1112" spans="1:40" x14ac:dyDescent="0.3">
      <c r="A1112" s="2">
        <v>30605</v>
      </c>
      <c r="B1112" s="3">
        <v>381707.2</v>
      </c>
      <c r="C1112" s="3">
        <v>0</v>
      </c>
      <c r="D1112" s="3">
        <v>792.09990000000005</v>
      </c>
      <c r="E1112" s="3">
        <v>12021.27</v>
      </c>
      <c r="F1112" s="3">
        <v>10.409079999999999</v>
      </c>
      <c r="G1112" s="3">
        <v>-178999.1</v>
      </c>
      <c r="H1112" s="3">
        <v>0</v>
      </c>
      <c r="I1112" s="3">
        <v>949525.3</v>
      </c>
      <c r="J1112" s="3">
        <v>0</v>
      </c>
      <c r="K1112" s="3">
        <v>0</v>
      </c>
      <c r="L1112" s="3">
        <v>44438910</v>
      </c>
      <c r="M1112" s="3">
        <v>475986.4</v>
      </c>
      <c r="N1112" s="3">
        <v>53903710</v>
      </c>
      <c r="O1112" s="3">
        <v>9105605000</v>
      </c>
      <c r="P1112" s="3">
        <v>12595.56</v>
      </c>
      <c r="Q1112" s="3">
        <v>156164200000</v>
      </c>
      <c r="R1112" s="3">
        <v>0</v>
      </c>
      <c r="S1112" s="3">
        <v>0</v>
      </c>
      <c r="T1112" s="3">
        <v>0</v>
      </c>
      <c r="U1112" s="3">
        <v>0</v>
      </c>
      <c r="V1112" s="3">
        <v>0</v>
      </c>
      <c r="W1112" s="3">
        <v>0</v>
      </c>
      <c r="X1112" s="3">
        <v>1538.6179999999999</v>
      </c>
      <c r="Y1112" s="3">
        <v>0</v>
      </c>
      <c r="Z1112" s="3">
        <v>0</v>
      </c>
      <c r="AA1112" s="3">
        <v>436091.3</v>
      </c>
      <c r="AB1112" s="3">
        <v>0</v>
      </c>
      <c r="AC1112" s="3">
        <v>0</v>
      </c>
      <c r="AD1112" s="3">
        <v>32924.5</v>
      </c>
      <c r="AE1112" s="3">
        <v>722154</v>
      </c>
      <c r="AF1112" s="3">
        <v>783.52189999999996</v>
      </c>
      <c r="AG1112" s="3">
        <v>0</v>
      </c>
      <c r="AH1112" s="3">
        <v>0</v>
      </c>
      <c r="AI1112" s="3">
        <v>-26541.39</v>
      </c>
      <c r="AJ1112" s="3">
        <v>18839.240000000002</v>
      </c>
      <c r="AK1112" s="3">
        <v>29546.74</v>
      </c>
      <c r="AL1112" s="3">
        <v>67346.080000000002</v>
      </c>
      <c r="AM1112" s="3">
        <v>2659.71</v>
      </c>
      <c r="AN1112" s="1" t="s">
        <v>57</v>
      </c>
    </row>
    <row r="1113" spans="1:40" x14ac:dyDescent="0.3">
      <c r="A1113" s="2">
        <v>30606</v>
      </c>
      <c r="B1113" s="3">
        <v>379453.1</v>
      </c>
      <c r="C1113" s="3">
        <v>4837.4459999999999</v>
      </c>
      <c r="D1113" s="3">
        <v>12546.22</v>
      </c>
      <c r="E1113" s="3">
        <v>83151.7</v>
      </c>
      <c r="F1113" s="3">
        <v>20.732869999999998</v>
      </c>
      <c r="G1113" s="3">
        <v>-147849</v>
      </c>
      <c r="H1113" s="3">
        <v>514120.2</v>
      </c>
      <c r="I1113" s="3">
        <v>926704</v>
      </c>
      <c r="J1113" s="3">
        <v>0</v>
      </c>
      <c r="K1113" s="3">
        <v>0</v>
      </c>
      <c r="L1113" s="3">
        <v>45814690</v>
      </c>
      <c r="M1113" s="3">
        <v>743293.9</v>
      </c>
      <c r="N1113" s="3">
        <v>53844690</v>
      </c>
      <c r="O1113" s="3">
        <v>9105468000</v>
      </c>
      <c r="P1113" s="3">
        <v>14985.81</v>
      </c>
      <c r="Q1113" s="3">
        <v>156164500000</v>
      </c>
      <c r="R1113" s="3">
        <v>0</v>
      </c>
      <c r="S1113" s="3">
        <v>3360552</v>
      </c>
      <c r="T1113" s="3">
        <v>0</v>
      </c>
      <c r="U1113" s="3">
        <v>0</v>
      </c>
      <c r="V1113" s="3">
        <v>0</v>
      </c>
      <c r="W1113" s="3">
        <v>0</v>
      </c>
      <c r="X1113" s="3">
        <v>2191.413</v>
      </c>
      <c r="Y1113" s="3">
        <v>0</v>
      </c>
      <c r="Z1113" s="3">
        <v>0</v>
      </c>
      <c r="AA1113" s="3">
        <v>306012.09999999998</v>
      </c>
      <c r="AB1113" s="3">
        <v>0</v>
      </c>
      <c r="AC1113" s="3">
        <v>0</v>
      </c>
      <c r="AD1113" s="3">
        <v>11495.71</v>
      </c>
      <c r="AE1113" s="3">
        <v>383907.3</v>
      </c>
      <c r="AF1113" s="3">
        <v>6588.723</v>
      </c>
      <c r="AG1113" s="3">
        <v>362.94690000000003</v>
      </c>
      <c r="AH1113" s="3">
        <v>0</v>
      </c>
      <c r="AI1113" s="3">
        <v>-26739.15</v>
      </c>
      <c r="AJ1113" s="3">
        <v>19880.07</v>
      </c>
      <c r="AK1113" s="3">
        <v>29673.040000000001</v>
      </c>
      <c r="AL1113" s="3">
        <v>79030.13</v>
      </c>
      <c r="AM1113" s="3">
        <v>2041593</v>
      </c>
      <c r="AN1113" s="1" t="s">
        <v>48</v>
      </c>
    </row>
    <row r="1114" spans="1:40" x14ac:dyDescent="0.3">
      <c r="A1114" s="2">
        <v>30607</v>
      </c>
      <c r="B1114" s="3">
        <v>430662.8</v>
      </c>
      <c r="C1114" s="3">
        <v>0</v>
      </c>
      <c r="D1114" s="3">
        <v>1675.7260000000001</v>
      </c>
      <c r="E1114" s="3">
        <v>33487</v>
      </c>
      <c r="F1114" s="3">
        <v>13.0802</v>
      </c>
      <c r="G1114" s="3">
        <v>-163081.29999999999</v>
      </c>
      <c r="H1114" s="3">
        <v>81792.44</v>
      </c>
      <c r="I1114" s="3">
        <v>924282.9</v>
      </c>
      <c r="J1114" s="3">
        <v>0</v>
      </c>
      <c r="K1114" s="3">
        <v>0</v>
      </c>
      <c r="L1114" s="3">
        <v>45395920</v>
      </c>
      <c r="M1114" s="3">
        <v>677000.3</v>
      </c>
      <c r="N1114" s="3">
        <v>53781060</v>
      </c>
      <c r="O1114" s="3">
        <v>9105307000</v>
      </c>
      <c r="P1114" s="3">
        <v>14641.68</v>
      </c>
      <c r="Q1114" s="3">
        <v>156163500000</v>
      </c>
      <c r="R1114" s="3">
        <v>0</v>
      </c>
      <c r="S1114" s="3">
        <v>0</v>
      </c>
      <c r="T1114" s="3">
        <v>0</v>
      </c>
      <c r="U1114" s="3">
        <v>0</v>
      </c>
      <c r="V1114" s="3">
        <v>0</v>
      </c>
      <c r="W1114" s="3">
        <v>432327.8</v>
      </c>
      <c r="X1114" s="3">
        <v>184.95490000000001</v>
      </c>
      <c r="Y1114" s="3">
        <v>0</v>
      </c>
      <c r="Z1114" s="3">
        <v>0</v>
      </c>
      <c r="AA1114" s="3">
        <v>460032.4</v>
      </c>
      <c r="AB1114" s="3">
        <v>0</v>
      </c>
      <c r="AC1114" s="3">
        <v>0</v>
      </c>
      <c r="AD1114" s="3">
        <v>24194.639999999999</v>
      </c>
      <c r="AE1114" s="3">
        <v>886122.1</v>
      </c>
      <c r="AF1114" s="3">
        <v>2042.836</v>
      </c>
      <c r="AG1114" s="3">
        <v>0</v>
      </c>
      <c r="AH1114" s="3">
        <v>0</v>
      </c>
      <c r="AI1114" s="3">
        <v>-26540.27</v>
      </c>
      <c r="AJ1114" s="3">
        <v>19790.150000000001</v>
      </c>
      <c r="AK1114" s="3">
        <v>29708.04</v>
      </c>
      <c r="AL1114" s="3">
        <v>83551.02</v>
      </c>
      <c r="AM1114" s="3">
        <v>2236.1030000000001</v>
      </c>
      <c r="AN1114" s="1" t="s">
        <v>49</v>
      </c>
    </row>
    <row r="1115" spans="1:40" x14ac:dyDescent="0.3">
      <c r="A1115" s="2">
        <v>30608</v>
      </c>
      <c r="B1115" s="3">
        <v>445335</v>
      </c>
      <c r="C1115" s="3">
        <v>0</v>
      </c>
      <c r="D1115" s="3">
        <v>1277.838</v>
      </c>
      <c r="E1115" s="3">
        <v>27042.99</v>
      </c>
      <c r="F1115" s="3">
        <v>12.160489999999999</v>
      </c>
      <c r="G1115" s="3">
        <v>-168792.5</v>
      </c>
      <c r="H1115" s="3">
        <v>5556.1769999999997</v>
      </c>
      <c r="I1115" s="3">
        <v>918782.3</v>
      </c>
      <c r="J1115" s="3">
        <v>0</v>
      </c>
      <c r="K1115" s="3">
        <v>0</v>
      </c>
      <c r="L1115" s="3">
        <v>44902110</v>
      </c>
      <c r="M1115" s="3">
        <v>621203.80000000005</v>
      </c>
      <c r="N1115" s="3">
        <v>53732760</v>
      </c>
      <c r="O1115" s="3">
        <v>9105117000</v>
      </c>
      <c r="P1115" s="3">
        <v>14406.15</v>
      </c>
      <c r="Q1115" s="3">
        <v>156162500000</v>
      </c>
      <c r="R1115" s="3">
        <v>0</v>
      </c>
      <c r="S1115" s="3">
        <v>0</v>
      </c>
      <c r="T1115" s="3">
        <v>0</v>
      </c>
      <c r="U1115" s="3">
        <v>0</v>
      </c>
      <c r="V1115" s="3">
        <v>0</v>
      </c>
      <c r="W1115" s="3">
        <v>76236.27</v>
      </c>
      <c r="X1115" s="3">
        <v>233.4359</v>
      </c>
      <c r="Y1115" s="3">
        <v>0</v>
      </c>
      <c r="Z1115" s="3">
        <v>0</v>
      </c>
      <c r="AA1115" s="3">
        <v>535004.9</v>
      </c>
      <c r="AB1115" s="3">
        <v>0</v>
      </c>
      <c r="AC1115" s="3">
        <v>0</v>
      </c>
      <c r="AD1115" s="3">
        <v>32666.400000000001</v>
      </c>
      <c r="AE1115" s="3">
        <v>767452.2</v>
      </c>
      <c r="AF1115" s="3">
        <v>1580.325</v>
      </c>
      <c r="AG1115" s="3">
        <v>0</v>
      </c>
      <c r="AH1115" s="3">
        <v>0</v>
      </c>
      <c r="AI1115" s="3">
        <v>-26509.51</v>
      </c>
      <c r="AJ1115" s="3">
        <v>19678.78</v>
      </c>
      <c r="AK1115" s="3">
        <v>29700.63</v>
      </c>
      <c r="AL1115" s="3">
        <v>68108.84</v>
      </c>
      <c r="AM1115" s="3">
        <v>5267.22</v>
      </c>
      <c r="AN1115" s="1" t="s">
        <v>51</v>
      </c>
    </row>
    <row r="1116" spans="1:40" x14ac:dyDescent="0.3">
      <c r="A1116" s="2">
        <v>30609</v>
      </c>
      <c r="B1116" s="3">
        <v>445328.7</v>
      </c>
      <c r="C1116" s="3">
        <v>0</v>
      </c>
      <c r="D1116" s="3">
        <v>913.96579999999994</v>
      </c>
      <c r="E1116" s="3">
        <v>22994.68</v>
      </c>
      <c r="F1116" s="3">
        <v>11.48244</v>
      </c>
      <c r="G1116" s="3">
        <v>-169752.2</v>
      </c>
      <c r="H1116" s="3">
        <v>696.94290000000001</v>
      </c>
      <c r="I1116" s="3">
        <v>908138.2</v>
      </c>
      <c r="J1116" s="3">
        <v>0</v>
      </c>
      <c r="K1116" s="3">
        <v>0</v>
      </c>
      <c r="L1116" s="3">
        <v>44347350</v>
      </c>
      <c r="M1116" s="3">
        <v>573666.69999999995</v>
      </c>
      <c r="N1116" s="3">
        <v>53682750</v>
      </c>
      <c r="O1116" s="3">
        <v>9104919000</v>
      </c>
      <c r="P1116" s="3">
        <v>14072.71</v>
      </c>
      <c r="Q1116" s="3">
        <v>156161300000</v>
      </c>
      <c r="R1116" s="3">
        <v>0</v>
      </c>
      <c r="S1116" s="3">
        <v>0</v>
      </c>
      <c r="T1116" s="3">
        <v>0</v>
      </c>
      <c r="U1116" s="3">
        <v>0</v>
      </c>
      <c r="V1116" s="3">
        <v>0</v>
      </c>
      <c r="W1116" s="3">
        <v>4859.2340000000004</v>
      </c>
      <c r="X1116" s="3">
        <v>1403.3820000000001</v>
      </c>
      <c r="Y1116" s="3">
        <v>0</v>
      </c>
      <c r="Z1116" s="3">
        <v>0</v>
      </c>
      <c r="AA1116" s="3">
        <v>596461.1</v>
      </c>
      <c r="AB1116" s="3">
        <v>0</v>
      </c>
      <c r="AC1116" s="3">
        <v>0</v>
      </c>
      <c r="AD1116" s="3">
        <v>41000.410000000003</v>
      </c>
      <c r="AE1116" s="3">
        <v>920705.9</v>
      </c>
      <c r="AF1116" s="3">
        <v>1417.567</v>
      </c>
      <c r="AG1116" s="3">
        <v>0</v>
      </c>
      <c r="AH1116" s="3">
        <v>0</v>
      </c>
      <c r="AI1116" s="3">
        <v>-26437.18</v>
      </c>
      <c r="AJ1116" s="3">
        <v>19143.62</v>
      </c>
      <c r="AK1116" s="3">
        <v>29393.13</v>
      </c>
      <c r="AL1116" s="3">
        <v>69289.070000000007</v>
      </c>
      <c r="AM1116" s="3">
        <v>9240.6830000000009</v>
      </c>
      <c r="AN1116" s="1" t="s">
        <v>75</v>
      </c>
    </row>
    <row r="1117" spans="1:40" x14ac:dyDescent="0.3">
      <c r="A1117" s="2">
        <v>30610</v>
      </c>
      <c r="B1117" s="3">
        <v>445323.3</v>
      </c>
      <c r="C1117" s="3">
        <v>0</v>
      </c>
      <c r="D1117" s="3">
        <v>603.30439999999999</v>
      </c>
      <c r="E1117" s="3">
        <v>19052.97</v>
      </c>
      <c r="F1117" s="3">
        <v>10.96331</v>
      </c>
      <c r="G1117" s="3">
        <v>-171397.2</v>
      </c>
      <c r="H1117" s="3">
        <v>302.01710000000003</v>
      </c>
      <c r="I1117" s="3">
        <v>899075</v>
      </c>
      <c r="J1117" s="3">
        <v>0</v>
      </c>
      <c r="K1117" s="3">
        <v>0</v>
      </c>
      <c r="L1117" s="3">
        <v>43882400</v>
      </c>
      <c r="M1117" s="3">
        <v>524679.69999999995</v>
      </c>
      <c r="N1117" s="3">
        <v>53629250</v>
      </c>
      <c r="O1117" s="3">
        <v>9104720000</v>
      </c>
      <c r="P1117" s="3">
        <v>13736.3</v>
      </c>
      <c r="Q1117" s="3">
        <v>156160200000</v>
      </c>
      <c r="R1117" s="3">
        <v>0</v>
      </c>
      <c r="S1117" s="3">
        <v>0</v>
      </c>
      <c r="T1117" s="3">
        <v>0</v>
      </c>
      <c r="U1117" s="3">
        <v>0</v>
      </c>
      <c r="V1117" s="3">
        <v>0</v>
      </c>
      <c r="W1117" s="3">
        <v>394.92579999999998</v>
      </c>
      <c r="X1117" s="3">
        <v>1789.9390000000001</v>
      </c>
      <c r="Y1117" s="3">
        <v>0</v>
      </c>
      <c r="Z1117" s="3">
        <v>0</v>
      </c>
      <c r="AA1117" s="3">
        <v>511074.5</v>
      </c>
      <c r="AB1117" s="3">
        <v>0</v>
      </c>
      <c r="AC1117" s="3">
        <v>0</v>
      </c>
      <c r="AD1117" s="3">
        <v>44683.67</v>
      </c>
      <c r="AE1117" s="3">
        <v>934992.5</v>
      </c>
      <c r="AF1117" s="3">
        <v>1138.0319999999999</v>
      </c>
      <c r="AG1117" s="3">
        <v>0</v>
      </c>
      <c r="AH1117" s="3">
        <v>0</v>
      </c>
      <c r="AI1117" s="3">
        <v>-26437.34</v>
      </c>
      <c r="AJ1117" s="3">
        <v>18153.54</v>
      </c>
      <c r="AK1117" s="3">
        <v>28810.57</v>
      </c>
      <c r="AL1117" s="3">
        <v>71776.47</v>
      </c>
      <c r="AM1117" s="3">
        <v>7273.2910000000002</v>
      </c>
      <c r="AN1117" s="1" t="s">
        <v>52</v>
      </c>
    </row>
    <row r="1118" spans="1:40" x14ac:dyDescent="0.3">
      <c r="A1118" s="2">
        <v>30611</v>
      </c>
      <c r="B1118" s="3">
        <v>445514</v>
      </c>
      <c r="C1118" s="3">
        <v>5052.3230000000003</v>
      </c>
      <c r="D1118" s="3">
        <v>33080.019999999997</v>
      </c>
      <c r="E1118" s="3">
        <v>95144.320000000007</v>
      </c>
      <c r="F1118" s="3">
        <v>22.97541</v>
      </c>
      <c r="G1118" s="3">
        <v>-127648.7</v>
      </c>
      <c r="H1118" s="3">
        <v>338294.7</v>
      </c>
      <c r="I1118" s="3">
        <v>857613.8</v>
      </c>
      <c r="J1118" s="3">
        <v>0</v>
      </c>
      <c r="K1118" s="3">
        <v>0</v>
      </c>
      <c r="L1118" s="3">
        <v>44926350</v>
      </c>
      <c r="M1118" s="3">
        <v>794515.1</v>
      </c>
      <c r="N1118" s="3">
        <v>53582410</v>
      </c>
      <c r="O1118" s="3">
        <v>9104586000</v>
      </c>
      <c r="P1118" s="3">
        <v>16402.080000000002</v>
      </c>
      <c r="Q1118" s="3">
        <v>156159900000</v>
      </c>
      <c r="R1118" s="3">
        <v>0</v>
      </c>
      <c r="S1118" s="3">
        <v>3360552</v>
      </c>
      <c r="T1118" s="3">
        <v>0</v>
      </c>
      <c r="U1118" s="3">
        <v>0</v>
      </c>
      <c r="V1118" s="3">
        <v>0</v>
      </c>
      <c r="W1118" s="3">
        <v>0</v>
      </c>
      <c r="X1118" s="3">
        <v>1063.4580000000001</v>
      </c>
      <c r="Y1118" s="3">
        <v>0</v>
      </c>
      <c r="Z1118" s="3">
        <v>0</v>
      </c>
      <c r="AA1118" s="3">
        <v>794348.4</v>
      </c>
      <c r="AB1118" s="3">
        <v>0</v>
      </c>
      <c r="AC1118" s="3">
        <v>0</v>
      </c>
      <c r="AD1118" s="3">
        <v>15828.17</v>
      </c>
      <c r="AE1118" s="3">
        <v>899762</v>
      </c>
      <c r="AF1118" s="3">
        <v>10385.469999999999</v>
      </c>
      <c r="AG1118" s="3">
        <v>358.13760000000002</v>
      </c>
      <c r="AH1118" s="3">
        <v>0</v>
      </c>
      <c r="AI1118" s="3">
        <v>-26864.14</v>
      </c>
      <c r="AJ1118" s="3">
        <v>19555.82</v>
      </c>
      <c r="AK1118" s="3">
        <v>29016.18</v>
      </c>
      <c r="AL1118" s="3">
        <v>66526.84</v>
      </c>
      <c r="AM1118" s="3">
        <v>2237279</v>
      </c>
      <c r="AN1118" s="1" t="s">
        <v>60</v>
      </c>
    </row>
    <row r="1119" spans="1:40" x14ac:dyDescent="0.3">
      <c r="A1119" s="2">
        <v>30612</v>
      </c>
      <c r="B1119" s="3">
        <v>442899.4</v>
      </c>
      <c r="C1119" s="3">
        <v>0</v>
      </c>
      <c r="D1119" s="3">
        <v>1141.231</v>
      </c>
      <c r="E1119" s="3">
        <v>39924.86</v>
      </c>
      <c r="F1119" s="3">
        <v>15.083019999999999</v>
      </c>
      <c r="G1119" s="3">
        <v>-157798.6</v>
      </c>
      <c r="H1119" s="3">
        <v>3510.6979999999999</v>
      </c>
      <c r="I1119" s="3">
        <v>848984.9</v>
      </c>
      <c r="J1119" s="3">
        <v>0</v>
      </c>
      <c r="K1119" s="3">
        <v>0</v>
      </c>
      <c r="L1119" s="3">
        <v>44418250</v>
      </c>
      <c r="M1119" s="3">
        <v>711534</v>
      </c>
      <c r="N1119" s="3">
        <v>53529630</v>
      </c>
      <c r="O1119" s="3">
        <v>9104413000</v>
      </c>
      <c r="P1119" s="3">
        <v>15725.45</v>
      </c>
      <c r="Q1119" s="3">
        <v>156158800000</v>
      </c>
      <c r="R1119" s="3">
        <v>0</v>
      </c>
      <c r="S1119" s="3">
        <v>0</v>
      </c>
      <c r="T1119" s="3">
        <v>0</v>
      </c>
      <c r="U1119" s="3">
        <v>0</v>
      </c>
      <c r="V1119" s="3">
        <v>0</v>
      </c>
      <c r="W1119" s="3">
        <v>334784</v>
      </c>
      <c r="X1119" s="3">
        <v>235.02809999999999</v>
      </c>
      <c r="Y1119" s="3">
        <v>0</v>
      </c>
      <c r="Z1119" s="3">
        <v>0</v>
      </c>
      <c r="AA1119" s="3">
        <v>565852.30000000005</v>
      </c>
      <c r="AB1119" s="3">
        <v>0</v>
      </c>
      <c r="AC1119" s="3">
        <v>0</v>
      </c>
      <c r="AD1119" s="3">
        <v>33320.1</v>
      </c>
      <c r="AE1119" s="3">
        <v>958654.8</v>
      </c>
      <c r="AF1119" s="3">
        <v>2303.67</v>
      </c>
      <c r="AG1119" s="3">
        <v>0</v>
      </c>
      <c r="AH1119" s="3">
        <v>0</v>
      </c>
      <c r="AI1119" s="3">
        <v>-26697.49</v>
      </c>
      <c r="AJ1119" s="3">
        <v>19287.07</v>
      </c>
      <c r="AK1119" s="3">
        <v>29016.5</v>
      </c>
      <c r="AL1119" s="3">
        <v>72182.149999999994</v>
      </c>
      <c r="AM1119" s="3">
        <v>8393.7950000000001</v>
      </c>
      <c r="AN1119" s="1" t="s">
        <v>52</v>
      </c>
    </row>
    <row r="1120" spans="1:40" x14ac:dyDescent="0.3">
      <c r="A1120" s="2">
        <v>30613</v>
      </c>
      <c r="B1120" s="3">
        <v>442891.5</v>
      </c>
      <c r="C1120" s="3">
        <v>0</v>
      </c>
      <c r="D1120" s="3">
        <v>877.76549999999997</v>
      </c>
      <c r="E1120" s="3">
        <v>30526.639999999999</v>
      </c>
      <c r="F1120" s="3">
        <v>13.97508</v>
      </c>
      <c r="G1120" s="3">
        <v>-162400.9</v>
      </c>
      <c r="H1120" s="3">
        <v>1546.059</v>
      </c>
      <c r="I1120" s="3">
        <v>848377.4</v>
      </c>
      <c r="J1120" s="3">
        <v>0</v>
      </c>
      <c r="K1120" s="3">
        <v>0</v>
      </c>
      <c r="L1120" s="3">
        <v>44189840</v>
      </c>
      <c r="M1120" s="3">
        <v>636874.80000000005</v>
      </c>
      <c r="N1120" s="3">
        <v>53464600</v>
      </c>
      <c r="O1120" s="3">
        <v>9104244000</v>
      </c>
      <c r="P1120" s="3">
        <v>15289.96</v>
      </c>
      <c r="Q1120" s="3">
        <v>156157800000</v>
      </c>
      <c r="R1120" s="3">
        <v>0</v>
      </c>
      <c r="S1120" s="3">
        <v>0</v>
      </c>
      <c r="T1120" s="3">
        <v>0</v>
      </c>
      <c r="U1120" s="3">
        <v>0</v>
      </c>
      <c r="V1120" s="3">
        <v>0</v>
      </c>
      <c r="W1120" s="3">
        <v>1964.64</v>
      </c>
      <c r="X1120" s="3">
        <v>471.09070000000003</v>
      </c>
      <c r="Y1120" s="3">
        <v>0</v>
      </c>
      <c r="Z1120" s="3">
        <v>0</v>
      </c>
      <c r="AA1120" s="3">
        <v>280244</v>
      </c>
      <c r="AB1120" s="3">
        <v>0</v>
      </c>
      <c r="AC1120" s="3">
        <v>0</v>
      </c>
      <c r="AD1120" s="3">
        <v>34056.870000000003</v>
      </c>
      <c r="AE1120" s="3">
        <v>776905.7</v>
      </c>
      <c r="AF1120" s="3">
        <v>1721.6959999999999</v>
      </c>
      <c r="AG1120" s="3">
        <v>0</v>
      </c>
      <c r="AH1120" s="3">
        <v>0</v>
      </c>
      <c r="AI1120" s="3">
        <v>-26677.45</v>
      </c>
      <c r="AJ1120" s="3">
        <v>18515.02</v>
      </c>
      <c r="AK1120" s="3">
        <v>28664.78</v>
      </c>
      <c r="AL1120" s="3">
        <v>83673.58</v>
      </c>
      <c r="AM1120" s="3">
        <v>136.41579999999999</v>
      </c>
      <c r="AN1120" s="1" t="s">
        <v>54</v>
      </c>
    </row>
    <row r="1121" spans="1:40" x14ac:dyDescent="0.3">
      <c r="A1121" s="2">
        <v>30614</v>
      </c>
      <c r="B1121" s="3">
        <v>349914.8</v>
      </c>
      <c r="C1121" s="3">
        <v>0</v>
      </c>
      <c r="D1121" s="3">
        <v>913.11069999999995</v>
      </c>
      <c r="E1121" s="3">
        <v>25119.45</v>
      </c>
      <c r="F1121" s="3">
        <v>13.117800000000001</v>
      </c>
      <c r="G1121" s="3">
        <v>-164494.5</v>
      </c>
      <c r="H1121" s="3">
        <v>609.16020000000003</v>
      </c>
      <c r="I1121" s="3">
        <v>843644.7</v>
      </c>
      <c r="J1121" s="3">
        <v>0</v>
      </c>
      <c r="K1121" s="3">
        <v>0</v>
      </c>
      <c r="L1121" s="3">
        <v>43878510</v>
      </c>
      <c r="M1121" s="3">
        <v>587257.19999999995</v>
      </c>
      <c r="N1121" s="3">
        <v>53392600</v>
      </c>
      <c r="O1121" s="3">
        <v>9104084000</v>
      </c>
      <c r="P1121" s="3">
        <v>14826.45</v>
      </c>
      <c r="Q1121" s="3">
        <v>156157000000</v>
      </c>
      <c r="R1121" s="3">
        <v>0</v>
      </c>
      <c r="S1121" s="3">
        <v>0</v>
      </c>
      <c r="T1121" s="3">
        <v>0</v>
      </c>
      <c r="U1121" s="3">
        <v>0</v>
      </c>
      <c r="V1121" s="3">
        <v>0</v>
      </c>
      <c r="W1121" s="3">
        <v>936.89840000000004</v>
      </c>
      <c r="X1121" s="3">
        <v>1110.796</v>
      </c>
      <c r="Y1121" s="3">
        <v>0</v>
      </c>
      <c r="Z1121" s="3">
        <v>0</v>
      </c>
      <c r="AA1121" s="3">
        <v>347066</v>
      </c>
      <c r="AB1121" s="3">
        <v>0</v>
      </c>
      <c r="AC1121" s="3">
        <v>0</v>
      </c>
      <c r="AD1121" s="3">
        <v>31798.26</v>
      </c>
      <c r="AE1121" s="3">
        <v>618608.69999999995</v>
      </c>
      <c r="AF1121" s="3">
        <v>1473.261</v>
      </c>
      <c r="AG1121" s="3">
        <v>0</v>
      </c>
      <c r="AH1121" s="3">
        <v>0</v>
      </c>
      <c r="AI1121" s="3">
        <v>-26792.799999999999</v>
      </c>
      <c r="AJ1121" s="3">
        <v>18542.240000000002</v>
      </c>
      <c r="AK1121" s="3">
        <v>28531.38</v>
      </c>
      <c r="AL1121" s="3">
        <v>90656.65</v>
      </c>
      <c r="AM1121" s="3">
        <v>3621.9319999999998</v>
      </c>
      <c r="AN1121" s="1" t="s">
        <v>52</v>
      </c>
    </row>
    <row r="1122" spans="1:40" x14ac:dyDescent="0.3">
      <c r="A1122" s="2">
        <v>30615</v>
      </c>
      <c r="B1122" s="3">
        <v>200668</v>
      </c>
      <c r="C1122" s="3">
        <v>0</v>
      </c>
      <c r="D1122" s="3">
        <v>1372.0630000000001</v>
      </c>
      <c r="E1122" s="3">
        <v>22186.85</v>
      </c>
      <c r="F1122" s="3">
        <v>12.540789999999999</v>
      </c>
      <c r="G1122" s="3">
        <v>-164712.79999999999</v>
      </c>
      <c r="H1122" s="3">
        <v>167.34049999999999</v>
      </c>
      <c r="I1122" s="3">
        <v>828764</v>
      </c>
      <c r="J1122" s="3">
        <v>0</v>
      </c>
      <c r="K1122" s="3">
        <v>0</v>
      </c>
      <c r="L1122" s="3">
        <v>43446040</v>
      </c>
      <c r="M1122" s="3">
        <v>546588.9</v>
      </c>
      <c r="N1122" s="3">
        <v>53339920</v>
      </c>
      <c r="O1122" s="3">
        <v>9103898000</v>
      </c>
      <c r="P1122" s="3">
        <v>14411.58</v>
      </c>
      <c r="Q1122" s="3">
        <v>156156400000</v>
      </c>
      <c r="R1122" s="3">
        <v>0</v>
      </c>
      <c r="S1122" s="3">
        <v>0</v>
      </c>
      <c r="T1122" s="3">
        <v>0</v>
      </c>
      <c r="U1122" s="3">
        <v>0</v>
      </c>
      <c r="V1122" s="3">
        <v>0</v>
      </c>
      <c r="W1122" s="3">
        <v>441.81970000000001</v>
      </c>
      <c r="X1122" s="3">
        <v>1951.0029999999999</v>
      </c>
      <c r="Y1122" s="3">
        <v>0</v>
      </c>
      <c r="Z1122" s="3">
        <v>0</v>
      </c>
      <c r="AA1122" s="3">
        <v>471276.9</v>
      </c>
      <c r="AB1122" s="3">
        <v>0</v>
      </c>
      <c r="AC1122" s="3">
        <v>0</v>
      </c>
      <c r="AD1122" s="3">
        <v>37069.11</v>
      </c>
      <c r="AE1122" s="3">
        <v>655086</v>
      </c>
      <c r="AF1122" s="3">
        <v>1460.463</v>
      </c>
      <c r="AG1122" s="3">
        <v>0</v>
      </c>
      <c r="AH1122" s="3">
        <v>0</v>
      </c>
      <c r="AI1122" s="3">
        <v>-26747.65</v>
      </c>
      <c r="AJ1122" s="3">
        <v>17959.77</v>
      </c>
      <c r="AK1122" s="3">
        <v>28175.02</v>
      </c>
      <c r="AL1122" s="3">
        <v>70763.960000000006</v>
      </c>
      <c r="AM1122" s="3">
        <v>12929.67</v>
      </c>
      <c r="AN1122" s="1" t="s">
        <v>75</v>
      </c>
    </row>
    <row r="1123" spans="1:40" x14ac:dyDescent="0.3">
      <c r="A1123" s="2">
        <v>30616</v>
      </c>
      <c r="B1123" s="3">
        <v>198412.4</v>
      </c>
      <c r="C1123" s="3">
        <v>5009.598</v>
      </c>
      <c r="D1123" s="3">
        <v>36760.42</v>
      </c>
      <c r="E1123" s="3">
        <v>97390.32</v>
      </c>
      <c r="F1123" s="3">
        <v>24.72043</v>
      </c>
      <c r="G1123" s="3">
        <v>-121859</v>
      </c>
      <c r="H1123" s="3">
        <v>336796.2</v>
      </c>
      <c r="I1123" s="3">
        <v>789123.6</v>
      </c>
      <c r="J1123" s="3">
        <v>0</v>
      </c>
      <c r="K1123" s="3">
        <v>0</v>
      </c>
      <c r="L1123" s="3">
        <v>44414410</v>
      </c>
      <c r="M1123" s="3">
        <v>808245.9</v>
      </c>
      <c r="N1123" s="3">
        <v>53294840</v>
      </c>
      <c r="O1123" s="3">
        <v>9103772000</v>
      </c>
      <c r="P1123" s="3">
        <v>17027.34</v>
      </c>
      <c r="Q1123" s="3">
        <v>156156900000</v>
      </c>
      <c r="R1123" s="3">
        <v>0</v>
      </c>
      <c r="S1123" s="3">
        <v>3360552</v>
      </c>
      <c r="T1123" s="3">
        <v>0</v>
      </c>
      <c r="U1123" s="3">
        <v>0</v>
      </c>
      <c r="V1123" s="3">
        <v>0</v>
      </c>
      <c r="W1123" s="3">
        <v>0</v>
      </c>
      <c r="X1123" s="3">
        <v>1289.3789999999999</v>
      </c>
      <c r="Y1123" s="3">
        <v>0</v>
      </c>
      <c r="Z1123" s="3">
        <v>0</v>
      </c>
      <c r="AA1123" s="3">
        <v>871292.8</v>
      </c>
      <c r="AB1123" s="3">
        <v>0</v>
      </c>
      <c r="AC1123" s="3">
        <v>0</v>
      </c>
      <c r="AD1123" s="3">
        <v>12393.66</v>
      </c>
      <c r="AE1123" s="3">
        <v>372902.6</v>
      </c>
      <c r="AF1123" s="3">
        <v>10365.58</v>
      </c>
      <c r="AG1123" s="3">
        <v>361.16239999999999</v>
      </c>
      <c r="AH1123" s="3">
        <v>0</v>
      </c>
      <c r="AI1123" s="3">
        <v>-27144.07</v>
      </c>
      <c r="AJ1123" s="3">
        <v>20170.66</v>
      </c>
      <c r="AK1123" s="3">
        <v>29349.47</v>
      </c>
      <c r="AL1123" s="3">
        <v>65363.86</v>
      </c>
      <c r="AM1123" s="3">
        <v>2236635</v>
      </c>
      <c r="AN1123" s="1" t="s">
        <v>66</v>
      </c>
    </row>
    <row r="1124" spans="1:40" x14ac:dyDescent="0.3">
      <c r="A1124" s="2">
        <v>30617</v>
      </c>
      <c r="B1124" s="3">
        <v>264301.3</v>
      </c>
      <c r="C1124" s="3">
        <v>0</v>
      </c>
      <c r="D1124" s="3">
        <v>1502.422</v>
      </c>
      <c r="E1124" s="3">
        <v>41408.65</v>
      </c>
      <c r="F1124" s="3">
        <v>15.185169999999999</v>
      </c>
      <c r="G1124" s="3">
        <v>-161868.1</v>
      </c>
      <c r="H1124" s="3">
        <v>5323.3419999999996</v>
      </c>
      <c r="I1124" s="3">
        <v>781246.1</v>
      </c>
      <c r="J1124" s="3">
        <v>0</v>
      </c>
      <c r="K1124" s="3">
        <v>0</v>
      </c>
      <c r="L1124" s="3">
        <v>44012660</v>
      </c>
      <c r="M1124" s="3">
        <v>713825.9</v>
      </c>
      <c r="N1124" s="3">
        <v>53214330</v>
      </c>
      <c r="O1124" s="3">
        <v>9103630000</v>
      </c>
      <c r="P1124" s="3">
        <v>16325.88</v>
      </c>
      <c r="Q1124" s="3">
        <v>156156100000</v>
      </c>
      <c r="R1124" s="3">
        <v>0</v>
      </c>
      <c r="S1124" s="3">
        <v>0</v>
      </c>
      <c r="T1124" s="3">
        <v>0</v>
      </c>
      <c r="U1124" s="3">
        <v>0</v>
      </c>
      <c r="V1124" s="3">
        <v>0</v>
      </c>
      <c r="W1124" s="3">
        <v>331472.8</v>
      </c>
      <c r="X1124" s="3">
        <v>163.5093</v>
      </c>
      <c r="Y1124" s="3">
        <v>0</v>
      </c>
      <c r="Z1124" s="3">
        <v>0</v>
      </c>
      <c r="AA1124" s="3">
        <v>468425</v>
      </c>
      <c r="AB1124" s="3">
        <v>0</v>
      </c>
      <c r="AC1124" s="3">
        <v>0</v>
      </c>
      <c r="AD1124" s="3">
        <v>22358.44</v>
      </c>
      <c r="AE1124" s="3">
        <v>737096.7</v>
      </c>
      <c r="AF1124" s="3">
        <v>2427.0059999999999</v>
      </c>
      <c r="AG1124" s="3">
        <v>0</v>
      </c>
      <c r="AH1124" s="3">
        <v>0</v>
      </c>
      <c r="AI1124" s="3">
        <v>-26829.63</v>
      </c>
      <c r="AJ1124" s="3">
        <v>19467.41</v>
      </c>
      <c r="AK1124" s="3">
        <v>29348.17</v>
      </c>
      <c r="AL1124" s="3">
        <v>100103.4</v>
      </c>
      <c r="AM1124" s="3">
        <v>7714.0010000000002</v>
      </c>
      <c r="AN1124" s="1" t="s">
        <v>54</v>
      </c>
    </row>
    <row r="1125" spans="1:40" x14ac:dyDescent="0.3">
      <c r="A1125" s="2">
        <v>30618</v>
      </c>
      <c r="B1125" s="3">
        <v>457777.2</v>
      </c>
      <c r="C1125" s="3">
        <v>4930.4139999999998</v>
      </c>
      <c r="D1125" s="3">
        <v>42413.08</v>
      </c>
      <c r="E1125" s="3">
        <v>111355.7</v>
      </c>
      <c r="F1125" s="3">
        <v>26.813500000000001</v>
      </c>
      <c r="G1125" s="3">
        <v>-121166.7</v>
      </c>
      <c r="H1125" s="3">
        <v>378608.6</v>
      </c>
      <c r="I1125" s="3">
        <v>746921</v>
      </c>
      <c r="J1125" s="3">
        <v>0</v>
      </c>
      <c r="K1125" s="3">
        <v>0</v>
      </c>
      <c r="L1125" s="3">
        <v>45337240</v>
      </c>
      <c r="M1125" s="3">
        <v>944918.8</v>
      </c>
      <c r="N1125" s="3">
        <v>53171150</v>
      </c>
      <c r="O1125" s="3">
        <v>9103511000</v>
      </c>
      <c r="P1125" s="3">
        <v>18600.59</v>
      </c>
      <c r="Q1125" s="3">
        <v>156156400000</v>
      </c>
      <c r="R1125" s="3">
        <v>0</v>
      </c>
      <c r="S1125" s="3">
        <v>3360552</v>
      </c>
      <c r="T1125" s="3">
        <v>0</v>
      </c>
      <c r="U1125" s="3">
        <v>0</v>
      </c>
      <c r="V1125" s="3">
        <v>0</v>
      </c>
      <c r="W1125" s="3">
        <v>0</v>
      </c>
      <c r="X1125" s="3">
        <v>1093.26</v>
      </c>
      <c r="Y1125" s="3">
        <v>0</v>
      </c>
      <c r="Z1125" s="3">
        <v>0</v>
      </c>
      <c r="AA1125" s="3">
        <v>482465.9</v>
      </c>
      <c r="AB1125" s="3">
        <v>0</v>
      </c>
      <c r="AC1125" s="3">
        <v>0</v>
      </c>
      <c r="AD1125" s="3">
        <v>3698.9670000000001</v>
      </c>
      <c r="AE1125" s="3">
        <v>358074.4</v>
      </c>
      <c r="AF1125" s="3">
        <v>11394.11</v>
      </c>
      <c r="AG1125" s="3">
        <v>363.07659999999998</v>
      </c>
      <c r="AH1125" s="3">
        <v>0</v>
      </c>
      <c r="AI1125" s="3">
        <v>-27307.69</v>
      </c>
      <c r="AJ1125" s="3">
        <v>21043.98</v>
      </c>
      <c r="AK1125" s="3">
        <v>29389.97</v>
      </c>
      <c r="AL1125" s="3">
        <v>64340.19</v>
      </c>
      <c r="AM1125" s="3">
        <v>2194937</v>
      </c>
      <c r="AN1125" s="1" t="s">
        <v>50</v>
      </c>
    </row>
    <row r="1126" spans="1:40" x14ac:dyDescent="0.3">
      <c r="A1126" s="2">
        <v>30619</v>
      </c>
      <c r="B1126" s="3">
        <v>645139.4</v>
      </c>
      <c r="C1126" s="3">
        <v>33660</v>
      </c>
      <c r="D1126" s="3">
        <v>1786565</v>
      </c>
      <c r="E1126" s="3">
        <v>440923.7</v>
      </c>
      <c r="F1126" s="3">
        <v>285.64350000000002</v>
      </c>
      <c r="G1126" s="3">
        <v>345320.4</v>
      </c>
      <c r="H1126" s="3">
        <v>344524.7</v>
      </c>
      <c r="I1126" s="3">
        <v>821262.2</v>
      </c>
      <c r="J1126" s="3">
        <v>0</v>
      </c>
      <c r="K1126" s="3">
        <v>0</v>
      </c>
      <c r="L1126" s="3">
        <v>56081090</v>
      </c>
      <c r="M1126" s="3">
        <v>2534128</v>
      </c>
      <c r="N1126" s="3">
        <v>53112660</v>
      </c>
      <c r="O1126" s="3">
        <v>9103905000</v>
      </c>
      <c r="P1126" s="3">
        <v>33601.730000000003</v>
      </c>
      <c r="Q1126" s="3">
        <v>156162400000</v>
      </c>
      <c r="R1126" s="3">
        <v>0</v>
      </c>
      <c r="S1126" s="3">
        <v>20163310</v>
      </c>
      <c r="T1126" s="3">
        <v>0</v>
      </c>
      <c r="U1126" s="3">
        <v>0</v>
      </c>
      <c r="V1126" s="3">
        <v>0</v>
      </c>
      <c r="W1126" s="3">
        <v>0</v>
      </c>
      <c r="X1126" s="3">
        <v>3901.9720000000002</v>
      </c>
      <c r="Y1126" s="3">
        <v>0</v>
      </c>
      <c r="Z1126" s="3">
        <v>0</v>
      </c>
      <c r="AA1126" s="3">
        <v>477478.40000000002</v>
      </c>
      <c r="AB1126" s="3">
        <v>0</v>
      </c>
      <c r="AC1126" s="3">
        <v>0</v>
      </c>
      <c r="AD1126" s="3">
        <v>392.7552</v>
      </c>
      <c r="AE1126" s="3">
        <v>210148.3</v>
      </c>
      <c r="AF1126" s="3">
        <v>107116.1</v>
      </c>
      <c r="AG1126" s="3">
        <v>2203.297</v>
      </c>
      <c r="AH1126" s="3">
        <v>0</v>
      </c>
      <c r="AI1126" s="3">
        <v>-27029.19</v>
      </c>
      <c r="AJ1126" s="3">
        <v>46841.45</v>
      </c>
      <c r="AK1126" s="3">
        <v>31704.79</v>
      </c>
      <c r="AL1126" s="3">
        <v>105437</v>
      </c>
      <c r="AM1126" s="3">
        <v>15161680</v>
      </c>
      <c r="AN1126" s="1" t="s">
        <v>52</v>
      </c>
    </row>
    <row r="1127" spans="1:40" x14ac:dyDescent="0.3">
      <c r="A1127" s="2">
        <v>30620</v>
      </c>
      <c r="B1127" s="3">
        <v>858969.1</v>
      </c>
      <c r="C1127" s="3">
        <v>84333.8</v>
      </c>
      <c r="D1127" s="3">
        <v>9051225</v>
      </c>
      <c r="E1127" s="3">
        <v>732576</v>
      </c>
      <c r="F1127" s="3">
        <v>563.0394</v>
      </c>
      <c r="G1127" s="3">
        <v>1174258</v>
      </c>
      <c r="H1127" s="3">
        <v>380410.8</v>
      </c>
      <c r="I1127" s="3">
        <v>5762294</v>
      </c>
      <c r="J1127" s="3">
        <v>0</v>
      </c>
      <c r="K1127" s="3">
        <v>0</v>
      </c>
      <c r="L1127" s="3">
        <v>71212820</v>
      </c>
      <c r="M1127" s="3">
        <v>4575456</v>
      </c>
      <c r="N1127" s="3">
        <v>53095210</v>
      </c>
      <c r="O1127" s="3">
        <v>9105143000</v>
      </c>
      <c r="P1127" s="3">
        <v>42666.78</v>
      </c>
      <c r="Q1127" s="3">
        <v>156181000000</v>
      </c>
      <c r="R1127" s="3">
        <v>0</v>
      </c>
      <c r="S1127" s="3">
        <v>43687180</v>
      </c>
      <c r="T1127" s="3">
        <v>0</v>
      </c>
      <c r="U1127" s="3">
        <v>0</v>
      </c>
      <c r="V1127" s="3">
        <v>0</v>
      </c>
      <c r="W1127" s="3">
        <v>0</v>
      </c>
      <c r="X1127" s="3">
        <v>44354.559999999998</v>
      </c>
      <c r="Y1127" s="3">
        <v>0</v>
      </c>
      <c r="Z1127" s="3">
        <v>0</v>
      </c>
      <c r="AA1127" s="3">
        <v>337814.3</v>
      </c>
      <c r="AB1127" s="3">
        <v>0</v>
      </c>
      <c r="AC1127" s="3">
        <v>0</v>
      </c>
      <c r="AD1127" s="3">
        <v>727.40139999999997</v>
      </c>
      <c r="AE1127" s="3">
        <v>223409.9</v>
      </c>
      <c r="AF1127" s="3">
        <v>513567.5</v>
      </c>
      <c r="AG1127" s="3">
        <v>4790.0360000000001</v>
      </c>
      <c r="AH1127" s="3">
        <v>0</v>
      </c>
      <c r="AI1127" s="3">
        <v>-25022.52</v>
      </c>
      <c r="AJ1127" s="3">
        <v>130352.1</v>
      </c>
      <c r="AK1127" s="3">
        <v>37927.300000000003</v>
      </c>
      <c r="AL1127" s="3">
        <v>147912</v>
      </c>
      <c r="AM1127" s="3">
        <v>27913300</v>
      </c>
      <c r="AN1127" s="1" t="s">
        <v>75</v>
      </c>
    </row>
    <row r="1128" spans="1:40" x14ac:dyDescent="0.3">
      <c r="A1128" s="2">
        <v>30621</v>
      </c>
      <c r="B1128" s="3">
        <v>1037252</v>
      </c>
      <c r="C1128" s="3">
        <v>16828.349999999999</v>
      </c>
      <c r="D1128" s="3">
        <v>987929.5</v>
      </c>
      <c r="E1128" s="3">
        <v>398106.9</v>
      </c>
      <c r="F1128" s="3">
        <v>219.8426</v>
      </c>
      <c r="G1128" s="3">
        <v>-123549.2</v>
      </c>
      <c r="H1128" s="3">
        <v>525498.5</v>
      </c>
      <c r="I1128" s="3">
        <v>15463760</v>
      </c>
      <c r="J1128" s="3">
        <v>0</v>
      </c>
      <c r="K1128" s="3">
        <v>0</v>
      </c>
      <c r="L1128" s="3">
        <v>73680550</v>
      </c>
      <c r="M1128" s="3">
        <v>4748634</v>
      </c>
      <c r="N1128" s="3">
        <v>53150000</v>
      </c>
      <c r="O1128" s="3">
        <v>9105038000</v>
      </c>
      <c r="P1128" s="3">
        <v>33716.68</v>
      </c>
      <c r="Q1128" s="3">
        <v>156186100000</v>
      </c>
      <c r="R1128" s="3">
        <v>0</v>
      </c>
      <c r="S1128" s="3">
        <v>19384410</v>
      </c>
      <c r="T1128" s="3">
        <v>0</v>
      </c>
      <c r="U1128" s="3">
        <v>0</v>
      </c>
      <c r="V1128" s="3">
        <v>0</v>
      </c>
      <c r="W1128" s="3">
        <v>0</v>
      </c>
      <c r="X1128" s="3">
        <v>332069.5</v>
      </c>
      <c r="Y1128" s="3">
        <v>0</v>
      </c>
      <c r="Z1128" s="3">
        <v>0</v>
      </c>
      <c r="AA1128" s="3">
        <v>102309.9</v>
      </c>
      <c r="AB1128" s="3">
        <v>0</v>
      </c>
      <c r="AC1128" s="3">
        <v>0</v>
      </c>
      <c r="AD1128" s="3">
        <v>7668.4849999999997</v>
      </c>
      <c r="AE1128" s="3">
        <v>296389.09999999998</v>
      </c>
      <c r="AF1128" s="3">
        <v>153341.70000000001</v>
      </c>
      <c r="AG1128" s="3">
        <v>1690.671</v>
      </c>
      <c r="AH1128" s="3">
        <v>0</v>
      </c>
      <c r="AI1128" s="3">
        <v>-25875.25</v>
      </c>
      <c r="AJ1128" s="3">
        <v>145325.6</v>
      </c>
      <c r="AK1128" s="3">
        <v>39756.89</v>
      </c>
      <c r="AL1128" s="3">
        <v>90631.65</v>
      </c>
      <c r="AM1128" s="3">
        <v>4403909</v>
      </c>
      <c r="AN1128" s="1" t="s">
        <v>68</v>
      </c>
    </row>
    <row r="1129" spans="1:40" x14ac:dyDescent="0.3">
      <c r="A1129" s="2">
        <v>30622</v>
      </c>
      <c r="B1129" s="3">
        <v>1283462</v>
      </c>
      <c r="C1129" s="3">
        <v>4592.777</v>
      </c>
      <c r="D1129" s="3">
        <v>965045.7</v>
      </c>
      <c r="E1129" s="3">
        <v>372143.1</v>
      </c>
      <c r="F1129" s="3">
        <v>226.72479999999999</v>
      </c>
      <c r="G1129" s="3">
        <v>-121581.2</v>
      </c>
      <c r="H1129" s="3">
        <v>535657.9</v>
      </c>
      <c r="I1129" s="3">
        <v>14013540</v>
      </c>
      <c r="J1129" s="3">
        <v>0</v>
      </c>
      <c r="K1129" s="3">
        <v>0</v>
      </c>
      <c r="L1129" s="3">
        <v>75112080</v>
      </c>
      <c r="M1129" s="3">
        <v>4897082</v>
      </c>
      <c r="N1129" s="3">
        <v>53209750</v>
      </c>
      <c r="O1129" s="3">
        <v>9104928000</v>
      </c>
      <c r="P1129" s="3">
        <v>36141.949999999997</v>
      </c>
      <c r="Q1129" s="3">
        <v>156186400000</v>
      </c>
      <c r="R1129" s="3">
        <v>0</v>
      </c>
      <c r="S1129" s="3">
        <v>3230735</v>
      </c>
      <c r="T1129" s="3">
        <v>0</v>
      </c>
      <c r="U1129" s="3">
        <v>0</v>
      </c>
      <c r="V1129" s="3">
        <v>0</v>
      </c>
      <c r="W1129" s="3">
        <v>0</v>
      </c>
      <c r="X1129" s="3">
        <v>305737.09999999998</v>
      </c>
      <c r="Y1129" s="3">
        <v>0</v>
      </c>
      <c r="Z1129" s="3">
        <v>0</v>
      </c>
      <c r="AA1129" s="3">
        <v>397078.7</v>
      </c>
      <c r="AB1129" s="3">
        <v>0</v>
      </c>
      <c r="AC1129" s="3">
        <v>0</v>
      </c>
      <c r="AD1129" s="3">
        <v>8184.4009999999998</v>
      </c>
      <c r="AE1129" s="3">
        <v>801729.4</v>
      </c>
      <c r="AF1129" s="3">
        <v>132346.20000000001</v>
      </c>
      <c r="AG1129" s="3">
        <v>735.83169999999996</v>
      </c>
      <c r="AH1129" s="3">
        <v>0</v>
      </c>
      <c r="AI1129" s="3">
        <v>-26371.919999999998</v>
      </c>
      <c r="AJ1129" s="3">
        <v>145340.20000000001</v>
      </c>
      <c r="AK1129" s="3">
        <v>41609.519999999997</v>
      </c>
      <c r="AL1129" s="3">
        <v>85691.22</v>
      </c>
      <c r="AM1129" s="3">
        <v>3562503</v>
      </c>
      <c r="AN1129" s="1" t="s">
        <v>50</v>
      </c>
    </row>
    <row r="1130" spans="1:40" x14ac:dyDescent="0.3">
      <c r="A1130" s="2">
        <v>30623</v>
      </c>
      <c r="B1130" s="3">
        <v>1569209</v>
      </c>
      <c r="C1130" s="3">
        <v>7634.0780000000004</v>
      </c>
      <c r="D1130" s="3">
        <v>2505029</v>
      </c>
      <c r="E1130" s="3">
        <v>385878.2</v>
      </c>
      <c r="F1130" s="3">
        <v>352.53750000000002</v>
      </c>
      <c r="G1130" s="3">
        <v>180517.9</v>
      </c>
      <c r="H1130" s="3">
        <v>534223.4</v>
      </c>
      <c r="I1130" s="3">
        <v>9974700</v>
      </c>
      <c r="J1130" s="3">
        <v>0</v>
      </c>
      <c r="K1130" s="3">
        <v>0</v>
      </c>
      <c r="L1130" s="3">
        <v>76152170</v>
      </c>
      <c r="M1130" s="3">
        <v>5288857</v>
      </c>
      <c r="N1130" s="3">
        <v>53250450</v>
      </c>
      <c r="O1130" s="3">
        <v>9105126000</v>
      </c>
      <c r="P1130" s="3">
        <v>38439.25</v>
      </c>
      <c r="Q1130" s="3">
        <v>156187400000</v>
      </c>
      <c r="R1130" s="3">
        <v>0</v>
      </c>
      <c r="S1130" s="3">
        <v>3230735</v>
      </c>
      <c r="T1130" s="3">
        <v>0</v>
      </c>
      <c r="U1130" s="3">
        <v>0</v>
      </c>
      <c r="V1130" s="3">
        <v>0</v>
      </c>
      <c r="W1130" s="3">
        <v>0</v>
      </c>
      <c r="X1130" s="3">
        <v>627233.6</v>
      </c>
      <c r="Y1130" s="3">
        <v>0</v>
      </c>
      <c r="Z1130" s="3">
        <v>0</v>
      </c>
      <c r="AA1130" s="3">
        <v>1227899</v>
      </c>
      <c r="AB1130" s="3">
        <v>0</v>
      </c>
      <c r="AC1130" s="3">
        <v>0</v>
      </c>
      <c r="AD1130" s="3">
        <v>11699.2</v>
      </c>
      <c r="AE1130" s="3">
        <v>1103728</v>
      </c>
      <c r="AF1130" s="3">
        <v>157496.20000000001</v>
      </c>
      <c r="AG1130" s="3">
        <v>354.8809</v>
      </c>
      <c r="AH1130" s="3">
        <v>0</v>
      </c>
      <c r="AI1130" s="3">
        <v>-26771.68</v>
      </c>
      <c r="AJ1130" s="3">
        <v>164369.70000000001</v>
      </c>
      <c r="AK1130" s="3">
        <v>43350.41</v>
      </c>
      <c r="AL1130" s="3">
        <v>123773.5</v>
      </c>
      <c r="AM1130" s="3">
        <v>5838564</v>
      </c>
      <c r="AN1130" s="1" t="s">
        <v>53</v>
      </c>
    </row>
    <row r="1131" spans="1:40" x14ac:dyDescent="0.3">
      <c r="A1131" s="2">
        <v>30624</v>
      </c>
      <c r="B1131" s="3">
        <v>1820783</v>
      </c>
      <c r="C1131" s="3">
        <v>0</v>
      </c>
      <c r="D1131" s="3">
        <v>276695.59999999998</v>
      </c>
      <c r="E1131" s="3">
        <v>232787.4</v>
      </c>
      <c r="F1131" s="3">
        <v>74.062269999999998</v>
      </c>
      <c r="G1131" s="3">
        <v>-341014.8</v>
      </c>
      <c r="H1131" s="3">
        <v>28039.62</v>
      </c>
      <c r="I1131" s="3">
        <v>9105523</v>
      </c>
      <c r="J1131" s="3">
        <v>0</v>
      </c>
      <c r="K1131" s="3">
        <v>0</v>
      </c>
      <c r="L1131" s="3">
        <v>75263630</v>
      </c>
      <c r="M1131" s="3">
        <v>4780253</v>
      </c>
      <c r="N1131" s="3">
        <v>53308770</v>
      </c>
      <c r="O1131" s="3">
        <v>9104789000</v>
      </c>
      <c r="P1131" s="3">
        <v>28288.22</v>
      </c>
      <c r="Q1131" s="3">
        <v>156185100000</v>
      </c>
      <c r="R1131" s="3">
        <v>0</v>
      </c>
      <c r="S1131" s="3">
        <v>0</v>
      </c>
      <c r="T1131" s="3">
        <v>0</v>
      </c>
      <c r="U1131" s="3">
        <v>0</v>
      </c>
      <c r="V1131" s="3">
        <v>0</v>
      </c>
      <c r="W1131" s="3">
        <v>506183.8</v>
      </c>
      <c r="X1131" s="3">
        <v>250007</v>
      </c>
      <c r="Y1131" s="3">
        <v>0</v>
      </c>
      <c r="Z1131" s="3">
        <v>0</v>
      </c>
      <c r="AA1131" s="3">
        <v>1386726</v>
      </c>
      <c r="AB1131" s="3">
        <v>0</v>
      </c>
      <c r="AC1131" s="3">
        <v>0</v>
      </c>
      <c r="AD1131" s="3">
        <v>7922.76</v>
      </c>
      <c r="AE1131" s="3">
        <v>1261261</v>
      </c>
      <c r="AF1131" s="3">
        <v>16431.8</v>
      </c>
      <c r="AG1131" s="3">
        <v>0</v>
      </c>
      <c r="AH1131" s="3">
        <v>0</v>
      </c>
      <c r="AI1131" s="3">
        <v>-27254.01</v>
      </c>
      <c r="AJ1131" s="3">
        <v>143658.1</v>
      </c>
      <c r="AK1131" s="3">
        <v>44445.05</v>
      </c>
      <c r="AL1131" s="3">
        <v>85440.26</v>
      </c>
      <c r="AM1131" s="3">
        <v>619170.6</v>
      </c>
      <c r="AN1131" s="1" t="s">
        <v>54</v>
      </c>
    </row>
    <row r="1132" spans="1:40" x14ac:dyDescent="0.3">
      <c r="A1132" s="2">
        <v>30625</v>
      </c>
      <c r="B1132" s="3">
        <v>2104456</v>
      </c>
      <c r="C1132" s="3">
        <v>0</v>
      </c>
      <c r="D1132" s="3">
        <v>22905.73</v>
      </c>
      <c r="E1132" s="3">
        <v>153199</v>
      </c>
      <c r="F1132" s="3">
        <v>32.394440000000003</v>
      </c>
      <c r="G1132" s="3">
        <v>-336096.2</v>
      </c>
      <c r="H1132" s="3">
        <v>6149.9880000000003</v>
      </c>
      <c r="I1132" s="3">
        <v>8709548</v>
      </c>
      <c r="J1132" s="3">
        <v>0</v>
      </c>
      <c r="K1132" s="3">
        <v>0</v>
      </c>
      <c r="L1132" s="3">
        <v>74394070</v>
      </c>
      <c r="M1132" s="3">
        <v>4163583</v>
      </c>
      <c r="N1132" s="3">
        <v>53340720</v>
      </c>
      <c r="O1132" s="3">
        <v>9104468000</v>
      </c>
      <c r="P1132" s="3">
        <v>24814.959999999999</v>
      </c>
      <c r="Q1132" s="3">
        <v>156182600000</v>
      </c>
      <c r="R1132" s="3">
        <v>0</v>
      </c>
      <c r="S1132" s="3">
        <v>0</v>
      </c>
      <c r="T1132" s="3">
        <v>0</v>
      </c>
      <c r="U1132" s="3">
        <v>0</v>
      </c>
      <c r="V1132" s="3">
        <v>0</v>
      </c>
      <c r="W1132" s="3">
        <v>21889.63</v>
      </c>
      <c r="X1132" s="3">
        <v>247309.5</v>
      </c>
      <c r="Y1132" s="3">
        <v>0</v>
      </c>
      <c r="Z1132" s="3">
        <v>0</v>
      </c>
      <c r="AA1132" s="3">
        <v>1375410</v>
      </c>
      <c r="AB1132" s="3">
        <v>0</v>
      </c>
      <c r="AC1132" s="3">
        <v>0</v>
      </c>
      <c r="AD1132" s="3">
        <v>5723.0739999999996</v>
      </c>
      <c r="AE1132" s="3">
        <v>1071778</v>
      </c>
      <c r="AF1132" s="3">
        <v>5725.0940000000001</v>
      </c>
      <c r="AG1132" s="3">
        <v>0</v>
      </c>
      <c r="AH1132" s="3">
        <v>0</v>
      </c>
      <c r="AI1132" s="3">
        <v>-27477.38</v>
      </c>
      <c r="AJ1132" s="3">
        <v>121070.9</v>
      </c>
      <c r="AK1132" s="3">
        <v>44806.2</v>
      </c>
      <c r="AL1132" s="3">
        <v>89241.01</v>
      </c>
      <c r="AM1132" s="3">
        <v>148665.70000000001</v>
      </c>
      <c r="AN1132" s="1" t="s">
        <v>59</v>
      </c>
    </row>
    <row r="1133" spans="1:40" x14ac:dyDescent="0.3">
      <c r="A1133" s="2">
        <v>30626</v>
      </c>
      <c r="B1133" s="3">
        <v>2232128</v>
      </c>
      <c r="C1133" s="3">
        <v>10063.44</v>
      </c>
      <c r="D1133" s="3">
        <v>1287841</v>
      </c>
      <c r="E1133" s="3">
        <v>291960.7</v>
      </c>
      <c r="F1133" s="3">
        <v>160.14760000000001</v>
      </c>
      <c r="G1133" s="3">
        <v>-112737.9</v>
      </c>
      <c r="H1133" s="3">
        <v>433167.5</v>
      </c>
      <c r="I1133" s="3">
        <v>8927752</v>
      </c>
      <c r="J1133" s="3">
        <v>0</v>
      </c>
      <c r="K1133" s="3">
        <v>0</v>
      </c>
      <c r="L1133" s="3">
        <v>75096670</v>
      </c>
      <c r="M1133" s="3">
        <v>4753482</v>
      </c>
      <c r="N1133" s="3">
        <v>53396950</v>
      </c>
      <c r="O1133" s="3">
        <v>9104361000</v>
      </c>
      <c r="P1133" s="3">
        <v>33221.199999999997</v>
      </c>
      <c r="Q1133" s="3">
        <v>156182300000</v>
      </c>
      <c r="R1133" s="3">
        <v>0</v>
      </c>
      <c r="S1133" s="3">
        <v>6461469</v>
      </c>
      <c r="T1133" s="3">
        <v>0</v>
      </c>
      <c r="U1133" s="3">
        <v>0</v>
      </c>
      <c r="V1133" s="3">
        <v>0</v>
      </c>
      <c r="W1133" s="3">
        <v>0</v>
      </c>
      <c r="X1133" s="3">
        <v>124482.4</v>
      </c>
      <c r="Y1133" s="3">
        <v>0</v>
      </c>
      <c r="Z1133" s="3">
        <v>0</v>
      </c>
      <c r="AA1133" s="3">
        <v>1068254</v>
      </c>
      <c r="AB1133" s="3">
        <v>0</v>
      </c>
      <c r="AC1133" s="3">
        <v>0</v>
      </c>
      <c r="AD1133" s="3">
        <v>3039.6689999999999</v>
      </c>
      <c r="AE1133" s="3">
        <v>1071274</v>
      </c>
      <c r="AF1133" s="3">
        <v>46441.2</v>
      </c>
      <c r="AG1133" s="3">
        <v>703.18060000000003</v>
      </c>
      <c r="AH1133" s="3">
        <v>0</v>
      </c>
      <c r="AI1133" s="3">
        <v>-27517.16</v>
      </c>
      <c r="AJ1133" s="3">
        <v>143615.79999999999</v>
      </c>
      <c r="AK1133" s="3">
        <v>46644.06</v>
      </c>
      <c r="AL1133" s="3">
        <v>87490.15</v>
      </c>
      <c r="AM1133" s="3">
        <v>4086548</v>
      </c>
      <c r="AN1133" s="1" t="s">
        <v>50</v>
      </c>
    </row>
    <row r="1134" spans="1:40" x14ac:dyDescent="0.3">
      <c r="A1134" s="2">
        <v>30627</v>
      </c>
      <c r="B1134" s="3">
        <v>2420010</v>
      </c>
      <c r="C1134" s="3">
        <v>0</v>
      </c>
      <c r="D1134" s="3">
        <v>12478.42</v>
      </c>
      <c r="E1134" s="3">
        <v>138096.5</v>
      </c>
      <c r="F1134" s="3">
        <v>29.48874</v>
      </c>
      <c r="G1134" s="3">
        <v>-297561</v>
      </c>
      <c r="H1134" s="3">
        <v>74410.720000000001</v>
      </c>
      <c r="I1134" s="3">
        <v>8762719</v>
      </c>
      <c r="J1134" s="3">
        <v>0</v>
      </c>
      <c r="K1134" s="3">
        <v>0</v>
      </c>
      <c r="L1134" s="3">
        <v>74343560</v>
      </c>
      <c r="M1134" s="3">
        <v>4213451</v>
      </c>
      <c r="N1134" s="3">
        <v>53429660</v>
      </c>
      <c r="O1134" s="3">
        <v>9104085000</v>
      </c>
      <c r="P1134" s="3">
        <v>25247.21</v>
      </c>
      <c r="Q1134" s="3">
        <v>156179400000</v>
      </c>
      <c r="R1134" s="3">
        <v>0</v>
      </c>
      <c r="S1134" s="3">
        <v>0</v>
      </c>
      <c r="T1134" s="3">
        <v>0</v>
      </c>
      <c r="U1134" s="3">
        <v>0</v>
      </c>
      <c r="V1134" s="3">
        <v>0</v>
      </c>
      <c r="W1134" s="3">
        <v>358756.8</v>
      </c>
      <c r="X1134" s="3">
        <v>104120.2</v>
      </c>
      <c r="Y1134" s="3">
        <v>0</v>
      </c>
      <c r="Z1134" s="3">
        <v>0</v>
      </c>
      <c r="AA1134" s="3">
        <v>1118918</v>
      </c>
      <c r="AB1134" s="3">
        <v>0</v>
      </c>
      <c r="AC1134" s="3">
        <v>0</v>
      </c>
      <c r="AD1134" s="3">
        <v>4143.3230000000003</v>
      </c>
      <c r="AE1134" s="3">
        <v>1026200</v>
      </c>
      <c r="AF1134" s="3">
        <v>6041.0290000000005</v>
      </c>
      <c r="AG1134" s="3">
        <v>0</v>
      </c>
      <c r="AH1134" s="3">
        <v>0</v>
      </c>
      <c r="AI1134" s="3">
        <v>-27844.07</v>
      </c>
      <c r="AJ1134" s="3">
        <v>124742.3</v>
      </c>
      <c r="AK1134" s="3">
        <v>46976.04</v>
      </c>
      <c r="AL1134" s="3">
        <v>92123.74</v>
      </c>
      <c r="AM1134" s="3">
        <v>60911.99</v>
      </c>
      <c r="AN1134" s="1" t="s">
        <v>70</v>
      </c>
    </row>
    <row r="1135" spans="1:40" x14ac:dyDescent="0.3">
      <c r="A1135" s="2">
        <v>30628</v>
      </c>
      <c r="B1135" s="3">
        <v>2642577</v>
      </c>
      <c r="C1135" s="3">
        <v>0</v>
      </c>
      <c r="D1135" s="3">
        <v>1318.569</v>
      </c>
      <c r="E1135" s="3">
        <v>99348.479999999996</v>
      </c>
      <c r="F1135" s="3">
        <v>23.109929999999999</v>
      </c>
      <c r="G1135" s="3">
        <v>-281456</v>
      </c>
      <c r="H1135" s="3">
        <v>45717.99</v>
      </c>
      <c r="I1135" s="3">
        <v>8721659</v>
      </c>
      <c r="J1135" s="3">
        <v>0</v>
      </c>
      <c r="K1135" s="3">
        <v>0</v>
      </c>
      <c r="L1135" s="3">
        <v>74022280</v>
      </c>
      <c r="M1135" s="3">
        <v>3678166</v>
      </c>
      <c r="N1135" s="3">
        <v>53455000</v>
      </c>
      <c r="O1135" s="3">
        <v>9103808000</v>
      </c>
      <c r="P1135" s="3">
        <v>22146.720000000001</v>
      </c>
      <c r="Q1135" s="3">
        <v>156176600000</v>
      </c>
      <c r="R1135" s="3">
        <v>0</v>
      </c>
      <c r="S1135" s="3">
        <v>0</v>
      </c>
      <c r="T1135" s="3">
        <v>0</v>
      </c>
      <c r="U1135" s="3">
        <v>0</v>
      </c>
      <c r="V1135" s="3">
        <v>0</v>
      </c>
      <c r="W1135" s="3">
        <v>28692.73</v>
      </c>
      <c r="X1135" s="3">
        <v>40581.440000000002</v>
      </c>
      <c r="Y1135" s="3">
        <v>0</v>
      </c>
      <c r="Z1135" s="3">
        <v>0</v>
      </c>
      <c r="AA1135" s="3">
        <v>694103.2</v>
      </c>
      <c r="AB1135" s="3">
        <v>0</v>
      </c>
      <c r="AC1135" s="3">
        <v>0</v>
      </c>
      <c r="AD1135" s="3">
        <v>1782.4849999999999</v>
      </c>
      <c r="AE1135" s="3">
        <v>594537</v>
      </c>
      <c r="AF1135" s="3">
        <v>4528.6710000000003</v>
      </c>
      <c r="AG1135" s="3">
        <v>0</v>
      </c>
      <c r="AH1135" s="3">
        <v>0</v>
      </c>
      <c r="AI1135" s="3">
        <v>-28014.32</v>
      </c>
      <c r="AJ1135" s="3">
        <v>104941.2</v>
      </c>
      <c r="AK1135" s="3">
        <v>47421</v>
      </c>
      <c r="AL1135" s="3">
        <v>79699.740000000005</v>
      </c>
      <c r="AM1135" s="3">
        <v>479.41039999999998</v>
      </c>
      <c r="AN1135" s="1" t="s">
        <v>50</v>
      </c>
    </row>
    <row r="1136" spans="1:40" x14ac:dyDescent="0.3">
      <c r="A1136" s="2">
        <v>30629</v>
      </c>
      <c r="B1136" s="3">
        <v>2863356</v>
      </c>
      <c r="C1136" s="3">
        <v>7507.7929999999997</v>
      </c>
      <c r="D1136" s="3">
        <v>32829.599999999999</v>
      </c>
      <c r="E1136" s="3">
        <v>172000.6</v>
      </c>
      <c r="F1136" s="3">
        <v>38.74718</v>
      </c>
      <c r="G1136" s="3">
        <v>-235871.9</v>
      </c>
      <c r="H1136" s="3">
        <v>534444.69999999995</v>
      </c>
      <c r="I1136" s="3">
        <v>13072430</v>
      </c>
      <c r="J1136" s="3">
        <v>0</v>
      </c>
      <c r="K1136" s="3">
        <v>0</v>
      </c>
      <c r="L1136" s="3">
        <v>75406850</v>
      </c>
      <c r="M1136" s="3">
        <v>4092547</v>
      </c>
      <c r="N1136" s="3">
        <v>53491720</v>
      </c>
      <c r="O1136" s="3">
        <v>9103568000</v>
      </c>
      <c r="P1136" s="3">
        <v>23640.65</v>
      </c>
      <c r="Q1136" s="3">
        <v>156176400000</v>
      </c>
      <c r="R1136" s="3">
        <v>0</v>
      </c>
      <c r="S1136" s="3">
        <v>9692203</v>
      </c>
      <c r="T1136" s="3">
        <v>0</v>
      </c>
      <c r="U1136" s="3">
        <v>0</v>
      </c>
      <c r="V1136" s="3">
        <v>0</v>
      </c>
      <c r="W1136" s="3">
        <v>0</v>
      </c>
      <c r="X1136" s="3">
        <v>269845</v>
      </c>
      <c r="Y1136" s="3">
        <v>0</v>
      </c>
      <c r="Z1136" s="3">
        <v>0</v>
      </c>
      <c r="AA1136" s="3">
        <v>86362.76</v>
      </c>
      <c r="AB1136" s="3">
        <v>0</v>
      </c>
      <c r="AC1136" s="3">
        <v>0</v>
      </c>
      <c r="AD1136" s="3">
        <v>8067.0590000000002</v>
      </c>
      <c r="AE1136" s="3">
        <v>254165.5</v>
      </c>
      <c r="AF1136" s="3">
        <v>20151.310000000001</v>
      </c>
      <c r="AG1136" s="3">
        <v>990.93179999999995</v>
      </c>
      <c r="AH1136" s="3">
        <v>0</v>
      </c>
      <c r="AI1136" s="3">
        <v>-27791.94</v>
      </c>
      <c r="AJ1136" s="3">
        <v>117731.3</v>
      </c>
      <c r="AK1136" s="3">
        <v>47417.440000000002</v>
      </c>
      <c r="AL1136" s="3">
        <v>81102.47</v>
      </c>
      <c r="AM1136" s="3">
        <v>2182686</v>
      </c>
      <c r="AN1136" s="1" t="s">
        <v>56</v>
      </c>
    </row>
    <row r="1137" spans="1:40" x14ac:dyDescent="0.3">
      <c r="A1137" s="2">
        <v>30630</v>
      </c>
      <c r="B1137" s="3">
        <v>2997192</v>
      </c>
      <c r="C1137" s="3">
        <v>759617.2</v>
      </c>
      <c r="D1137" s="3">
        <v>8308417</v>
      </c>
      <c r="E1137" s="3">
        <v>511642.3</v>
      </c>
      <c r="F1137" s="3">
        <v>358.97789999999998</v>
      </c>
      <c r="G1137" s="3">
        <v>765518.7</v>
      </c>
      <c r="H1137" s="3">
        <v>503651.7</v>
      </c>
      <c r="I1137" s="3">
        <v>59522510</v>
      </c>
      <c r="J1137" s="3">
        <v>0</v>
      </c>
      <c r="K1137" s="3">
        <v>0</v>
      </c>
      <c r="L1137" s="3">
        <v>81402790</v>
      </c>
      <c r="M1137" s="3">
        <v>5645372</v>
      </c>
      <c r="N1137" s="3">
        <v>53643340</v>
      </c>
      <c r="O1137" s="3">
        <v>9104373000</v>
      </c>
      <c r="P1137" s="3">
        <v>34767.589999999997</v>
      </c>
      <c r="Q1137" s="3">
        <v>156205000000</v>
      </c>
      <c r="R1137" s="3">
        <v>0</v>
      </c>
      <c r="S1137" s="3">
        <v>87229840</v>
      </c>
      <c r="T1137" s="3">
        <v>0</v>
      </c>
      <c r="U1137" s="3">
        <v>0</v>
      </c>
      <c r="V1137" s="3">
        <v>0</v>
      </c>
      <c r="W1137" s="3">
        <v>0</v>
      </c>
      <c r="X1137" s="3">
        <v>209535.6</v>
      </c>
      <c r="Y1137" s="3">
        <v>0</v>
      </c>
      <c r="Z1137" s="3">
        <v>0</v>
      </c>
      <c r="AA1137" s="3">
        <v>176752</v>
      </c>
      <c r="AB1137" s="3">
        <v>0</v>
      </c>
      <c r="AC1137" s="3">
        <v>0</v>
      </c>
      <c r="AD1137" s="3">
        <v>4800.0349999999999</v>
      </c>
      <c r="AE1137" s="3">
        <v>254189.4</v>
      </c>
      <c r="AF1137" s="3">
        <v>1502496</v>
      </c>
      <c r="AG1137" s="3">
        <v>8788.7860000000001</v>
      </c>
      <c r="AH1137" s="3">
        <v>0</v>
      </c>
      <c r="AI1137" s="3">
        <v>-26170.27</v>
      </c>
      <c r="AJ1137" s="3">
        <v>271185.7</v>
      </c>
      <c r="AK1137" s="3">
        <v>50178.03</v>
      </c>
      <c r="AL1137" s="3">
        <v>119631.8</v>
      </c>
      <c r="AM1137" s="3">
        <v>18307510</v>
      </c>
      <c r="AN1137" s="1" t="s">
        <v>52</v>
      </c>
    </row>
    <row r="1138" spans="1:40" x14ac:dyDescent="0.3">
      <c r="A1138" s="2">
        <v>30631</v>
      </c>
      <c r="B1138" s="3">
        <v>3035940</v>
      </c>
      <c r="C1138" s="3">
        <v>10298.459999999999</v>
      </c>
      <c r="D1138" s="3">
        <v>792495.2</v>
      </c>
      <c r="E1138" s="3">
        <v>287158.59999999998</v>
      </c>
      <c r="F1138" s="3">
        <v>134.4579</v>
      </c>
      <c r="G1138" s="3">
        <v>-267031.2</v>
      </c>
      <c r="H1138" s="3">
        <v>534685.69999999995</v>
      </c>
      <c r="I1138" s="3">
        <v>63413170</v>
      </c>
      <c r="J1138" s="3">
        <v>0</v>
      </c>
      <c r="K1138" s="3">
        <v>0</v>
      </c>
      <c r="L1138" s="3">
        <v>82341210</v>
      </c>
      <c r="M1138" s="3">
        <v>5910000</v>
      </c>
      <c r="N1138" s="3">
        <v>53776270</v>
      </c>
      <c r="O1138" s="3">
        <v>9104109000</v>
      </c>
      <c r="P1138" s="3">
        <v>29529.54</v>
      </c>
      <c r="Q1138" s="3">
        <v>156205100000</v>
      </c>
      <c r="R1138" s="3">
        <v>0</v>
      </c>
      <c r="S1138" s="3">
        <v>9692203</v>
      </c>
      <c r="T1138" s="3">
        <v>0</v>
      </c>
      <c r="U1138" s="3">
        <v>0</v>
      </c>
      <c r="V1138" s="3">
        <v>0</v>
      </c>
      <c r="W1138" s="3">
        <v>0</v>
      </c>
      <c r="X1138" s="3">
        <v>299599.2</v>
      </c>
      <c r="Y1138" s="3">
        <v>0</v>
      </c>
      <c r="Z1138" s="3">
        <v>0</v>
      </c>
      <c r="AA1138" s="3">
        <v>354961.6</v>
      </c>
      <c r="AB1138" s="3">
        <v>0</v>
      </c>
      <c r="AC1138" s="3">
        <v>0</v>
      </c>
      <c r="AD1138" s="3">
        <v>7728.0889999999999</v>
      </c>
      <c r="AE1138" s="3">
        <v>730646.6</v>
      </c>
      <c r="AF1138" s="3">
        <v>220985.7</v>
      </c>
      <c r="AG1138" s="3">
        <v>1209.683</v>
      </c>
      <c r="AH1138" s="3">
        <v>0</v>
      </c>
      <c r="AI1138" s="3">
        <v>-26619.46</v>
      </c>
      <c r="AJ1138" s="3">
        <v>226571.6</v>
      </c>
      <c r="AK1138" s="3">
        <v>52047.39</v>
      </c>
      <c r="AL1138" s="3">
        <v>93715.5</v>
      </c>
      <c r="AM1138" s="3">
        <v>3067729</v>
      </c>
      <c r="AN1138" s="1" t="s">
        <v>59</v>
      </c>
    </row>
    <row r="1139" spans="1:40" x14ac:dyDescent="0.3">
      <c r="A1139" s="2">
        <v>30632</v>
      </c>
      <c r="B1139" s="3">
        <v>3010716</v>
      </c>
      <c r="C1139" s="3">
        <v>8344.3760000000002</v>
      </c>
      <c r="D1139" s="3">
        <v>225519.9</v>
      </c>
      <c r="E1139" s="3">
        <v>229082.5</v>
      </c>
      <c r="F1139" s="3">
        <v>64.658289999999994</v>
      </c>
      <c r="G1139" s="3">
        <v>-306290.40000000002</v>
      </c>
      <c r="H1139" s="3">
        <v>534891</v>
      </c>
      <c r="I1139" s="3">
        <v>78682660</v>
      </c>
      <c r="J1139" s="3">
        <v>0</v>
      </c>
      <c r="K1139" s="3">
        <v>0</v>
      </c>
      <c r="L1139" s="3">
        <v>83105470</v>
      </c>
      <c r="M1139" s="3">
        <v>5863796</v>
      </c>
      <c r="N1139" s="3">
        <v>53876220</v>
      </c>
      <c r="O1139" s="3">
        <v>9103828000</v>
      </c>
      <c r="P1139" s="3">
        <v>26228.41</v>
      </c>
      <c r="Q1139" s="3">
        <v>156208400000</v>
      </c>
      <c r="R1139" s="3">
        <v>0</v>
      </c>
      <c r="S1139" s="3">
        <v>22615140</v>
      </c>
      <c r="T1139" s="3">
        <v>0</v>
      </c>
      <c r="U1139" s="3">
        <v>0</v>
      </c>
      <c r="V1139" s="3">
        <v>0</v>
      </c>
      <c r="W1139" s="3">
        <v>0</v>
      </c>
      <c r="X1139" s="3">
        <v>289201.2</v>
      </c>
      <c r="Y1139" s="3">
        <v>0</v>
      </c>
      <c r="Z1139" s="3">
        <v>0</v>
      </c>
      <c r="AA1139" s="3">
        <v>1606.943</v>
      </c>
      <c r="AB1139" s="3">
        <v>0</v>
      </c>
      <c r="AC1139" s="3">
        <v>0</v>
      </c>
      <c r="AD1139" s="3">
        <v>7563.6469999999999</v>
      </c>
      <c r="AE1139" s="3">
        <v>216049.7</v>
      </c>
      <c r="AF1139" s="3">
        <v>99210.62</v>
      </c>
      <c r="AG1139" s="3">
        <v>1048.847</v>
      </c>
      <c r="AH1139" s="3">
        <v>0</v>
      </c>
      <c r="AI1139" s="3">
        <v>-27014.880000000001</v>
      </c>
      <c r="AJ1139" s="3">
        <v>209727.8</v>
      </c>
      <c r="AK1139" s="3">
        <v>51591.23</v>
      </c>
      <c r="AL1139" s="3">
        <v>109833.4</v>
      </c>
      <c r="AM1139" s="3">
        <v>1466269</v>
      </c>
      <c r="AN1139" s="1" t="s">
        <v>49</v>
      </c>
    </row>
    <row r="1140" spans="1:40" x14ac:dyDescent="0.3">
      <c r="A1140" s="2">
        <v>30633</v>
      </c>
      <c r="B1140" s="3">
        <v>3034649</v>
      </c>
      <c r="C1140" s="3">
        <v>3764.558</v>
      </c>
      <c r="D1140" s="3">
        <v>59091.28</v>
      </c>
      <c r="E1140" s="3">
        <v>164895.29999999999</v>
      </c>
      <c r="F1140" s="3">
        <v>37.870690000000003</v>
      </c>
      <c r="G1140" s="3">
        <v>-301760.5</v>
      </c>
      <c r="H1140" s="3">
        <v>534891</v>
      </c>
      <c r="I1140" s="3">
        <v>104753100</v>
      </c>
      <c r="J1140" s="3">
        <v>0</v>
      </c>
      <c r="K1140" s="3">
        <v>0</v>
      </c>
      <c r="L1140" s="3">
        <v>83292930</v>
      </c>
      <c r="M1140" s="3">
        <v>5686333</v>
      </c>
      <c r="N1140" s="3">
        <v>53979820</v>
      </c>
      <c r="O1140" s="3">
        <v>9103537000</v>
      </c>
      <c r="P1140" s="3">
        <v>23690.86</v>
      </c>
      <c r="Q1140" s="3">
        <v>156214600000</v>
      </c>
      <c r="R1140" s="3">
        <v>0</v>
      </c>
      <c r="S1140" s="3">
        <v>35538080</v>
      </c>
      <c r="T1140" s="3">
        <v>0</v>
      </c>
      <c r="U1140" s="3">
        <v>0</v>
      </c>
      <c r="V1140" s="3">
        <v>0</v>
      </c>
      <c r="W1140" s="3">
        <v>0</v>
      </c>
      <c r="X1140" s="3">
        <v>231988.5</v>
      </c>
      <c r="Y1140" s="3">
        <v>0</v>
      </c>
      <c r="Z1140" s="3">
        <v>0</v>
      </c>
      <c r="AA1140" s="3">
        <v>0</v>
      </c>
      <c r="AB1140" s="3">
        <v>0</v>
      </c>
      <c r="AC1140" s="3">
        <v>0</v>
      </c>
      <c r="AD1140" s="3">
        <v>6110.4430000000002</v>
      </c>
      <c r="AE1140" s="3">
        <v>175586.1</v>
      </c>
      <c r="AF1140" s="3">
        <v>47687.67</v>
      </c>
      <c r="AG1140" s="3">
        <v>449.18239999999997</v>
      </c>
      <c r="AH1140" s="3">
        <v>0</v>
      </c>
      <c r="AI1140" s="3">
        <v>-26896.07</v>
      </c>
      <c r="AJ1140" s="3">
        <v>198795.3</v>
      </c>
      <c r="AK1140" s="3">
        <v>51644.37</v>
      </c>
      <c r="AL1140" s="3">
        <v>95252.44</v>
      </c>
      <c r="AM1140" s="3">
        <v>461920.7</v>
      </c>
      <c r="AN1140" s="1" t="s">
        <v>50</v>
      </c>
    </row>
    <row r="1141" spans="1:40" x14ac:dyDescent="0.3">
      <c r="A1141" s="2">
        <v>30634</v>
      </c>
      <c r="B1141" s="3">
        <v>3034291</v>
      </c>
      <c r="C1141" s="3">
        <v>2.3582100000000001</v>
      </c>
      <c r="D1141" s="3">
        <v>5318.2190000000001</v>
      </c>
      <c r="E1141" s="3">
        <v>113940.4</v>
      </c>
      <c r="F1141" s="3">
        <v>23.131679999999999</v>
      </c>
      <c r="G1141" s="3">
        <v>-286571.8</v>
      </c>
      <c r="H1141" s="3">
        <v>534891</v>
      </c>
      <c r="I1141" s="3">
        <v>111936600</v>
      </c>
      <c r="J1141" s="3">
        <v>0</v>
      </c>
      <c r="K1141" s="3">
        <v>0</v>
      </c>
      <c r="L1141" s="3">
        <v>83314600</v>
      </c>
      <c r="M1141" s="3">
        <v>5386213</v>
      </c>
      <c r="N1141" s="3">
        <v>54072660</v>
      </c>
      <c r="O1141" s="3">
        <v>9103254000</v>
      </c>
      <c r="P1141" s="3">
        <v>21741.1</v>
      </c>
      <c r="Q1141" s="3">
        <v>156214400000</v>
      </c>
      <c r="R1141" s="3">
        <v>0</v>
      </c>
      <c r="S1141" s="3">
        <v>9692203</v>
      </c>
      <c r="T1141" s="3">
        <v>0</v>
      </c>
      <c r="U1141" s="3">
        <v>0</v>
      </c>
      <c r="V1141" s="3">
        <v>0</v>
      </c>
      <c r="W1141" s="3">
        <v>0</v>
      </c>
      <c r="X1141" s="3">
        <v>116865.8</v>
      </c>
      <c r="Y1141" s="3">
        <v>0</v>
      </c>
      <c r="Z1141" s="3">
        <v>0</v>
      </c>
      <c r="AA1141" s="3">
        <v>0</v>
      </c>
      <c r="AB1141" s="3">
        <v>0</v>
      </c>
      <c r="AC1141" s="3">
        <v>0</v>
      </c>
      <c r="AD1141" s="3">
        <v>3113.9360000000001</v>
      </c>
      <c r="AE1141" s="3">
        <v>83161.39</v>
      </c>
      <c r="AF1141" s="3">
        <v>7834.5410000000002</v>
      </c>
      <c r="AG1141" s="3">
        <v>0.35463620000000001</v>
      </c>
      <c r="AH1141" s="3">
        <v>0</v>
      </c>
      <c r="AI1141" s="3">
        <v>-27238.93</v>
      </c>
      <c r="AJ1141" s="3">
        <v>176736</v>
      </c>
      <c r="AK1141" s="3">
        <v>50970.77</v>
      </c>
      <c r="AL1141" s="3">
        <v>83950.17</v>
      </c>
      <c r="AM1141" s="3">
        <v>173.8913</v>
      </c>
      <c r="AN1141" s="1" t="s">
        <v>56</v>
      </c>
    </row>
    <row r="1142" spans="1:40" x14ac:dyDescent="0.3">
      <c r="A1142" s="2">
        <v>30635</v>
      </c>
      <c r="B1142" s="3">
        <v>3010244</v>
      </c>
      <c r="C1142" s="3">
        <v>7173.9859999999999</v>
      </c>
      <c r="D1142" s="3">
        <v>177062</v>
      </c>
      <c r="E1142" s="3">
        <v>143419.9</v>
      </c>
      <c r="F1142" s="3">
        <v>50.671880000000002</v>
      </c>
      <c r="G1142" s="3">
        <v>-226571</v>
      </c>
      <c r="H1142" s="3">
        <v>534874.9</v>
      </c>
      <c r="I1142" s="3">
        <v>115384400</v>
      </c>
      <c r="J1142" s="3">
        <v>0</v>
      </c>
      <c r="K1142" s="3">
        <v>0</v>
      </c>
      <c r="L1142" s="3">
        <v>83713710</v>
      </c>
      <c r="M1142" s="3">
        <v>5465964</v>
      </c>
      <c r="N1142" s="3">
        <v>54181550</v>
      </c>
      <c r="O1142" s="3">
        <v>9103032000</v>
      </c>
      <c r="P1142" s="3">
        <v>22560.67</v>
      </c>
      <c r="Q1142" s="3">
        <v>156213400000</v>
      </c>
      <c r="R1142" s="3">
        <v>0</v>
      </c>
      <c r="S1142" s="3">
        <v>6461469</v>
      </c>
      <c r="T1142" s="3">
        <v>0</v>
      </c>
      <c r="U1142" s="3">
        <v>0</v>
      </c>
      <c r="V1142" s="3">
        <v>0</v>
      </c>
      <c r="W1142" s="3">
        <v>0</v>
      </c>
      <c r="X1142" s="3">
        <v>326380</v>
      </c>
      <c r="Y1142" s="3">
        <v>0</v>
      </c>
      <c r="Z1142" s="3">
        <v>0</v>
      </c>
      <c r="AA1142" s="3">
        <v>609.68859999999995</v>
      </c>
      <c r="AB1142" s="3">
        <v>0</v>
      </c>
      <c r="AC1142" s="3">
        <v>0</v>
      </c>
      <c r="AD1142" s="3">
        <v>8504.81</v>
      </c>
      <c r="AE1142" s="3">
        <v>230853.8</v>
      </c>
      <c r="AF1142" s="3">
        <v>100198.9</v>
      </c>
      <c r="AG1142" s="3">
        <v>866.2817</v>
      </c>
      <c r="AH1142" s="3">
        <v>0</v>
      </c>
      <c r="AI1142" s="3">
        <v>-27347.64</v>
      </c>
      <c r="AJ1142" s="3">
        <v>200179.8</v>
      </c>
      <c r="AK1142" s="3">
        <v>51931.72</v>
      </c>
      <c r="AL1142" s="3">
        <v>91345.98</v>
      </c>
      <c r="AM1142" s="3">
        <v>1084836</v>
      </c>
      <c r="AN1142" s="1" t="s">
        <v>59</v>
      </c>
    </row>
    <row r="1143" spans="1:40" x14ac:dyDescent="0.3">
      <c r="A1143" s="2">
        <v>30636</v>
      </c>
      <c r="B1143" s="3">
        <v>3059908</v>
      </c>
      <c r="C1143" s="3">
        <v>13932.61</v>
      </c>
      <c r="D1143" s="3">
        <v>616955.9</v>
      </c>
      <c r="E1143" s="3">
        <v>217320.7</v>
      </c>
      <c r="F1143" s="3">
        <v>121.67189999999999</v>
      </c>
      <c r="G1143" s="3">
        <v>-101340.1</v>
      </c>
      <c r="H1143" s="3">
        <v>534891</v>
      </c>
      <c r="I1143" s="3">
        <v>153337000</v>
      </c>
      <c r="J1143" s="3">
        <v>0</v>
      </c>
      <c r="K1143" s="3">
        <v>0</v>
      </c>
      <c r="L1143" s="3">
        <v>84724690</v>
      </c>
      <c r="M1143" s="3">
        <v>5790113</v>
      </c>
      <c r="N1143" s="3">
        <v>54313540</v>
      </c>
      <c r="O1143" s="3">
        <v>9102941000</v>
      </c>
      <c r="P1143" s="3">
        <v>25946.93</v>
      </c>
      <c r="Q1143" s="3">
        <v>156224400000</v>
      </c>
      <c r="R1143" s="3">
        <v>0</v>
      </c>
      <c r="S1143" s="3">
        <v>54922490</v>
      </c>
      <c r="T1143" s="3">
        <v>0</v>
      </c>
      <c r="U1143" s="3">
        <v>0</v>
      </c>
      <c r="V1143" s="3">
        <v>0</v>
      </c>
      <c r="W1143" s="3">
        <v>0</v>
      </c>
      <c r="X1143" s="3">
        <v>723341.1</v>
      </c>
      <c r="Y1143" s="3">
        <v>0</v>
      </c>
      <c r="Z1143" s="3">
        <v>0</v>
      </c>
      <c r="AA1143" s="3">
        <v>2210.1439999999998</v>
      </c>
      <c r="AB1143" s="3">
        <v>0</v>
      </c>
      <c r="AC1143" s="3">
        <v>0</v>
      </c>
      <c r="AD1143" s="3">
        <v>18457.54</v>
      </c>
      <c r="AE1143" s="3">
        <v>673909.2</v>
      </c>
      <c r="AF1143" s="3">
        <v>273974.3</v>
      </c>
      <c r="AG1143" s="3">
        <v>1719.1130000000001</v>
      </c>
      <c r="AH1143" s="3">
        <v>0</v>
      </c>
      <c r="AI1143" s="3">
        <v>-26513.759999999998</v>
      </c>
      <c r="AJ1143" s="3">
        <v>240164.3</v>
      </c>
      <c r="AK1143" s="3">
        <v>51236.11</v>
      </c>
      <c r="AL1143" s="3">
        <v>108228.2</v>
      </c>
      <c r="AM1143" s="3">
        <v>2678000</v>
      </c>
      <c r="AN1143" s="1" t="s">
        <v>59</v>
      </c>
    </row>
    <row r="1144" spans="1:40" x14ac:dyDescent="0.3">
      <c r="A1144" s="2">
        <v>30637</v>
      </c>
      <c r="B1144" s="3">
        <v>3181969</v>
      </c>
      <c r="C1144" s="3">
        <v>41088.76</v>
      </c>
      <c r="D1144" s="3">
        <v>515726.3</v>
      </c>
      <c r="E1144" s="3">
        <v>192374</v>
      </c>
      <c r="F1144" s="3">
        <v>79.339619999999996</v>
      </c>
      <c r="G1144" s="3">
        <v>-126623.6</v>
      </c>
      <c r="H1144" s="3">
        <v>534767.80000000005</v>
      </c>
      <c r="I1144" s="3">
        <v>197447100</v>
      </c>
      <c r="J1144" s="3">
        <v>0</v>
      </c>
      <c r="K1144" s="3">
        <v>0</v>
      </c>
      <c r="L1144" s="3">
        <v>85274860</v>
      </c>
      <c r="M1144" s="3">
        <v>5849834</v>
      </c>
      <c r="N1144" s="3">
        <v>54408780</v>
      </c>
      <c r="O1144" s="3">
        <v>9102859000</v>
      </c>
      <c r="P1144" s="3">
        <v>25209</v>
      </c>
      <c r="Q1144" s="3">
        <v>156237300000</v>
      </c>
      <c r="R1144" s="3">
        <v>0</v>
      </c>
      <c r="S1144" s="3">
        <v>61383960</v>
      </c>
      <c r="T1144" s="3">
        <v>0</v>
      </c>
      <c r="U1144" s="3">
        <v>0</v>
      </c>
      <c r="V1144" s="3">
        <v>0</v>
      </c>
      <c r="W1144" s="3">
        <v>0</v>
      </c>
      <c r="X1144" s="3">
        <v>322660.2</v>
      </c>
      <c r="Y1144" s="3">
        <v>0</v>
      </c>
      <c r="Z1144" s="3">
        <v>0</v>
      </c>
      <c r="AA1144" s="3">
        <v>62.041119999999999</v>
      </c>
      <c r="AB1144" s="3">
        <v>0</v>
      </c>
      <c r="AC1144" s="3">
        <v>0</v>
      </c>
      <c r="AD1144" s="3">
        <v>8048.5010000000002</v>
      </c>
      <c r="AE1144" s="3">
        <v>245934.6</v>
      </c>
      <c r="AF1144" s="3">
        <v>226657.6</v>
      </c>
      <c r="AG1144" s="3">
        <v>1793.18</v>
      </c>
      <c r="AH1144" s="3">
        <v>0</v>
      </c>
      <c r="AI1144" s="3">
        <v>-27130.52</v>
      </c>
      <c r="AJ1144" s="3">
        <v>239159.6</v>
      </c>
      <c r="AK1144" s="3">
        <v>67447</v>
      </c>
      <c r="AL1144" s="3">
        <v>143968.4</v>
      </c>
      <c r="AM1144" s="3">
        <v>1761203</v>
      </c>
      <c r="AN1144" s="1" t="s">
        <v>51</v>
      </c>
    </row>
    <row r="1145" spans="1:40" x14ac:dyDescent="0.3">
      <c r="A1145" s="2">
        <v>30638</v>
      </c>
      <c r="B1145" s="3">
        <v>3205734</v>
      </c>
      <c r="C1145" s="3">
        <v>2824.335</v>
      </c>
      <c r="D1145" s="3">
        <v>69051.009999999995</v>
      </c>
      <c r="E1145" s="3">
        <v>138477</v>
      </c>
      <c r="F1145" s="3">
        <v>32.228360000000002</v>
      </c>
      <c r="G1145" s="3">
        <v>-263038.90000000002</v>
      </c>
      <c r="H1145" s="3">
        <v>534795</v>
      </c>
      <c r="I1145" s="3">
        <v>199269100</v>
      </c>
      <c r="J1145" s="3">
        <v>0</v>
      </c>
      <c r="K1145" s="3">
        <v>0</v>
      </c>
      <c r="L1145" s="3">
        <v>85401220</v>
      </c>
      <c r="M1145" s="3">
        <v>5696044</v>
      </c>
      <c r="N1145" s="3">
        <v>54522680</v>
      </c>
      <c r="O1145" s="3">
        <v>9102597000</v>
      </c>
      <c r="P1145" s="3">
        <v>22517.23</v>
      </c>
      <c r="Q1145" s="3">
        <v>156235200000</v>
      </c>
      <c r="R1145" s="3">
        <v>0</v>
      </c>
      <c r="S1145" s="3">
        <v>3230735</v>
      </c>
      <c r="T1145" s="3">
        <v>0</v>
      </c>
      <c r="U1145" s="3">
        <v>0</v>
      </c>
      <c r="V1145" s="3">
        <v>0</v>
      </c>
      <c r="W1145" s="3">
        <v>0</v>
      </c>
      <c r="X1145" s="3">
        <v>199469.3</v>
      </c>
      <c r="Y1145" s="3">
        <v>0</v>
      </c>
      <c r="Z1145" s="3">
        <v>0</v>
      </c>
      <c r="AA1145" s="3">
        <v>190.66990000000001</v>
      </c>
      <c r="AB1145" s="3">
        <v>0</v>
      </c>
      <c r="AC1145" s="3">
        <v>0</v>
      </c>
      <c r="AD1145" s="3">
        <v>5267.2060000000001</v>
      </c>
      <c r="AE1145" s="3">
        <v>136520.9</v>
      </c>
      <c r="AF1145" s="3">
        <v>36990.550000000003</v>
      </c>
      <c r="AG1145" s="3">
        <v>333.70260000000002</v>
      </c>
      <c r="AH1145" s="3">
        <v>0</v>
      </c>
      <c r="AI1145" s="3">
        <v>-26946.28</v>
      </c>
      <c r="AJ1145" s="3">
        <v>206875.6</v>
      </c>
      <c r="AK1145" s="3">
        <v>52412.86</v>
      </c>
      <c r="AL1145" s="3">
        <v>93023.9</v>
      </c>
      <c r="AM1145" s="3">
        <v>408862.1</v>
      </c>
      <c r="AN1145" s="1" t="s">
        <v>55</v>
      </c>
    </row>
    <row r="1146" spans="1:40" x14ac:dyDescent="0.3">
      <c r="A1146" s="2">
        <v>30639</v>
      </c>
      <c r="B1146" s="3">
        <v>4037351</v>
      </c>
      <c r="C1146" s="3">
        <v>2535.1869999999999</v>
      </c>
      <c r="D1146" s="3">
        <v>26974.91</v>
      </c>
      <c r="E1146" s="3">
        <v>109517.9</v>
      </c>
      <c r="F1146" s="3">
        <v>26.544450000000001</v>
      </c>
      <c r="G1146" s="3">
        <v>-207594.1</v>
      </c>
      <c r="H1146" s="3">
        <v>534891</v>
      </c>
      <c r="I1146" s="3">
        <v>237791900</v>
      </c>
      <c r="J1146" s="3">
        <v>0</v>
      </c>
      <c r="K1146" s="3">
        <v>0</v>
      </c>
      <c r="L1146" s="3">
        <v>85471630</v>
      </c>
      <c r="M1146" s="3">
        <v>5506483</v>
      </c>
      <c r="N1146" s="3">
        <v>54621970</v>
      </c>
      <c r="O1146" s="3">
        <v>9102392000</v>
      </c>
      <c r="P1146" s="3">
        <v>20578.36</v>
      </c>
      <c r="Q1146" s="3">
        <v>156244100000</v>
      </c>
      <c r="R1146" s="3">
        <v>0</v>
      </c>
      <c r="S1146" s="3">
        <v>51691750</v>
      </c>
      <c r="T1146" s="3">
        <v>0</v>
      </c>
      <c r="U1146" s="3">
        <v>0</v>
      </c>
      <c r="V1146" s="3">
        <v>0</v>
      </c>
      <c r="W1146" s="3">
        <v>0</v>
      </c>
      <c r="X1146" s="3">
        <v>194685.4</v>
      </c>
      <c r="Y1146" s="3">
        <v>0</v>
      </c>
      <c r="Z1146" s="3">
        <v>0</v>
      </c>
      <c r="AA1146" s="3">
        <v>0</v>
      </c>
      <c r="AB1146" s="3">
        <v>0</v>
      </c>
      <c r="AC1146" s="3">
        <v>0</v>
      </c>
      <c r="AD1146" s="3">
        <v>5432.1329999999998</v>
      </c>
      <c r="AE1146" s="3">
        <v>155449.70000000001</v>
      </c>
      <c r="AF1146" s="3">
        <v>26924.69</v>
      </c>
      <c r="AG1146" s="3">
        <v>283.83</v>
      </c>
      <c r="AH1146" s="3">
        <v>0</v>
      </c>
      <c r="AI1146" s="3">
        <v>-26770.21</v>
      </c>
      <c r="AJ1146" s="3">
        <v>189306.8</v>
      </c>
      <c r="AK1146" s="3">
        <v>52328.81</v>
      </c>
      <c r="AL1146" s="3">
        <v>90058.22</v>
      </c>
      <c r="AM1146" s="3">
        <v>215764.6</v>
      </c>
      <c r="AN1146" s="1" t="s">
        <v>55</v>
      </c>
    </row>
    <row r="1147" spans="1:40" x14ac:dyDescent="0.3">
      <c r="A1147" s="2">
        <v>30640</v>
      </c>
      <c r="B1147" s="3">
        <v>4380162</v>
      </c>
      <c r="C1147" s="3">
        <v>6232.915</v>
      </c>
      <c r="D1147" s="3">
        <v>135924.6</v>
      </c>
      <c r="E1147" s="3">
        <v>113368.9</v>
      </c>
      <c r="F1147" s="3">
        <v>38.043640000000003</v>
      </c>
      <c r="G1147" s="3">
        <v>-169048</v>
      </c>
      <c r="H1147" s="3">
        <v>534891</v>
      </c>
      <c r="I1147" s="3">
        <v>256302800</v>
      </c>
      <c r="J1147" s="3">
        <v>0</v>
      </c>
      <c r="K1147" s="3">
        <v>0</v>
      </c>
      <c r="L1147" s="3">
        <v>85667310</v>
      </c>
      <c r="M1147" s="3">
        <v>5461530</v>
      </c>
      <c r="N1147" s="3">
        <v>54732820</v>
      </c>
      <c r="O1147" s="3">
        <v>9102227000</v>
      </c>
      <c r="P1147" s="3">
        <v>20495.63</v>
      </c>
      <c r="Q1147" s="3">
        <v>156246400000</v>
      </c>
      <c r="R1147" s="3">
        <v>0</v>
      </c>
      <c r="S1147" s="3">
        <v>25845880</v>
      </c>
      <c r="T1147" s="3">
        <v>0</v>
      </c>
      <c r="U1147" s="3">
        <v>0</v>
      </c>
      <c r="V1147" s="3">
        <v>0</v>
      </c>
      <c r="W1147" s="3">
        <v>0</v>
      </c>
      <c r="X1147" s="3">
        <v>269599.5</v>
      </c>
      <c r="Y1147" s="3">
        <v>0</v>
      </c>
      <c r="Z1147" s="3">
        <v>0</v>
      </c>
      <c r="AA1147" s="3">
        <v>0</v>
      </c>
      <c r="AB1147" s="3">
        <v>0</v>
      </c>
      <c r="AC1147" s="3">
        <v>0</v>
      </c>
      <c r="AD1147" s="3">
        <v>7227.5870000000004</v>
      </c>
      <c r="AE1147" s="3">
        <v>184685.4</v>
      </c>
      <c r="AF1147" s="3">
        <v>91993.47</v>
      </c>
      <c r="AG1147" s="3">
        <v>763.93600000000004</v>
      </c>
      <c r="AH1147" s="3">
        <v>0</v>
      </c>
      <c r="AI1147" s="3">
        <v>-26764.560000000001</v>
      </c>
      <c r="AJ1147" s="3">
        <v>199823</v>
      </c>
      <c r="AK1147" s="3">
        <v>51604.88</v>
      </c>
      <c r="AL1147" s="3">
        <v>89012.06</v>
      </c>
      <c r="AM1147" s="3">
        <v>680575.2</v>
      </c>
      <c r="AN1147" s="1" t="s">
        <v>50</v>
      </c>
    </row>
    <row r="1148" spans="1:40" x14ac:dyDescent="0.3">
      <c r="A1148" s="2">
        <v>30641</v>
      </c>
      <c r="B1148" s="3">
        <v>4404209</v>
      </c>
      <c r="C1148" s="3">
        <v>0</v>
      </c>
      <c r="D1148" s="3">
        <v>4803.1469999999999</v>
      </c>
      <c r="E1148" s="3">
        <v>77818.59</v>
      </c>
      <c r="F1148" s="3">
        <v>16.933920000000001</v>
      </c>
      <c r="G1148" s="3">
        <v>-196702.7</v>
      </c>
      <c r="H1148" s="3">
        <v>534891</v>
      </c>
      <c r="I1148" s="3">
        <v>261070400</v>
      </c>
      <c r="J1148" s="3">
        <v>0</v>
      </c>
      <c r="K1148" s="3">
        <v>0</v>
      </c>
      <c r="L1148" s="3">
        <v>85677590</v>
      </c>
      <c r="M1148" s="3">
        <v>5214144</v>
      </c>
      <c r="N1148" s="3">
        <v>54813840</v>
      </c>
      <c r="O1148" s="3">
        <v>9102036000</v>
      </c>
      <c r="P1148" s="3">
        <v>18942.939999999999</v>
      </c>
      <c r="Q1148" s="3">
        <v>156243900000</v>
      </c>
      <c r="R1148" s="3">
        <v>0</v>
      </c>
      <c r="S1148" s="3">
        <v>6461469</v>
      </c>
      <c r="T1148" s="3">
        <v>0</v>
      </c>
      <c r="U1148" s="3">
        <v>0</v>
      </c>
      <c r="V1148" s="3">
        <v>0</v>
      </c>
      <c r="W1148" s="3">
        <v>0</v>
      </c>
      <c r="X1148" s="3">
        <v>99238.22</v>
      </c>
      <c r="Y1148" s="3">
        <v>0</v>
      </c>
      <c r="Z1148" s="3">
        <v>0</v>
      </c>
      <c r="AA1148" s="3">
        <v>0</v>
      </c>
      <c r="AB1148" s="3">
        <v>0</v>
      </c>
      <c r="AC1148" s="3">
        <v>0</v>
      </c>
      <c r="AD1148" s="3">
        <v>2907.9879999999998</v>
      </c>
      <c r="AE1148" s="3">
        <v>72852.94</v>
      </c>
      <c r="AF1148" s="3">
        <v>7127.5649999999996</v>
      </c>
      <c r="AG1148" s="3">
        <v>0</v>
      </c>
      <c r="AH1148" s="3">
        <v>0</v>
      </c>
      <c r="AI1148" s="3">
        <v>-27184.86</v>
      </c>
      <c r="AJ1148" s="3">
        <v>169703.6</v>
      </c>
      <c r="AK1148" s="3">
        <v>52072.35</v>
      </c>
      <c r="AL1148" s="3">
        <v>88739.26</v>
      </c>
      <c r="AM1148" s="3">
        <v>136.40690000000001</v>
      </c>
      <c r="AN1148" s="1" t="s">
        <v>55</v>
      </c>
    </row>
    <row r="1149" spans="1:40" x14ac:dyDescent="0.3">
      <c r="A1149" s="2">
        <v>30642</v>
      </c>
      <c r="B1149" s="3">
        <v>4379670</v>
      </c>
      <c r="C1149" s="3">
        <v>0</v>
      </c>
      <c r="D1149" s="3">
        <v>4636.5169999999998</v>
      </c>
      <c r="E1149" s="3">
        <v>63278.16</v>
      </c>
      <c r="F1149" s="3">
        <v>14.852550000000001</v>
      </c>
      <c r="G1149" s="3">
        <v>-199102.8</v>
      </c>
      <c r="H1149" s="3">
        <v>502718.8</v>
      </c>
      <c r="I1149" s="3">
        <v>261033500</v>
      </c>
      <c r="J1149" s="3">
        <v>0</v>
      </c>
      <c r="K1149" s="3">
        <v>0</v>
      </c>
      <c r="L1149" s="3">
        <v>85685630</v>
      </c>
      <c r="M1149" s="3">
        <v>5003572</v>
      </c>
      <c r="N1149" s="3">
        <v>54881350</v>
      </c>
      <c r="O1149" s="3">
        <v>9101842000</v>
      </c>
      <c r="P1149" s="3">
        <v>18011.75</v>
      </c>
      <c r="Q1149" s="3">
        <v>156239800000</v>
      </c>
      <c r="R1149" s="3">
        <v>0</v>
      </c>
      <c r="S1149" s="3">
        <v>0</v>
      </c>
      <c r="T1149" s="3">
        <v>0</v>
      </c>
      <c r="U1149" s="3">
        <v>0</v>
      </c>
      <c r="V1149" s="3">
        <v>0</v>
      </c>
      <c r="W1149" s="3">
        <v>32172.25</v>
      </c>
      <c r="X1149" s="3">
        <v>36879.9</v>
      </c>
      <c r="Y1149" s="3">
        <v>0</v>
      </c>
      <c r="Z1149" s="3">
        <v>0</v>
      </c>
      <c r="AA1149" s="3">
        <v>2.0134970000000001</v>
      </c>
      <c r="AB1149" s="3">
        <v>0</v>
      </c>
      <c r="AC1149" s="3">
        <v>0</v>
      </c>
      <c r="AD1149" s="3">
        <v>2236.0940000000001</v>
      </c>
      <c r="AE1149" s="3">
        <v>76883.75</v>
      </c>
      <c r="AF1149" s="3">
        <v>5864.5290000000005</v>
      </c>
      <c r="AG1149" s="3">
        <v>0</v>
      </c>
      <c r="AH1149" s="3">
        <v>0</v>
      </c>
      <c r="AI1149" s="3">
        <v>-27491.01</v>
      </c>
      <c r="AJ1149" s="3">
        <v>154578.6</v>
      </c>
      <c r="AK1149" s="3">
        <v>52305.87</v>
      </c>
      <c r="AL1149" s="3">
        <v>87117.39</v>
      </c>
      <c r="AM1149" s="3">
        <v>0</v>
      </c>
      <c r="AN1149" s="1" t="s">
        <v>56</v>
      </c>
    </row>
    <row r="1150" spans="1:40" x14ac:dyDescent="0.3">
      <c r="A1150" s="2">
        <v>30643</v>
      </c>
      <c r="B1150" s="3">
        <v>4379616</v>
      </c>
      <c r="C1150" s="3">
        <v>0</v>
      </c>
      <c r="D1150" s="3">
        <v>4868.1620000000003</v>
      </c>
      <c r="E1150" s="3">
        <v>54395.3</v>
      </c>
      <c r="F1150" s="3">
        <v>13.67938</v>
      </c>
      <c r="G1150" s="3">
        <v>-192078.6</v>
      </c>
      <c r="H1150" s="3">
        <v>534881.1</v>
      </c>
      <c r="I1150" s="3">
        <v>282820800</v>
      </c>
      <c r="J1150" s="3">
        <v>0</v>
      </c>
      <c r="K1150" s="3">
        <v>0</v>
      </c>
      <c r="L1150" s="3">
        <v>85692070</v>
      </c>
      <c r="M1150" s="3">
        <v>4815724</v>
      </c>
      <c r="N1150" s="3">
        <v>54932410</v>
      </c>
      <c r="O1150" s="3">
        <v>9101662000</v>
      </c>
      <c r="P1150" s="3">
        <v>17260.97</v>
      </c>
      <c r="Q1150" s="3">
        <v>156242800000</v>
      </c>
      <c r="R1150" s="3">
        <v>0</v>
      </c>
      <c r="S1150" s="3">
        <v>29076610</v>
      </c>
      <c r="T1150" s="3">
        <v>0</v>
      </c>
      <c r="U1150" s="3">
        <v>0</v>
      </c>
      <c r="V1150" s="3">
        <v>0</v>
      </c>
      <c r="W1150" s="3">
        <v>0</v>
      </c>
      <c r="X1150" s="3">
        <v>82117.55</v>
      </c>
      <c r="Y1150" s="3">
        <v>0</v>
      </c>
      <c r="Z1150" s="3">
        <v>0</v>
      </c>
      <c r="AA1150" s="3">
        <v>0</v>
      </c>
      <c r="AB1150" s="3">
        <v>0</v>
      </c>
      <c r="AC1150" s="3">
        <v>0</v>
      </c>
      <c r="AD1150" s="3">
        <v>2672.1959999999999</v>
      </c>
      <c r="AE1150" s="3">
        <v>105384</v>
      </c>
      <c r="AF1150" s="3">
        <v>4977.5370000000003</v>
      </c>
      <c r="AG1150" s="3">
        <v>0</v>
      </c>
      <c r="AH1150" s="3">
        <v>0</v>
      </c>
      <c r="AI1150" s="3">
        <v>-27292.01</v>
      </c>
      <c r="AJ1150" s="3">
        <v>145711.5</v>
      </c>
      <c r="AK1150" s="3">
        <v>52811.06</v>
      </c>
      <c r="AL1150" s="3">
        <v>94702.65</v>
      </c>
      <c r="AM1150" s="3">
        <v>0</v>
      </c>
      <c r="AN1150" s="1" t="s">
        <v>59</v>
      </c>
    </row>
    <row r="1151" spans="1:40" x14ac:dyDescent="0.3">
      <c r="A1151" s="2">
        <v>30644</v>
      </c>
      <c r="B1151" s="3">
        <v>4453044</v>
      </c>
      <c r="C1151" s="3">
        <v>4139.2849999999999</v>
      </c>
      <c r="D1151" s="3">
        <v>28015.72</v>
      </c>
      <c r="E1151" s="3">
        <v>51474.55</v>
      </c>
      <c r="F1151" s="3">
        <v>21.009080000000001</v>
      </c>
      <c r="G1151" s="3">
        <v>-171883</v>
      </c>
      <c r="H1151" s="3">
        <v>534886.6</v>
      </c>
      <c r="I1151" s="3">
        <v>316460400</v>
      </c>
      <c r="J1151" s="3">
        <v>0</v>
      </c>
      <c r="K1151" s="3">
        <v>0</v>
      </c>
      <c r="L1151" s="3">
        <v>85725590</v>
      </c>
      <c r="M1151" s="3">
        <v>4717676</v>
      </c>
      <c r="N1151" s="3">
        <v>54985830</v>
      </c>
      <c r="O1151" s="3">
        <v>9101496000</v>
      </c>
      <c r="P1151" s="3">
        <v>16677.509999999998</v>
      </c>
      <c r="Q1151" s="3">
        <v>156249600000</v>
      </c>
      <c r="R1151" s="3">
        <v>0</v>
      </c>
      <c r="S1151" s="3">
        <v>45230290</v>
      </c>
      <c r="T1151" s="3">
        <v>0</v>
      </c>
      <c r="U1151" s="3">
        <v>0</v>
      </c>
      <c r="V1151" s="3">
        <v>0</v>
      </c>
      <c r="W1151" s="3">
        <v>0</v>
      </c>
      <c r="X1151" s="3">
        <v>268479.8</v>
      </c>
      <c r="Y1151" s="3">
        <v>0</v>
      </c>
      <c r="Z1151" s="3">
        <v>0</v>
      </c>
      <c r="AA1151" s="3">
        <v>0</v>
      </c>
      <c r="AB1151" s="3">
        <v>0</v>
      </c>
      <c r="AC1151" s="3">
        <v>0</v>
      </c>
      <c r="AD1151" s="3">
        <v>7676.2939999999999</v>
      </c>
      <c r="AE1151" s="3">
        <v>202696.8</v>
      </c>
      <c r="AF1151" s="3">
        <v>16957.3</v>
      </c>
      <c r="AG1151" s="3">
        <v>386.47390000000001</v>
      </c>
      <c r="AH1151" s="3">
        <v>0</v>
      </c>
      <c r="AI1151" s="3">
        <v>-26804.22</v>
      </c>
      <c r="AJ1151" s="3">
        <v>145927.79999999999</v>
      </c>
      <c r="AK1151" s="3">
        <v>52221.45</v>
      </c>
      <c r="AL1151" s="3">
        <v>92547.01</v>
      </c>
      <c r="AM1151" s="3">
        <v>156522.20000000001</v>
      </c>
      <c r="AN1151" s="1" t="s">
        <v>49</v>
      </c>
    </row>
    <row r="1152" spans="1:40" x14ac:dyDescent="0.3">
      <c r="A1152" s="2">
        <v>30645</v>
      </c>
      <c r="B1152" s="3">
        <v>4501910</v>
      </c>
      <c r="C1152" s="3">
        <v>910.77890000000002</v>
      </c>
      <c r="D1152" s="3">
        <v>7450.7240000000002</v>
      </c>
      <c r="E1152" s="3">
        <v>43199.92</v>
      </c>
      <c r="F1152" s="3">
        <v>12.412409999999999</v>
      </c>
      <c r="G1152" s="3">
        <v>-212041.8</v>
      </c>
      <c r="H1152" s="3">
        <v>534881.1</v>
      </c>
      <c r="I1152" s="3">
        <v>323565100</v>
      </c>
      <c r="J1152" s="3">
        <v>0</v>
      </c>
      <c r="K1152" s="3">
        <v>0</v>
      </c>
      <c r="L1152" s="3">
        <v>85736350</v>
      </c>
      <c r="M1152" s="3">
        <v>4577726</v>
      </c>
      <c r="N1152" s="3">
        <v>55035750</v>
      </c>
      <c r="O1152" s="3">
        <v>9101247000</v>
      </c>
      <c r="P1152" s="3">
        <v>15992.4</v>
      </c>
      <c r="Q1152" s="3">
        <v>156247500000</v>
      </c>
      <c r="R1152" s="3">
        <v>0</v>
      </c>
      <c r="S1152" s="3">
        <v>9692203</v>
      </c>
      <c r="T1152" s="3">
        <v>0</v>
      </c>
      <c r="U1152" s="3">
        <v>0</v>
      </c>
      <c r="V1152" s="3">
        <v>0</v>
      </c>
      <c r="W1152" s="3">
        <v>0</v>
      </c>
      <c r="X1152" s="3">
        <v>157553.79999999999</v>
      </c>
      <c r="Y1152" s="3">
        <v>0</v>
      </c>
      <c r="Z1152" s="3">
        <v>0</v>
      </c>
      <c r="AA1152" s="3">
        <v>0</v>
      </c>
      <c r="AB1152" s="3">
        <v>0</v>
      </c>
      <c r="AC1152" s="3">
        <v>0</v>
      </c>
      <c r="AD1152" s="3">
        <v>4468.549</v>
      </c>
      <c r="AE1152" s="3">
        <v>104205.4</v>
      </c>
      <c r="AF1152" s="3">
        <v>6953.5940000000001</v>
      </c>
      <c r="AG1152" s="3">
        <v>94.317160000000001</v>
      </c>
      <c r="AH1152" s="3">
        <v>0</v>
      </c>
      <c r="AI1152" s="3">
        <v>-27101.88</v>
      </c>
      <c r="AJ1152" s="3">
        <v>134876.29999999999</v>
      </c>
      <c r="AK1152" s="3">
        <v>51679.13</v>
      </c>
      <c r="AL1152" s="3">
        <v>84996.43</v>
      </c>
      <c r="AM1152" s="3">
        <v>37331.620000000003</v>
      </c>
      <c r="AN1152" s="1" t="s">
        <v>56</v>
      </c>
    </row>
    <row r="1153" spans="1:40" x14ac:dyDescent="0.3">
      <c r="A1153" s="2">
        <v>30646</v>
      </c>
      <c r="B1153" s="3">
        <v>4452930</v>
      </c>
      <c r="C1153" s="3">
        <v>1.231012</v>
      </c>
      <c r="D1153" s="3">
        <v>9673.1630000000005</v>
      </c>
      <c r="E1153" s="3">
        <v>38191.550000000003</v>
      </c>
      <c r="F1153" s="3">
        <v>11.06245</v>
      </c>
      <c r="G1153" s="3">
        <v>-168228.1</v>
      </c>
      <c r="H1153" s="3">
        <v>534881.1</v>
      </c>
      <c r="I1153" s="3">
        <v>328356200</v>
      </c>
      <c r="J1153" s="3">
        <v>0</v>
      </c>
      <c r="K1153" s="3">
        <v>0</v>
      </c>
      <c r="L1153" s="3">
        <v>85740800</v>
      </c>
      <c r="M1153" s="3">
        <v>4425726</v>
      </c>
      <c r="N1153" s="3">
        <v>55074930</v>
      </c>
      <c r="O1153" s="3">
        <v>9101081000</v>
      </c>
      <c r="P1153" s="3">
        <v>15512.24</v>
      </c>
      <c r="Q1153" s="3">
        <v>156244800000</v>
      </c>
      <c r="R1153" s="3">
        <v>0</v>
      </c>
      <c r="S1153" s="3">
        <v>6461469</v>
      </c>
      <c r="T1153" s="3">
        <v>0</v>
      </c>
      <c r="U1153" s="3">
        <v>0</v>
      </c>
      <c r="V1153" s="3">
        <v>0</v>
      </c>
      <c r="W1153" s="3">
        <v>0</v>
      </c>
      <c r="X1153" s="3">
        <v>75879.740000000005</v>
      </c>
      <c r="Y1153" s="3">
        <v>0</v>
      </c>
      <c r="Z1153" s="3">
        <v>0</v>
      </c>
      <c r="AA1153" s="3">
        <v>0</v>
      </c>
      <c r="AB1153" s="3">
        <v>0</v>
      </c>
      <c r="AC1153" s="3">
        <v>0</v>
      </c>
      <c r="AD1153" s="3">
        <v>2288.1559999999999</v>
      </c>
      <c r="AE1153" s="3">
        <v>69695.73</v>
      </c>
      <c r="AF1153" s="3">
        <v>4112.5590000000002</v>
      </c>
      <c r="AG1153" s="3">
        <v>0.2301299</v>
      </c>
      <c r="AH1153" s="3">
        <v>0</v>
      </c>
      <c r="AI1153" s="3">
        <v>-27454.41</v>
      </c>
      <c r="AJ1153" s="3">
        <v>126421.5</v>
      </c>
      <c r="AK1153" s="3">
        <v>52812.58</v>
      </c>
      <c r="AL1153" s="3">
        <v>87285.04</v>
      </c>
      <c r="AM1153" s="3">
        <v>51.245539999999998</v>
      </c>
      <c r="AN1153" s="1" t="s">
        <v>55</v>
      </c>
    </row>
    <row r="1154" spans="1:40" x14ac:dyDescent="0.3">
      <c r="A1154" s="2">
        <v>30647</v>
      </c>
      <c r="B1154" s="3">
        <v>4428444</v>
      </c>
      <c r="C1154" s="3">
        <v>0</v>
      </c>
      <c r="D1154" s="3">
        <v>4510.2150000000001</v>
      </c>
      <c r="E1154" s="3">
        <v>33795.919999999998</v>
      </c>
      <c r="F1154" s="3">
        <v>10.169779999999999</v>
      </c>
      <c r="G1154" s="3">
        <v>-164392.5</v>
      </c>
      <c r="H1154" s="3">
        <v>534881.1</v>
      </c>
      <c r="I1154" s="3">
        <v>330671400</v>
      </c>
      <c r="J1154" s="3">
        <v>0</v>
      </c>
      <c r="K1154" s="3">
        <v>0</v>
      </c>
      <c r="L1154" s="3">
        <v>85744030</v>
      </c>
      <c r="M1154" s="3">
        <v>4294014</v>
      </c>
      <c r="N1154" s="3">
        <v>55070510</v>
      </c>
      <c r="O1154" s="3">
        <v>9100957000</v>
      </c>
      <c r="P1154" s="3">
        <v>15015.39</v>
      </c>
      <c r="Q1154" s="3">
        <v>156241300000</v>
      </c>
      <c r="R1154" s="3">
        <v>0</v>
      </c>
      <c r="S1154" s="3">
        <v>3230735</v>
      </c>
      <c r="T1154" s="3">
        <v>0</v>
      </c>
      <c r="U1154" s="3">
        <v>0</v>
      </c>
      <c r="V1154" s="3">
        <v>0</v>
      </c>
      <c r="W1154" s="3">
        <v>0</v>
      </c>
      <c r="X1154" s="3">
        <v>118294.3</v>
      </c>
      <c r="Y1154" s="3">
        <v>0</v>
      </c>
      <c r="Z1154" s="3">
        <v>0</v>
      </c>
      <c r="AA1154" s="3">
        <v>0</v>
      </c>
      <c r="AB1154" s="3">
        <v>0</v>
      </c>
      <c r="AC1154" s="3">
        <v>0</v>
      </c>
      <c r="AD1154" s="3">
        <v>3553.1610000000001</v>
      </c>
      <c r="AE1154" s="3">
        <v>97597.77</v>
      </c>
      <c r="AF1154" s="3">
        <v>3609.4960000000001</v>
      </c>
      <c r="AG1154" s="3">
        <v>1.3538619999999999</v>
      </c>
      <c r="AH1154" s="3">
        <v>0</v>
      </c>
      <c r="AI1154" s="3">
        <v>-27641.05</v>
      </c>
      <c r="AJ1154" s="3">
        <v>119427.7</v>
      </c>
      <c r="AK1154" s="3">
        <v>52571.24</v>
      </c>
      <c r="AL1154" s="3">
        <v>123892</v>
      </c>
      <c r="AM1154" s="3">
        <v>12.184760000000001</v>
      </c>
      <c r="AN1154" s="1" t="s">
        <v>75</v>
      </c>
    </row>
    <row r="1155" spans="1:40" x14ac:dyDescent="0.3">
      <c r="A1155" s="2">
        <v>30648</v>
      </c>
      <c r="B1155" s="3">
        <v>4550754</v>
      </c>
      <c r="C1155" s="3">
        <v>0</v>
      </c>
      <c r="D1155" s="3">
        <v>4309.8239999999996</v>
      </c>
      <c r="E1155" s="3">
        <v>30273.66</v>
      </c>
      <c r="F1155" s="3">
        <v>9.7323679999999992</v>
      </c>
      <c r="G1155" s="3">
        <v>-165773.6</v>
      </c>
      <c r="H1155" s="3">
        <v>346610.9</v>
      </c>
      <c r="I1155" s="3">
        <v>330444400</v>
      </c>
      <c r="J1155" s="3">
        <v>0</v>
      </c>
      <c r="K1155" s="3">
        <v>0</v>
      </c>
      <c r="L1155" s="3">
        <v>85746730</v>
      </c>
      <c r="M1155" s="3">
        <v>4172087</v>
      </c>
      <c r="N1155" s="3">
        <v>55086880</v>
      </c>
      <c r="O1155" s="3">
        <v>9100799000</v>
      </c>
      <c r="P1155" s="3">
        <v>14591.37</v>
      </c>
      <c r="Q1155" s="3">
        <v>156236700000</v>
      </c>
      <c r="R1155" s="3">
        <v>0</v>
      </c>
      <c r="S1155" s="3">
        <v>0</v>
      </c>
      <c r="T1155" s="3">
        <v>0</v>
      </c>
      <c r="U1155" s="3">
        <v>0</v>
      </c>
      <c r="V1155" s="3">
        <v>0</v>
      </c>
      <c r="W1155" s="3">
        <v>188270.2</v>
      </c>
      <c r="X1155" s="3">
        <v>226977</v>
      </c>
      <c r="Y1155" s="3">
        <v>0</v>
      </c>
      <c r="Z1155" s="3">
        <v>0</v>
      </c>
      <c r="AA1155" s="3">
        <v>0</v>
      </c>
      <c r="AB1155" s="3">
        <v>0</v>
      </c>
      <c r="AC1155" s="3">
        <v>0</v>
      </c>
      <c r="AD1155" s="3">
        <v>11625.66</v>
      </c>
      <c r="AE1155" s="3">
        <v>294867</v>
      </c>
      <c r="AF1155" s="3">
        <v>3184.866</v>
      </c>
      <c r="AG1155" s="3">
        <v>0</v>
      </c>
      <c r="AH1155" s="3">
        <v>0</v>
      </c>
      <c r="AI1155" s="3">
        <v>-27719.11</v>
      </c>
      <c r="AJ1155" s="3">
        <v>114127.5</v>
      </c>
      <c r="AK1155" s="3">
        <v>51269.16</v>
      </c>
      <c r="AL1155" s="3">
        <v>97792.3</v>
      </c>
      <c r="AM1155" s="3">
        <v>0</v>
      </c>
      <c r="AN1155" s="1" t="s">
        <v>60</v>
      </c>
    </row>
    <row r="1156" spans="1:40" x14ac:dyDescent="0.3">
      <c r="A1156" s="2">
        <v>30649</v>
      </c>
      <c r="B1156" s="3">
        <v>4966706</v>
      </c>
      <c r="C1156" s="3">
        <v>1729.7460000000001</v>
      </c>
      <c r="D1156" s="3">
        <v>8493.0550000000003</v>
      </c>
      <c r="E1156" s="3">
        <v>28687.52</v>
      </c>
      <c r="F1156" s="3">
        <v>12.03027</v>
      </c>
      <c r="G1156" s="3">
        <v>-162599.5</v>
      </c>
      <c r="H1156" s="3">
        <v>534848.19999999995</v>
      </c>
      <c r="I1156" s="3">
        <v>334863100</v>
      </c>
      <c r="J1156" s="3">
        <v>0</v>
      </c>
      <c r="K1156" s="3">
        <v>0</v>
      </c>
      <c r="L1156" s="3">
        <v>85756010</v>
      </c>
      <c r="M1156" s="3">
        <v>4093427</v>
      </c>
      <c r="N1156" s="3">
        <v>55114970</v>
      </c>
      <c r="O1156" s="3">
        <v>9100633000</v>
      </c>
      <c r="P1156" s="3">
        <v>14197.99</v>
      </c>
      <c r="Q1156" s="3">
        <v>156233400000</v>
      </c>
      <c r="R1156" s="3">
        <v>0</v>
      </c>
      <c r="S1156" s="3">
        <v>6461469</v>
      </c>
      <c r="T1156" s="3">
        <v>0</v>
      </c>
      <c r="U1156" s="3">
        <v>0</v>
      </c>
      <c r="V1156" s="3">
        <v>0</v>
      </c>
      <c r="W1156" s="3">
        <v>0</v>
      </c>
      <c r="X1156" s="3">
        <v>205436.1</v>
      </c>
      <c r="Y1156" s="3">
        <v>0</v>
      </c>
      <c r="Z1156" s="3">
        <v>0</v>
      </c>
      <c r="AA1156" s="3">
        <v>0</v>
      </c>
      <c r="AB1156" s="3">
        <v>0</v>
      </c>
      <c r="AC1156" s="3">
        <v>0</v>
      </c>
      <c r="AD1156" s="3">
        <v>5613.1670000000004</v>
      </c>
      <c r="AE1156" s="3">
        <v>145432.79999999999</v>
      </c>
      <c r="AF1156" s="3">
        <v>5810.1930000000002</v>
      </c>
      <c r="AG1156" s="3">
        <v>186.90270000000001</v>
      </c>
      <c r="AH1156" s="3">
        <v>0</v>
      </c>
      <c r="AI1156" s="3">
        <v>-27811.82</v>
      </c>
      <c r="AJ1156" s="3">
        <v>109386</v>
      </c>
      <c r="AK1156" s="3">
        <v>50426.92</v>
      </c>
      <c r="AL1156" s="3">
        <v>81339.08</v>
      </c>
      <c r="AM1156" s="3">
        <v>52711.82</v>
      </c>
      <c r="AN1156" s="1" t="s">
        <v>56</v>
      </c>
    </row>
    <row r="1157" spans="1:40" x14ac:dyDescent="0.3">
      <c r="A1157" s="2">
        <v>30650</v>
      </c>
      <c r="B1157" s="3">
        <v>5040050</v>
      </c>
      <c r="C1157" s="3">
        <v>3.877685</v>
      </c>
      <c r="D1157" s="3">
        <v>4415.9309999999996</v>
      </c>
      <c r="E1157" s="3">
        <v>26587.01</v>
      </c>
      <c r="F1157" s="3">
        <v>9.2626639999999991</v>
      </c>
      <c r="G1157" s="3">
        <v>-163064.5</v>
      </c>
      <c r="H1157" s="3">
        <v>313844.7</v>
      </c>
      <c r="I1157" s="3">
        <v>334591800</v>
      </c>
      <c r="J1157" s="3">
        <v>0</v>
      </c>
      <c r="K1157" s="3">
        <v>0</v>
      </c>
      <c r="L1157" s="3">
        <v>85757780</v>
      </c>
      <c r="M1157" s="3">
        <v>3986999</v>
      </c>
      <c r="N1157" s="3">
        <v>55136670</v>
      </c>
      <c r="O1157" s="3">
        <v>9100462000</v>
      </c>
      <c r="P1157" s="3">
        <v>13897.95</v>
      </c>
      <c r="Q1157" s="3">
        <v>156228200000</v>
      </c>
      <c r="R1157" s="3">
        <v>0</v>
      </c>
      <c r="S1157" s="3">
        <v>0</v>
      </c>
      <c r="T1157" s="3">
        <v>0</v>
      </c>
      <c r="U1157" s="3">
        <v>0</v>
      </c>
      <c r="V1157" s="3">
        <v>0</v>
      </c>
      <c r="W1157" s="3">
        <v>221003.5</v>
      </c>
      <c r="X1157" s="3">
        <v>269758.90000000002</v>
      </c>
      <c r="Y1157" s="3">
        <v>0</v>
      </c>
      <c r="Z1157" s="3">
        <v>0</v>
      </c>
      <c r="AA1157" s="3">
        <v>289.62689999999998</v>
      </c>
      <c r="AB1157" s="3">
        <v>0</v>
      </c>
      <c r="AC1157" s="3">
        <v>0</v>
      </c>
      <c r="AD1157" s="3">
        <v>13297.65</v>
      </c>
      <c r="AE1157" s="3">
        <v>445674.7</v>
      </c>
      <c r="AF1157" s="3">
        <v>2813.7330000000002</v>
      </c>
      <c r="AG1157" s="3">
        <v>0</v>
      </c>
      <c r="AH1157" s="3">
        <v>0</v>
      </c>
      <c r="AI1157" s="3">
        <v>-27928.53</v>
      </c>
      <c r="AJ1157" s="3">
        <v>104954.3</v>
      </c>
      <c r="AK1157" s="3">
        <v>50015.67</v>
      </c>
      <c r="AL1157" s="3">
        <v>83293.350000000006</v>
      </c>
      <c r="AM1157" s="3">
        <v>1561.2329999999999</v>
      </c>
      <c r="AN1157" s="1" t="s">
        <v>55</v>
      </c>
    </row>
    <row r="1158" spans="1:40" x14ac:dyDescent="0.3">
      <c r="A1158" s="2">
        <v>30651</v>
      </c>
      <c r="B1158" s="3">
        <v>5040038</v>
      </c>
      <c r="C1158" s="3">
        <v>8.3841819999999991</v>
      </c>
      <c r="D1158" s="3">
        <v>3978.4319999999998</v>
      </c>
      <c r="E1158" s="3">
        <v>23522.5</v>
      </c>
      <c r="F1158" s="3">
        <v>9.7546870000000006</v>
      </c>
      <c r="G1158" s="3">
        <v>-162819.29999999999</v>
      </c>
      <c r="H1158" s="3">
        <v>163871.70000000001</v>
      </c>
      <c r="I1158" s="3">
        <v>334199800</v>
      </c>
      <c r="J1158" s="3">
        <v>0</v>
      </c>
      <c r="K1158" s="3">
        <v>0</v>
      </c>
      <c r="L1158" s="3">
        <v>85759260</v>
      </c>
      <c r="M1158" s="3">
        <v>3892508</v>
      </c>
      <c r="N1158" s="3">
        <v>55153610</v>
      </c>
      <c r="O1158" s="3">
        <v>9100288000</v>
      </c>
      <c r="P1158" s="3">
        <v>13500.27</v>
      </c>
      <c r="Q1158" s="3">
        <v>156222900000</v>
      </c>
      <c r="R1158" s="3">
        <v>0</v>
      </c>
      <c r="S1158" s="3">
        <v>0</v>
      </c>
      <c r="T1158" s="3">
        <v>0</v>
      </c>
      <c r="U1158" s="3">
        <v>0</v>
      </c>
      <c r="V1158" s="3">
        <v>0</v>
      </c>
      <c r="W1158" s="3">
        <v>149973</v>
      </c>
      <c r="X1158" s="3">
        <v>389398.2</v>
      </c>
      <c r="Y1158" s="3">
        <v>0</v>
      </c>
      <c r="Z1158" s="3">
        <v>0</v>
      </c>
      <c r="AA1158" s="3">
        <v>446.12830000000002</v>
      </c>
      <c r="AB1158" s="3">
        <v>0</v>
      </c>
      <c r="AC1158" s="3">
        <v>0</v>
      </c>
      <c r="AD1158" s="3">
        <v>13642.9</v>
      </c>
      <c r="AE1158" s="3">
        <v>476196.1</v>
      </c>
      <c r="AF1158" s="3">
        <v>2579.29</v>
      </c>
      <c r="AG1158" s="3">
        <v>0</v>
      </c>
      <c r="AH1158" s="3">
        <v>0</v>
      </c>
      <c r="AI1158" s="3">
        <v>-28006.84</v>
      </c>
      <c r="AJ1158" s="3">
        <v>97805.59</v>
      </c>
      <c r="AK1158" s="3">
        <v>48430.16</v>
      </c>
      <c r="AL1158" s="3">
        <v>80906.52</v>
      </c>
      <c r="AM1158" s="3">
        <v>2557.9879999999998</v>
      </c>
      <c r="AN1158" s="1" t="s">
        <v>56</v>
      </c>
    </row>
    <row r="1159" spans="1:40" x14ac:dyDescent="0.3">
      <c r="A1159" s="2">
        <v>30652</v>
      </c>
      <c r="B1159" s="3">
        <v>5016014</v>
      </c>
      <c r="C1159" s="3">
        <v>9695.1219999999994</v>
      </c>
      <c r="D1159" s="3">
        <v>103606.8</v>
      </c>
      <c r="E1159" s="3">
        <v>48413.2</v>
      </c>
      <c r="F1159" s="3">
        <v>26.213280000000001</v>
      </c>
      <c r="G1159" s="3">
        <v>-157266.9</v>
      </c>
      <c r="H1159" s="3">
        <v>534432.19999999995</v>
      </c>
      <c r="I1159" s="3">
        <v>337482800</v>
      </c>
      <c r="J1159" s="3">
        <v>0</v>
      </c>
      <c r="K1159" s="3">
        <v>0</v>
      </c>
      <c r="L1159" s="3">
        <v>85882080</v>
      </c>
      <c r="M1159" s="3">
        <v>4148668</v>
      </c>
      <c r="N1159" s="3">
        <v>55205880</v>
      </c>
      <c r="O1159" s="3">
        <v>9100121000</v>
      </c>
      <c r="P1159" s="3">
        <v>13835.94</v>
      </c>
      <c r="Q1159" s="3">
        <v>156219600000</v>
      </c>
      <c r="R1159" s="3">
        <v>0</v>
      </c>
      <c r="S1159" s="3">
        <v>6396324</v>
      </c>
      <c r="T1159" s="3">
        <v>0</v>
      </c>
      <c r="U1159" s="3">
        <v>0</v>
      </c>
      <c r="V1159" s="3">
        <v>0</v>
      </c>
      <c r="W1159" s="3">
        <v>0</v>
      </c>
      <c r="X1159" s="3">
        <v>383905.5</v>
      </c>
      <c r="Y1159" s="3">
        <v>0</v>
      </c>
      <c r="Z1159" s="3">
        <v>0</v>
      </c>
      <c r="AA1159" s="3">
        <v>462.7192</v>
      </c>
      <c r="AB1159" s="3">
        <v>0</v>
      </c>
      <c r="AC1159" s="3">
        <v>0</v>
      </c>
      <c r="AD1159" s="3">
        <v>10386.950000000001</v>
      </c>
      <c r="AE1159" s="3">
        <v>218733.6</v>
      </c>
      <c r="AF1159" s="3">
        <v>66062.84</v>
      </c>
      <c r="AG1159" s="3">
        <v>1049.155</v>
      </c>
      <c r="AH1159" s="3">
        <v>0</v>
      </c>
      <c r="AI1159" s="3">
        <v>-28191.51</v>
      </c>
      <c r="AJ1159" s="3">
        <v>135285.5</v>
      </c>
      <c r="AK1159" s="3">
        <v>49270.54</v>
      </c>
      <c r="AL1159" s="3">
        <v>83053.91</v>
      </c>
      <c r="AM1159" s="3">
        <v>717992.1</v>
      </c>
      <c r="AN1159" s="1" t="s">
        <v>55</v>
      </c>
    </row>
    <row r="1160" spans="1:40" x14ac:dyDescent="0.3">
      <c r="A1160" s="2">
        <v>30653</v>
      </c>
      <c r="B1160" s="3">
        <v>5065670</v>
      </c>
      <c r="C1160" s="3">
        <v>12693.15</v>
      </c>
      <c r="D1160" s="3">
        <v>407702.2</v>
      </c>
      <c r="E1160" s="3">
        <v>92377.87</v>
      </c>
      <c r="F1160" s="3">
        <v>49.557699999999997</v>
      </c>
      <c r="G1160" s="3">
        <v>-69009.87</v>
      </c>
      <c r="H1160" s="3">
        <v>534873.1</v>
      </c>
      <c r="I1160" s="3">
        <v>361715800</v>
      </c>
      <c r="J1160" s="3">
        <v>0</v>
      </c>
      <c r="K1160" s="3">
        <v>0</v>
      </c>
      <c r="L1160" s="3">
        <v>86144760</v>
      </c>
      <c r="M1160" s="3">
        <v>4642108</v>
      </c>
      <c r="N1160" s="3">
        <v>55304700</v>
      </c>
      <c r="O1160" s="3">
        <v>9100048000</v>
      </c>
      <c r="P1160" s="3">
        <v>16062.85</v>
      </c>
      <c r="Q1160" s="3">
        <v>156224000000</v>
      </c>
      <c r="R1160" s="3">
        <v>0</v>
      </c>
      <c r="S1160" s="3">
        <v>35179780</v>
      </c>
      <c r="T1160" s="3">
        <v>0</v>
      </c>
      <c r="U1160" s="3">
        <v>0</v>
      </c>
      <c r="V1160" s="3">
        <v>0</v>
      </c>
      <c r="W1160" s="3">
        <v>0</v>
      </c>
      <c r="X1160" s="3">
        <v>353332.7</v>
      </c>
      <c r="Y1160" s="3">
        <v>0</v>
      </c>
      <c r="Z1160" s="3">
        <v>0</v>
      </c>
      <c r="AA1160" s="3">
        <v>508.1909</v>
      </c>
      <c r="AB1160" s="3">
        <v>0</v>
      </c>
      <c r="AC1160" s="3">
        <v>0</v>
      </c>
      <c r="AD1160" s="3">
        <v>9705.4069999999992</v>
      </c>
      <c r="AE1160" s="3">
        <v>217122.2</v>
      </c>
      <c r="AF1160" s="3">
        <v>176767.9</v>
      </c>
      <c r="AG1160" s="3">
        <v>1552.18</v>
      </c>
      <c r="AH1160" s="3">
        <v>0</v>
      </c>
      <c r="AI1160" s="3">
        <v>-27778.11</v>
      </c>
      <c r="AJ1160" s="3">
        <v>182711.6</v>
      </c>
      <c r="AK1160" s="3">
        <v>49462.98</v>
      </c>
      <c r="AL1160" s="3">
        <v>83931.55</v>
      </c>
      <c r="AM1160" s="3">
        <v>1613266</v>
      </c>
      <c r="AN1160" s="1" t="s">
        <v>56</v>
      </c>
    </row>
    <row r="1161" spans="1:40" x14ac:dyDescent="0.3">
      <c r="A1161" s="2">
        <v>30654</v>
      </c>
      <c r="B1161" s="3">
        <v>5089253</v>
      </c>
      <c r="C1161" s="3">
        <v>976.00900000000001</v>
      </c>
      <c r="D1161" s="3">
        <v>11850.17</v>
      </c>
      <c r="E1161" s="3">
        <v>55825.71</v>
      </c>
      <c r="F1161" s="3">
        <v>13.04467</v>
      </c>
      <c r="G1161" s="3">
        <v>-151716.20000000001</v>
      </c>
      <c r="H1161" s="3">
        <v>534867.6</v>
      </c>
      <c r="I1161" s="3">
        <v>366232600</v>
      </c>
      <c r="J1161" s="3">
        <v>0</v>
      </c>
      <c r="K1161" s="3">
        <v>0</v>
      </c>
      <c r="L1161" s="3">
        <v>86163950</v>
      </c>
      <c r="M1161" s="3">
        <v>4529206</v>
      </c>
      <c r="N1161" s="3">
        <v>55352190</v>
      </c>
      <c r="O1161" s="3">
        <v>9099905000</v>
      </c>
      <c r="P1161" s="3">
        <v>15272.1</v>
      </c>
      <c r="Q1161" s="3">
        <v>156220700000</v>
      </c>
      <c r="R1161" s="3">
        <v>0</v>
      </c>
      <c r="S1161" s="3">
        <v>6396324</v>
      </c>
      <c r="T1161" s="3">
        <v>0</v>
      </c>
      <c r="U1161" s="3">
        <v>0</v>
      </c>
      <c r="V1161" s="3">
        <v>0</v>
      </c>
      <c r="W1161" s="3">
        <v>0</v>
      </c>
      <c r="X1161" s="3">
        <v>145139.6</v>
      </c>
      <c r="Y1161" s="3">
        <v>0</v>
      </c>
      <c r="Z1161" s="3">
        <v>0</v>
      </c>
      <c r="AA1161" s="3">
        <v>134.59620000000001</v>
      </c>
      <c r="AB1161" s="3">
        <v>0</v>
      </c>
      <c r="AC1161" s="3">
        <v>0</v>
      </c>
      <c r="AD1161" s="3">
        <v>3980.5680000000002</v>
      </c>
      <c r="AE1161" s="3">
        <v>106623.7</v>
      </c>
      <c r="AF1161" s="3">
        <v>10132.23</v>
      </c>
      <c r="AG1161" s="3">
        <v>116.5972</v>
      </c>
      <c r="AH1161" s="3">
        <v>0</v>
      </c>
      <c r="AI1161" s="3">
        <v>-28147.77</v>
      </c>
      <c r="AJ1161" s="3">
        <v>136508.5</v>
      </c>
      <c r="AK1161" s="3">
        <v>50487.38</v>
      </c>
      <c r="AL1161" s="3">
        <v>89056.27</v>
      </c>
      <c r="AM1161" s="3">
        <v>103188.9</v>
      </c>
      <c r="AN1161" s="1" t="s">
        <v>57</v>
      </c>
    </row>
    <row r="1162" spans="1:40" x14ac:dyDescent="0.3">
      <c r="A1162" s="2">
        <v>30655</v>
      </c>
      <c r="B1162" s="3">
        <v>5064694</v>
      </c>
      <c r="C1162" s="3">
        <v>106.6178</v>
      </c>
      <c r="D1162" s="3">
        <v>5028.0259999999998</v>
      </c>
      <c r="E1162" s="3">
        <v>44654.98</v>
      </c>
      <c r="F1162" s="3">
        <v>12.55888</v>
      </c>
      <c r="G1162" s="3">
        <v>-157356.79999999999</v>
      </c>
      <c r="H1162" s="3">
        <v>534867.6</v>
      </c>
      <c r="I1162" s="3">
        <v>370929300</v>
      </c>
      <c r="J1162" s="3">
        <v>0</v>
      </c>
      <c r="K1162" s="3">
        <v>0</v>
      </c>
      <c r="L1162" s="3">
        <v>86167660</v>
      </c>
      <c r="M1162" s="3">
        <v>4383168</v>
      </c>
      <c r="N1162" s="3">
        <v>55387350</v>
      </c>
      <c r="O1162" s="3">
        <v>9099750000</v>
      </c>
      <c r="P1162" s="3">
        <v>14571.09</v>
      </c>
      <c r="Q1162" s="3">
        <v>156217400000</v>
      </c>
      <c r="R1162" s="3">
        <v>0</v>
      </c>
      <c r="S1162" s="3">
        <v>6396324</v>
      </c>
      <c r="T1162" s="3">
        <v>0</v>
      </c>
      <c r="U1162" s="3">
        <v>0</v>
      </c>
      <c r="V1162" s="3">
        <v>0</v>
      </c>
      <c r="W1162" s="3">
        <v>0</v>
      </c>
      <c r="X1162" s="3">
        <v>61232.72</v>
      </c>
      <c r="Y1162" s="3">
        <v>0</v>
      </c>
      <c r="Z1162" s="3">
        <v>0</v>
      </c>
      <c r="AA1162" s="3">
        <v>0</v>
      </c>
      <c r="AB1162" s="3">
        <v>0</v>
      </c>
      <c r="AC1162" s="3">
        <v>0</v>
      </c>
      <c r="AD1162" s="3">
        <v>1930.923</v>
      </c>
      <c r="AE1162" s="3">
        <v>56536.92</v>
      </c>
      <c r="AF1162" s="3">
        <v>5521.2759999999998</v>
      </c>
      <c r="AG1162" s="3">
        <v>10.210039999999999</v>
      </c>
      <c r="AH1162" s="3">
        <v>0</v>
      </c>
      <c r="AI1162" s="3">
        <v>-28524.2</v>
      </c>
      <c r="AJ1162" s="3">
        <v>119229.4</v>
      </c>
      <c r="AK1162" s="3">
        <v>51169.89</v>
      </c>
      <c r="AL1162" s="3">
        <v>84113.82</v>
      </c>
      <c r="AM1162" s="3">
        <v>8169.683</v>
      </c>
      <c r="AN1162" s="1" t="s">
        <v>50</v>
      </c>
    </row>
    <row r="1163" spans="1:40" x14ac:dyDescent="0.3">
      <c r="A1163" s="2">
        <v>30656</v>
      </c>
      <c r="B1163" s="3">
        <v>5064639</v>
      </c>
      <c r="C1163" s="3">
        <v>0</v>
      </c>
      <c r="D1163" s="3">
        <v>4665.2560000000003</v>
      </c>
      <c r="E1163" s="3">
        <v>37703.93</v>
      </c>
      <c r="F1163" s="3">
        <v>11.693580000000001</v>
      </c>
      <c r="G1163" s="3">
        <v>-157093.5</v>
      </c>
      <c r="H1163" s="3">
        <v>534867.6</v>
      </c>
      <c r="I1163" s="3">
        <v>373225600</v>
      </c>
      <c r="J1163" s="3">
        <v>0</v>
      </c>
      <c r="K1163" s="3">
        <v>0</v>
      </c>
      <c r="L1163" s="3">
        <v>86169970</v>
      </c>
      <c r="M1163" s="3">
        <v>4250213</v>
      </c>
      <c r="N1163" s="3">
        <v>55416460</v>
      </c>
      <c r="O1163" s="3">
        <v>9099592000</v>
      </c>
      <c r="P1163" s="3">
        <v>14024.76</v>
      </c>
      <c r="Q1163" s="3">
        <v>156213300000</v>
      </c>
      <c r="R1163" s="3">
        <v>0</v>
      </c>
      <c r="S1163" s="3">
        <v>3198162</v>
      </c>
      <c r="T1163" s="3">
        <v>0</v>
      </c>
      <c r="U1163" s="3">
        <v>0</v>
      </c>
      <c r="V1163" s="3">
        <v>0</v>
      </c>
      <c r="W1163" s="3">
        <v>0</v>
      </c>
      <c r="X1163" s="3">
        <v>86773.7</v>
      </c>
      <c r="Y1163" s="3">
        <v>0</v>
      </c>
      <c r="Z1163" s="3">
        <v>0</v>
      </c>
      <c r="AA1163" s="3">
        <v>0</v>
      </c>
      <c r="AB1163" s="3">
        <v>0</v>
      </c>
      <c r="AC1163" s="3">
        <v>0</v>
      </c>
      <c r="AD1163" s="3">
        <v>2824.857</v>
      </c>
      <c r="AE1163" s="3">
        <v>96145.55</v>
      </c>
      <c r="AF1163" s="3">
        <v>4594.9889999999996</v>
      </c>
      <c r="AG1163" s="3">
        <v>0</v>
      </c>
      <c r="AH1163" s="3">
        <v>0</v>
      </c>
      <c r="AI1163" s="3">
        <v>-28643.51</v>
      </c>
      <c r="AJ1163" s="3">
        <v>110214.9</v>
      </c>
      <c r="AK1163" s="3">
        <v>51198.720000000001</v>
      </c>
      <c r="AL1163" s="3">
        <v>81154.36</v>
      </c>
      <c r="AM1163" s="3">
        <v>18.130710000000001</v>
      </c>
      <c r="AN1163" s="1" t="s">
        <v>56</v>
      </c>
    </row>
    <row r="1164" spans="1:40" x14ac:dyDescent="0.3">
      <c r="A1164" s="2">
        <v>30657</v>
      </c>
      <c r="B1164" s="3">
        <v>5309316</v>
      </c>
      <c r="C1164" s="3">
        <v>1414.356</v>
      </c>
      <c r="D1164" s="3">
        <v>9759.1389999999992</v>
      </c>
      <c r="E1164" s="3">
        <v>35166.300000000003</v>
      </c>
      <c r="F1164" s="3">
        <v>14.435499999999999</v>
      </c>
      <c r="G1164" s="3">
        <v>-154715.9</v>
      </c>
      <c r="H1164" s="3">
        <v>534867.6</v>
      </c>
      <c r="I1164" s="3">
        <v>377744900</v>
      </c>
      <c r="J1164" s="3">
        <v>0</v>
      </c>
      <c r="K1164" s="3">
        <v>0</v>
      </c>
      <c r="L1164" s="3">
        <v>86176360</v>
      </c>
      <c r="M1164" s="3">
        <v>4149280</v>
      </c>
      <c r="N1164" s="3">
        <v>55440820</v>
      </c>
      <c r="O1164" s="3">
        <v>9099433000</v>
      </c>
      <c r="P1164" s="3">
        <v>13659.85</v>
      </c>
      <c r="Q1164" s="3">
        <v>156209700000</v>
      </c>
      <c r="R1164" s="3">
        <v>0</v>
      </c>
      <c r="S1164" s="3">
        <v>6396324</v>
      </c>
      <c r="T1164" s="3">
        <v>0</v>
      </c>
      <c r="U1164" s="3">
        <v>0</v>
      </c>
      <c r="V1164" s="3">
        <v>0</v>
      </c>
      <c r="W1164" s="3">
        <v>0</v>
      </c>
      <c r="X1164" s="3">
        <v>207120.6</v>
      </c>
      <c r="Y1164" s="3">
        <v>0</v>
      </c>
      <c r="Z1164" s="3">
        <v>0</v>
      </c>
      <c r="AA1164" s="3">
        <v>237.71700000000001</v>
      </c>
      <c r="AB1164" s="3">
        <v>0</v>
      </c>
      <c r="AC1164" s="3">
        <v>0</v>
      </c>
      <c r="AD1164" s="3">
        <v>5911.884</v>
      </c>
      <c r="AE1164" s="3">
        <v>162117.1</v>
      </c>
      <c r="AF1164" s="3">
        <v>7066.6840000000002</v>
      </c>
      <c r="AG1164" s="3">
        <v>178.15819999999999</v>
      </c>
      <c r="AH1164" s="3">
        <v>0</v>
      </c>
      <c r="AI1164" s="3">
        <v>-28673.02</v>
      </c>
      <c r="AJ1164" s="3">
        <v>106519.7</v>
      </c>
      <c r="AK1164" s="3">
        <v>51025.23</v>
      </c>
      <c r="AL1164" s="3">
        <v>82214.83</v>
      </c>
      <c r="AM1164" s="3">
        <v>38196.78</v>
      </c>
      <c r="AN1164" s="1" t="s">
        <v>56</v>
      </c>
    </row>
    <row r="1165" spans="1:40" x14ac:dyDescent="0.3">
      <c r="A1165" s="2">
        <v>30658</v>
      </c>
      <c r="B1165" s="3">
        <v>5236643</v>
      </c>
      <c r="C1165" s="3">
        <v>11564.29</v>
      </c>
      <c r="D1165" s="3">
        <v>268264.40000000002</v>
      </c>
      <c r="E1165" s="3">
        <v>77385.58</v>
      </c>
      <c r="F1165" s="3">
        <v>35.498779999999996</v>
      </c>
      <c r="G1165" s="3">
        <v>-88193.73</v>
      </c>
      <c r="H1165" s="3">
        <v>534867.6</v>
      </c>
      <c r="I1165" s="3">
        <v>383250000</v>
      </c>
      <c r="J1165" s="3">
        <v>0</v>
      </c>
      <c r="K1165" s="3">
        <v>0</v>
      </c>
      <c r="L1165" s="3">
        <v>86322610</v>
      </c>
      <c r="M1165" s="3">
        <v>4475794</v>
      </c>
      <c r="N1165" s="3">
        <v>55360800</v>
      </c>
      <c r="O1165" s="3">
        <v>9099485000</v>
      </c>
      <c r="P1165" s="3">
        <v>14836.86</v>
      </c>
      <c r="Q1165" s="3">
        <v>156207000000</v>
      </c>
      <c r="R1165" s="3">
        <v>0</v>
      </c>
      <c r="S1165" s="3">
        <v>9594485</v>
      </c>
      <c r="T1165" s="3">
        <v>0</v>
      </c>
      <c r="U1165" s="3">
        <v>0</v>
      </c>
      <c r="V1165" s="3">
        <v>0</v>
      </c>
      <c r="W1165" s="3">
        <v>0</v>
      </c>
      <c r="X1165" s="3">
        <v>536509.6</v>
      </c>
      <c r="Y1165" s="3">
        <v>0</v>
      </c>
      <c r="Z1165" s="3">
        <v>0</v>
      </c>
      <c r="AA1165" s="3">
        <v>1210.3409999999999</v>
      </c>
      <c r="AB1165" s="3">
        <v>0</v>
      </c>
      <c r="AC1165" s="3">
        <v>0</v>
      </c>
      <c r="AD1165" s="3">
        <v>14835.57</v>
      </c>
      <c r="AE1165" s="3">
        <v>515507.3</v>
      </c>
      <c r="AF1165" s="3">
        <v>126755.8</v>
      </c>
      <c r="AG1165" s="3">
        <v>1359.443</v>
      </c>
      <c r="AH1165" s="3">
        <v>0</v>
      </c>
      <c r="AI1165" s="3">
        <v>-28521.439999999999</v>
      </c>
      <c r="AJ1165" s="3">
        <v>156683.79999999999</v>
      </c>
      <c r="AK1165" s="3">
        <v>53848.41</v>
      </c>
      <c r="AL1165" s="3">
        <v>236745</v>
      </c>
      <c r="AM1165" s="3">
        <v>1094794</v>
      </c>
      <c r="AN1165" s="1" t="s">
        <v>81</v>
      </c>
    </row>
    <row r="1166" spans="1:40" x14ac:dyDescent="0.3">
      <c r="A1166" s="2">
        <v>30659</v>
      </c>
      <c r="B1166" s="3">
        <v>5237746</v>
      </c>
      <c r="C1166" s="3">
        <v>15021.87</v>
      </c>
      <c r="D1166" s="3">
        <v>813588.8</v>
      </c>
      <c r="E1166" s="3">
        <v>134588.20000000001</v>
      </c>
      <c r="F1166" s="3">
        <v>84.079260000000005</v>
      </c>
      <c r="G1166" s="3">
        <v>-3930.4380000000001</v>
      </c>
      <c r="H1166" s="3">
        <v>534827.5</v>
      </c>
      <c r="I1166" s="3">
        <v>397077500</v>
      </c>
      <c r="J1166" s="3">
        <v>0</v>
      </c>
      <c r="K1166" s="3">
        <v>0</v>
      </c>
      <c r="L1166" s="3">
        <v>86695590</v>
      </c>
      <c r="M1166" s="3">
        <v>4978226</v>
      </c>
      <c r="N1166" s="3">
        <v>55502510</v>
      </c>
      <c r="O1166" s="3">
        <v>9099476000</v>
      </c>
      <c r="P1166" s="3">
        <v>18927.18</v>
      </c>
      <c r="Q1166" s="3">
        <v>156208200000</v>
      </c>
      <c r="R1166" s="3">
        <v>0</v>
      </c>
      <c r="S1166" s="3">
        <v>22387130</v>
      </c>
      <c r="T1166" s="3">
        <v>0</v>
      </c>
      <c r="U1166" s="3">
        <v>0</v>
      </c>
      <c r="V1166" s="3">
        <v>0</v>
      </c>
      <c r="W1166" s="3">
        <v>0</v>
      </c>
      <c r="X1166" s="3">
        <v>469077.3</v>
      </c>
      <c r="Y1166" s="3">
        <v>0</v>
      </c>
      <c r="Z1166" s="3">
        <v>0</v>
      </c>
      <c r="AA1166" s="3">
        <v>1418.2950000000001</v>
      </c>
      <c r="AB1166" s="3">
        <v>0</v>
      </c>
      <c r="AC1166" s="3">
        <v>0</v>
      </c>
      <c r="AD1166" s="3">
        <v>13052.29</v>
      </c>
      <c r="AE1166" s="3">
        <v>454642.4</v>
      </c>
      <c r="AF1166" s="3">
        <v>307418.3</v>
      </c>
      <c r="AG1166" s="3">
        <v>1956.384</v>
      </c>
      <c r="AH1166" s="3">
        <v>0</v>
      </c>
      <c r="AI1166" s="3">
        <v>-28301.78</v>
      </c>
      <c r="AJ1166" s="3">
        <v>228713.4</v>
      </c>
      <c r="AK1166" s="3">
        <v>49795.45</v>
      </c>
      <c r="AL1166" s="3">
        <v>87043.88</v>
      </c>
      <c r="AM1166" s="3">
        <v>2368280</v>
      </c>
      <c r="AN1166" s="1" t="s">
        <v>55</v>
      </c>
    </row>
    <row r="1167" spans="1:40" x14ac:dyDescent="0.3">
      <c r="A1167" s="2">
        <v>30660</v>
      </c>
      <c r="B1167" s="3">
        <v>5285660</v>
      </c>
      <c r="C1167" s="3">
        <v>5905.96</v>
      </c>
      <c r="D1167" s="3">
        <v>285789.8</v>
      </c>
      <c r="E1167" s="3">
        <v>113301.1</v>
      </c>
      <c r="F1167" s="3">
        <v>41.492989999999999</v>
      </c>
      <c r="G1167" s="3">
        <v>-95360.35</v>
      </c>
      <c r="H1167" s="3">
        <v>534867.6</v>
      </c>
      <c r="I1167" s="3">
        <v>419817100</v>
      </c>
      <c r="J1167" s="3">
        <v>0</v>
      </c>
      <c r="K1167" s="3">
        <v>0</v>
      </c>
      <c r="L1167" s="3">
        <v>86823380</v>
      </c>
      <c r="M1167" s="3">
        <v>5033660</v>
      </c>
      <c r="N1167" s="3">
        <v>55572040</v>
      </c>
      <c r="O1167" s="3">
        <v>9099422000</v>
      </c>
      <c r="P1167" s="3">
        <v>17845.45</v>
      </c>
      <c r="Q1167" s="3">
        <v>156211800000</v>
      </c>
      <c r="R1167" s="3">
        <v>0</v>
      </c>
      <c r="S1167" s="3">
        <v>31981620</v>
      </c>
      <c r="T1167" s="3">
        <v>0</v>
      </c>
      <c r="U1167" s="3">
        <v>0</v>
      </c>
      <c r="V1167" s="3">
        <v>0</v>
      </c>
      <c r="W1167" s="3">
        <v>0</v>
      </c>
      <c r="X1167" s="3">
        <v>210923.9</v>
      </c>
      <c r="Y1167" s="3">
        <v>0</v>
      </c>
      <c r="Z1167" s="3">
        <v>0</v>
      </c>
      <c r="AA1167" s="3">
        <v>0</v>
      </c>
      <c r="AB1167" s="3">
        <v>0</v>
      </c>
      <c r="AC1167" s="3">
        <v>0</v>
      </c>
      <c r="AD1167" s="3">
        <v>5752.73</v>
      </c>
      <c r="AE1167" s="3">
        <v>147425.60000000001</v>
      </c>
      <c r="AF1167" s="3">
        <v>103552.4</v>
      </c>
      <c r="AG1167" s="3">
        <v>704.89</v>
      </c>
      <c r="AH1167" s="3">
        <v>0</v>
      </c>
      <c r="AI1167" s="3">
        <v>-28069.45</v>
      </c>
      <c r="AJ1167" s="3">
        <v>189986.3</v>
      </c>
      <c r="AK1167" s="3">
        <v>50338.06</v>
      </c>
      <c r="AL1167" s="3">
        <v>120488.8</v>
      </c>
      <c r="AM1167" s="3">
        <v>873949.5</v>
      </c>
      <c r="AN1167" s="1" t="s">
        <v>66</v>
      </c>
    </row>
    <row r="1168" spans="1:40" x14ac:dyDescent="0.3">
      <c r="A1168" s="2">
        <v>30661</v>
      </c>
      <c r="B1168" s="3">
        <v>5334948</v>
      </c>
      <c r="C1168" s="3">
        <v>7709.7579999999998</v>
      </c>
      <c r="D1168" s="3">
        <v>389490.3</v>
      </c>
      <c r="E1168" s="3">
        <v>117714.5</v>
      </c>
      <c r="F1168" s="3">
        <v>47.104190000000003</v>
      </c>
      <c r="G1168" s="3">
        <v>-92422.52</v>
      </c>
      <c r="H1168" s="3">
        <v>534873.1</v>
      </c>
      <c r="I1168" s="3">
        <v>430436900</v>
      </c>
      <c r="J1168" s="3">
        <v>0</v>
      </c>
      <c r="K1168" s="3">
        <v>0</v>
      </c>
      <c r="L1168" s="3">
        <v>86980600</v>
      </c>
      <c r="M1168" s="3">
        <v>5089421</v>
      </c>
      <c r="N1168" s="3">
        <v>55682950</v>
      </c>
      <c r="O1168" s="3">
        <v>9099329000</v>
      </c>
      <c r="P1168" s="3">
        <v>18556.52</v>
      </c>
      <c r="Q1168" s="3">
        <v>156211100000</v>
      </c>
      <c r="R1168" s="3">
        <v>0</v>
      </c>
      <c r="S1168" s="3">
        <v>15990810</v>
      </c>
      <c r="T1168" s="3">
        <v>0</v>
      </c>
      <c r="U1168" s="3">
        <v>0</v>
      </c>
      <c r="V1168" s="3">
        <v>0</v>
      </c>
      <c r="W1168" s="3">
        <v>0</v>
      </c>
      <c r="X1168" s="3">
        <v>213435.2</v>
      </c>
      <c r="Y1168" s="3">
        <v>0</v>
      </c>
      <c r="Z1168" s="3">
        <v>0</v>
      </c>
      <c r="AA1168" s="3">
        <v>87.289580000000001</v>
      </c>
      <c r="AB1168" s="3">
        <v>0</v>
      </c>
      <c r="AC1168" s="3">
        <v>0</v>
      </c>
      <c r="AD1168" s="3">
        <v>5921.3040000000001</v>
      </c>
      <c r="AE1168" s="3">
        <v>161269.20000000001</v>
      </c>
      <c r="AF1168" s="3">
        <v>156002.4</v>
      </c>
      <c r="AG1168" s="3">
        <v>964.56619999999998</v>
      </c>
      <c r="AH1168" s="3">
        <v>0</v>
      </c>
      <c r="AI1168" s="3">
        <v>-28306.71</v>
      </c>
      <c r="AJ1168" s="3">
        <v>196000</v>
      </c>
      <c r="AK1168" s="3">
        <v>50474</v>
      </c>
      <c r="AL1168" s="3">
        <v>85135.45</v>
      </c>
      <c r="AM1168" s="3">
        <v>1073692</v>
      </c>
      <c r="AN1168" s="1" t="s">
        <v>56</v>
      </c>
    </row>
    <row r="1169" spans="1:40" x14ac:dyDescent="0.3">
      <c r="A1169" s="2">
        <v>30662</v>
      </c>
      <c r="B1169" s="3">
        <v>5334017</v>
      </c>
      <c r="C1169" s="3">
        <v>0</v>
      </c>
      <c r="D1169" s="3">
        <v>5292.0820000000003</v>
      </c>
      <c r="E1169" s="3">
        <v>72418.53</v>
      </c>
      <c r="F1169" s="3">
        <v>15.95365</v>
      </c>
      <c r="G1169" s="3">
        <v>-166540.6</v>
      </c>
      <c r="H1169" s="3">
        <v>440859.9</v>
      </c>
      <c r="I1169" s="3">
        <v>430324400</v>
      </c>
      <c r="J1169" s="3">
        <v>0</v>
      </c>
      <c r="K1169" s="3">
        <v>0</v>
      </c>
      <c r="L1169" s="3">
        <v>86984490</v>
      </c>
      <c r="M1169" s="3">
        <v>4865031</v>
      </c>
      <c r="N1169" s="3">
        <v>55747420</v>
      </c>
      <c r="O1169" s="3">
        <v>9099163000</v>
      </c>
      <c r="P1169" s="3">
        <v>16698.59</v>
      </c>
      <c r="Q1169" s="3">
        <v>156206000000</v>
      </c>
      <c r="R1169" s="3">
        <v>0</v>
      </c>
      <c r="S1169" s="3">
        <v>0</v>
      </c>
      <c r="T1169" s="3">
        <v>0</v>
      </c>
      <c r="U1169" s="3">
        <v>0</v>
      </c>
      <c r="V1169" s="3">
        <v>0</v>
      </c>
      <c r="W1169" s="3">
        <v>94013.25</v>
      </c>
      <c r="X1169" s="3">
        <v>112447.7</v>
      </c>
      <c r="Y1169" s="3">
        <v>0</v>
      </c>
      <c r="Z1169" s="3">
        <v>0</v>
      </c>
      <c r="AA1169" s="3">
        <v>559.86519999999996</v>
      </c>
      <c r="AB1169" s="3">
        <v>0</v>
      </c>
      <c r="AC1169" s="3">
        <v>0</v>
      </c>
      <c r="AD1169" s="3">
        <v>5775.9740000000002</v>
      </c>
      <c r="AE1169" s="3">
        <v>136321.29999999999</v>
      </c>
      <c r="AF1169" s="3">
        <v>7695.8689999999997</v>
      </c>
      <c r="AG1169" s="3">
        <v>0</v>
      </c>
      <c r="AH1169" s="3">
        <v>0</v>
      </c>
      <c r="AI1169" s="3">
        <v>-28698.7</v>
      </c>
      <c r="AJ1169" s="3">
        <v>149064.6</v>
      </c>
      <c r="AK1169" s="3">
        <v>50543.91</v>
      </c>
      <c r="AL1169" s="3">
        <v>84641.36</v>
      </c>
      <c r="AM1169" s="3">
        <v>0</v>
      </c>
      <c r="AN1169" s="1" t="s">
        <v>56</v>
      </c>
    </row>
    <row r="1170" spans="1:40" x14ac:dyDescent="0.3">
      <c r="A1170" s="2">
        <v>30663</v>
      </c>
      <c r="B1170" s="3">
        <v>5260512</v>
      </c>
      <c r="C1170" s="3">
        <v>10.99118</v>
      </c>
      <c r="D1170" s="3">
        <v>5379.2129999999997</v>
      </c>
      <c r="E1170" s="3">
        <v>59632.97</v>
      </c>
      <c r="F1170" s="3">
        <v>14.62584</v>
      </c>
      <c r="G1170" s="3">
        <v>-182867.3</v>
      </c>
      <c r="H1170" s="3">
        <v>534867.6</v>
      </c>
      <c r="I1170" s="3">
        <v>437250000</v>
      </c>
      <c r="J1170" s="3">
        <v>0</v>
      </c>
      <c r="K1170" s="3">
        <v>0</v>
      </c>
      <c r="L1170" s="3">
        <v>86988230</v>
      </c>
      <c r="M1170" s="3">
        <v>4677286</v>
      </c>
      <c r="N1170" s="3">
        <v>55789910</v>
      </c>
      <c r="O1170" s="3">
        <v>9098986000</v>
      </c>
      <c r="P1170" s="3">
        <v>15890.43</v>
      </c>
      <c r="Q1170" s="3">
        <v>156203400000</v>
      </c>
      <c r="R1170" s="3">
        <v>0</v>
      </c>
      <c r="S1170" s="3">
        <v>9594485</v>
      </c>
      <c r="T1170" s="3">
        <v>0</v>
      </c>
      <c r="U1170" s="3">
        <v>0</v>
      </c>
      <c r="V1170" s="3">
        <v>0</v>
      </c>
      <c r="W1170" s="3">
        <v>0</v>
      </c>
      <c r="X1170" s="3">
        <v>129249</v>
      </c>
      <c r="Y1170" s="3">
        <v>0</v>
      </c>
      <c r="Z1170" s="3">
        <v>0</v>
      </c>
      <c r="AA1170" s="3">
        <v>0</v>
      </c>
      <c r="AB1170" s="3">
        <v>0</v>
      </c>
      <c r="AC1170" s="3">
        <v>0</v>
      </c>
      <c r="AD1170" s="3">
        <v>3709.402</v>
      </c>
      <c r="AE1170" s="3">
        <v>93541.27</v>
      </c>
      <c r="AF1170" s="3">
        <v>6263.5219999999999</v>
      </c>
      <c r="AG1170" s="3">
        <v>5.8886849999999997</v>
      </c>
      <c r="AH1170" s="3">
        <v>0</v>
      </c>
      <c r="AI1170" s="3">
        <v>-28828.880000000001</v>
      </c>
      <c r="AJ1170" s="3">
        <v>132777.60000000001</v>
      </c>
      <c r="AK1170" s="3">
        <v>51170.46</v>
      </c>
      <c r="AL1170" s="3">
        <v>90352.41</v>
      </c>
      <c r="AM1170" s="3">
        <v>510.39920000000001</v>
      </c>
      <c r="AN1170" s="1" t="s">
        <v>60</v>
      </c>
    </row>
    <row r="1171" spans="1:40" x14ac:dyDescent="0.3">
      <c r="A1171" s="2">
        <v>30664</v>
      </c>
      <c r="B1171" s="3">
        <v>5235971</v>
      </c>
      <c r="C1171" s="3">
        <v>7.3984059999999996</v>
      </c>
      <c r="D1171" s="3">
        <v>4665.7759999999998</v>
      </c>
      <c r="E1171" s="3">
        <v>48973.8</v>
      </c>
      <c r="F1171" s="3">
        <v>13.227980000000001</v>
      </c>
      <c r="G1171" s="3">
        <v>-175473.9</v>
      </c>
      <c r="H1171" s="3">
        <v>233467.8</v>
      </c>
      <c r="I1171" s="3">
        <v>436861700</v>
      </c>
      <c r="J1171" s="3">
        <v>0</v>
      </c>
      <c r="K1171" s="3">
        <v>0</v>
      </c>
      <c r="L1171" s="3">
        <v>86990850</v>
      </c>
      <c r="M1171" s="3">
        <v>4511148</v>
      </c>
      <c r="N1171" s="3">
        <v>55827250</v>
      </c>
      <c r="O1171" s="3">
        <v>9098802000</v>
      </c>
      <c r="P1171" s="3">
        <v>15366.62</v>
      </c>
      <c r="Q1171" s="3">
        <v>156197800000</v>
      </c>
      <c r="R1171" s="3">
        <v>0</v>
      </c>
      <c r="S1171" s="3">
        <v>0</v>
      </c>
      <c r="T1171" s="3">
        <v>0</v>
      </c>
      <c r="U1171" s="3">
        <v>0</v>
      </c>
      <c r="V1171" s="3">
        <v>0</v>
      </c>
      <c r="W1171" s="3">
        <v>301399.8</v>
      </c>
      <c r="X1171" s="3">
        <v>388055.1</v>
      </c>
      <c r="Y1171" s="3">
        <v>0</v>
      </c>
      <c r="Z1171" s="3">
        <v>0</v>
      </c>
      <c r="AA1171" s="3">
        <v>86.847120000000004</v>
      </c>
      <c r="AB1171" s="3">
        <v>0</v>
      </c>
      <c r="AC1171" s="3">
        <v>0</v>
      </c>
      <c r="AD1171" s="3">
        <v>17745.46</v>
      </c>
      <c r="AE1171" s="3">
        <v>553276</v>
      </c>
      <c r="AF1171" s="3">
        <v>5168.4560000000001</v>
      </c>
      <c r="AG1171" s="3">
        <v>0</v>
      </c>
      <c r="AH1171" s="3">
        <v>0</v>
      </c>
      <c r="AI1171" s="3">
        <v>-28707.87</v>
      </c>
      <c r="AJ1171" s="3">
        <v>124963.1</v>
      </c>
      <c r="AK1171" s="3">
        <v>49168.13</v>
      </c>
      <c r="AL1171" s="3">
        <v>87688.15</v>
      </c>
      <c r="AM1171" s="3">
        <v>206.72450000000001</v>
      </c>
      <c r="AN1171" s="1" t="s">
        <v>55</v>
      </c>
    </row>
    <row r="1172" spans="1:40" x14ac:dyDescent="0.3">
      <c r="A1172" s="2">
        <v>30665</v>
      </c>
      <c r="B1172" s="3">
        <v>5407178</v>
      </c>
      <c r="C1172" s="3">
        <v>113.0911</v>
      </c>
      <c r="D1172" s="3">
        <v>5356.4769999999999</v>
      </c>
      <c r="E1172" s="3">
        <v>42994</v>
      </c>
      <c r="F1172" s="3">
        <v>12.413040000000001</v>
      </c>
      <c r="G1172" s="3">
        <v>-170787.1</v>
      </c>
      <c r="H1172" s="3">
        <v>69389.039999999994</v>
      </c>
      <c r="I1172" s="3">
        <v>436157600</v>
      </c>
      <c r="J1172" s="3">
        <v>0</v>
      </c>
      <c r="K1172" s="3">
        <v>0</v>
      </c>
      <c r="L1172" s="3">
        <v>86992540</v>
      </c>
      <c r="M1172" s="3">
        <v>4378390</v>
      </c>
      <c r="N1172" s="3">
        <v>55858180</v>
      </c>
      <c r="O1172" s="3">
        <v>9098622000</v>
      </c>
      <c r="P1172" s="3">
        <v>14724.11</v>
      </c>
      <c r="Q1172" s="3">
        <v>156192100000</v>
      </c>
      <c r="R1172" s="3">
        <v>0</v>
      </c>
      <c r="S1172" s="3">
        <v>0</v>
      </c>
      <c r="T1172" s="3">
        <v>0</v>
      </c>
      <c r="U1172" s="3">
        <v>0</v>
      </c>
      <c r="V1172" s="3">
        <v>0</v>
      </c>
      <c r="W1172" s="3">
        <v>164078.79999999999</v>
      </c>
      <c r="X1172" s="3">
        <v>682282</v>
      </c>
      <c r="Y1172" s="3">
        <v>0</v>
      </c>
      <c r="Z1172" s="3">
        <v>0</v>
      </c>
      <c r="AA1172" s="3">
        <v>1294.7940000000001</v>
      </c>
      <c r="AB1172" s="3">
        <v>0</v>
      </c>
      <c r="AC1172" s="3">
        <v>0</v>
      </c>
      <c r="AD1172" s="3">
        <v>19973.14</v>
      </c>
      <c r="AE1172" s="3">
        <v>620623.5</v>
      </c>
      <c r="AF1172" s="3">
        <v>5135.1899999999996</v>
      </c>
      <c r="AG1172" s="3">
        <v>50.612430000000003</v>
      </c>
      <c r="AH1172" s="3">
        <v>0</v>
      </c>
      <c r="AI1172" s="3">
        <v>-28939.11</v>
      </c>
      <c r="AJ1172" s="3">
        <v>118689.5</v>
      </c>
      <c r="AK1172" s="3">
        <v>47690.03</v>
      </c>
      <c r="AL1172" s="3">
        <v>87832.15</v>
      </c>
      <c r="AM1172" s="3">
        <v>21636.36</v>
      </c>
      <c r="AN1172" s="1" t="s">
        <v>55</v>
      </c>
    </row>
    <row r="1173" spans="1:40" x14ac:dyDescent="0.3">
      <c r="A1173" s="2">
        <v>30666</v>
      </c>
      <c r="B1173" s="3">
        <v>5579092</v>
      </c>
      <c r="C1173" s="3">
        <v>11144.79</v>
      </c>
      <c r="D1173" s="3">
        <v>308552.40000000002</v>
      </c>
      <c r="E1173" s="3">
        <v>114758.5</v>
      </c>
      <c r="F1173" s="3">
        <v>45.809330000000003</v>
      </c>
      <c r="G1173" s="3">
        <v>-96227.94</v>
      </c>
      <c r="H1173" s="3">
        <v>533788.5</v>
      </c>
      <c r="I1173" s="3">
        <v>438146000</v>
      </c>
      <c r="J1173" s="3">
        <v>0</v>
      </c>
      <c r="K1173" s="3">
        <v>0</v>
      </c>
      <c r="L1173" s="3">
        <v>87217110</v>
      </c>
      <c r="M1173" s="3">
        <v>4876432</v>
      </c>
      <c r="N1173" s="3">
        <v>55966080</v>
      </c>
      <c r="O1173" s="3">
        <v>9098516000</v>
      </c>
      <c r="P1173" s="3">
        <v>16831.400000000001</v>
      </c>
      <c r="Q1173" s="3">
        <v>156188200000</v>
      </c>
      <c r="R1173" s="3">
        <v>0</v>
      </c>
      <c r="S1173" s="3">
        <v>6396324</v>
      </c>
      <c r="T1173" s="3">
        <v>0</v>
      </c>
      <c r="U1173" s="3">
        <v>0</v>
      </c>
      <c r="V1173" s="3">
        <v>0</v>
      </c>
      <c r="W1173" s="3">
        <v>0</v>
      </c>
      <c r="X1173" s="3">
        <v>829300.6</v>
      </c>
      <c r="Y1173" s="3">
        <v>0</v>
      </c>
      <c r="Z1173" s="3">
        <v>0</v>
      </c>
      <c r="AA1173" s="3">
        <v>2326.9009999999998</v>
      </c>
      <c r="AB1173" s="3">
        <v>0</v>
      </c>
      <c r="AC1173" s="3">
        <v>0</v>
      </c>
      <c r="AD1173" s="3">
        <v>17529.759999999998</v>
      </c>
      <c r="AE1173" s="3">
        <v>532039.19999999995</v>
      </c>
      <c r="AF1173" s="3">
        <v>125014</v>
      </c>
      <c r="AG1173" s="3">
        <v>1285.5930000000001</v>
      </c>
      <c r="AH1173" s="3">
        <v>0</v>
      </c>
      <c r="AI1173" s="3">
        <v>-28923.360000000001</v>
      </c>
      <c r="AJ1173" s="3">
        <v>196680.1</v>
      </c>
      <c r="AK1173" s="3">
        <v>46999.41</v>
      </c>
      <c r="AL1173" s="3">
        <v>88836.13</v>
      </c>
      <c r="AM1173" s="3">
        <v>1471733</v>
      </c>
      <c r="AN1173" s="1" t="s">
        <v>56</v>
      </c>
    </row>
    <row r="1174" spans="1:40" x14ac:dyDescent="0.3">
      <c r="A1174" s="2">
        <v>30667</v>
      </c>
      <c r="B1174" s="3">
        <v>5580128</v>
      </c>
      <c r="C1174" s="3">
        <v>14253.73</v>
      </c>
      <c r="D1174" s="3">
        <v>941463</v>
      </c>
      <c r="E1174" s="3">
        <v>171259.5</v>
      </c>
      <c r="F1174" s="3">
        <v>121.21769999999999</v>
      </c>
      <c r="G1174" s="3">
        <v>12786.19</v>
      </c>
      <c r="H1174" s="3">
        <v>534867.6</v>
      </c>
      <c r="I1174" s="3">
        <v>441761800</v>
      </c>
      <c r="J1174" s="3">
        <v>0</v>
      </c>
      <c r="K1174" s="3">
        <v>0</v>
      </c>
      <c r="L1174" s="3">
        <v>87718970</v>
      </c>
      <c r="M1174" s="3">
        <v>5330623</v>
      </c>
      <c r="N1174" s="3">
        <v>56138830</v>
      </c>
      <c r="O1174" s="3">
        <v>9098531000</v>
      </c>
      <c r="P1174" s="3">
        <v>22286.06</v>
      </c>
      <c r="Q1174" s="3">
        <v>156186000000</v>
      </c>
      <c r="R1174" s="3">
        <v>0</v>
      </c>
      <c r="S1174" s="3">
        <v>9594485</v>
      </c>
      <c r="T1174" s="3">
        <v>0</v>
      </c>
      <c r="U1174" s="3">
        <v>0</v>
      </c>
      <c r="V1174" s="3">
        <v>0</v>
      </c>
      <c r="W1174" s="3">
        <v>0</v>
      </c>
      <c r="X1174" s="3">
        <v>812708.2</v>
      </c>
      <c r="Y1174" s="3">
        <v>0</v>
      </c>
      <c r="Z1174" s="3">
        <v>0</v>
      </c>
      <c r="AA1174" s="3">
        <v>3250.7289999999998</v>
      </c>
      <c r="AB1174" s="3">
        <v>0</v>
      </c>
      <c r="AC1174" s="3">
        <v>0</v>
      </c>
      <c r="AD1174" s="3">
        <v>17644.939999999999</v>
      </c>
      <c r="AE1174" s="3">
        <v>547750.40000000002</v>
      </c>
      <c r="AF1174" s="3">
        <v>347943.1</v>
      </c>
      <c r="AG1174" s="3">
        <v>1833.3340000000001</v>
      </c>
      <c r="AH1174" s="3">
        <v>0</v>
      </c>
      <c r="AI1174" s="3">
        <v>-28903.22</v>
      </c>
      <c r="AJ1174" s="3">
        <v>267569.2</v>
      </c>
      <c r="AK1174" s="3">
        <v>47120.51</v>
      </c>
      <c r="AL1174" s="3">
        <v>94863.64</v>
      </c>
      <c r="AM1174" s="3">
        <v>2703641</v>
      </c>
      <c r="AN1174" s="1" t="s">
        <v>55</v>
      </c>
    </row>
    <row r="1175" spans="1:40" x14ac:dyDescent="0.3">
      <c r="A1175" s="2">
        <v>30668</v>
      </c>
      <c r="B1175" s="3">
        <v>5578634</v>
      </c>
      <c r="C1175" s="3">
        <v>0</v>
      </c>
      <c r="D1175" s="3">
        <v>4880.1369999999997</v>
      </c>
      <c r="E1175" s="3">
        <v>83179.03</v>
      </c>
      <c r="F1175" s="3">
        <v>18.588989999999999</v>
      </c>
      <c r="G1175" s="3">
        <v>-197858.8</v>
      </c>
      <c r="H1175" s="3">
        <v>322939.2</v>
      </c>
      <c r="I1175" s="3">
        <v>441511500</v>
      </c>
      <c r="J1175" s="3">
        <v>0</v>
      </c>
      <c r="K1175" s="3">
        <v>0</v>
      </c>
      <c r="L1175" s="3">
        <v>87722330</v>
      </c>
      <c r="M1175" s="3">
        <v>5065047</v>
      </c>
      <c r="N1175" s="3">
        <v>56213410</v>
      </c>
      <c r="O1175" s="3">
        <v>9098343000</v>
      </c>
      <c r="P1175" s="3">
        <v>18194.02</v>
      </c>
      <c r="Q1175" s="3">
        <v>156180400000</v>
      </c>
      <c r="R1175" s="3">
        <v>0</v>
      </c>
      <c r="S1175" s="3">
        <v>0</v>
      </c>
      <c r="T1175" s="3">
        <v>0</v>
      </c>
      <c r="U1175" s="3">
        <v>0</v>
      </c>
      <c r="V1175" s="3">
        <v>0</v>
      </c>
      <c r="W1175" s="3">
        <v>211928.4</v>
      </c>
      <c r="X1175" s="3">
        <v>250137</v>
      </c>
      <c r="Y1175" s="3">
        <v>0</v>
      </c>
      <c r="Z1175" s="3">
        <v>0</v>
      </c>
      <c r="AA1175" s="3">
        <v>3896.5369999999998</v>
      </c>
      <c r="AB1175" s="3">
        <v>0</v>
      </c>
      <c r="AC1175" s="3">
        <v>0</v>
      </c>
      <c r="AD1175" s="3">
        <v>11232.73</v>
      </c>
      <c r="AE1175" s="3">
        <v>357194.6</v>
      </c>
      <c r="AF1175" s="3">
        <v>7876.73</v>
      </c>
      <c r="AG1175" s="3">
        <v>0</v>
      </c>
      <c r="AH1175" s="3">
        <v>0</v>
      </c>
      <c r="AI1175" s="3">
        <v>-29206.65</v>
      </c>
      <c r="AJ1175" s="3">
        <v>171135.2</v>
      </c>
      <c r="AK1175" s="3">
        <v>47802.75</v>
      </c>
      <c r="AL1175" s="3">
        <v>96647.22</v>
      </c>
      <c r="AM1175" s="3">
        <v>182.28890000000001</v>
      </c>
      <c r="AN1175" s="1" t="s">
        <v>49</v>
      </c>
    </row>
    <row r="1176" spans="1:40" x14ac:dyDescent="0.3">
      <c r="A1176" s="2">
        <v>30669</v>
      </c>
      <c r="B1176" s="3">
        <v>5554074</v>
      </c>
      <c r="C1176" s="3">
        <v>5.2437420000000001</v>
      </c>
      <c r="D1176" s="3">
        <v>4778.7740000000003</v>
      </c>
      <c r="E1176" s="3">
        <v>67235.22</v>
      </c>
      <c r="F1176" s="3">
        <v>15.79006</v>
      </c>
      <c r="G1176" s="3">
        <v>-193596</v>
      </c>
      <c r="H1176" s="3">
        <v>112766.39999999999</v>
      </c>
      <c r="I1176" s="3">
        <v>441037000</v>
      </c>
      <c r="J1176" s="3">
        <v>0</v>
      </c>
      <c r="K1176" s="3">
        <v>0</v>
      </c>
      <c r="L1176" s="3">
        <v>87723850</v>
      </c>
      <c r="M1176" s="3">
        <v>4858707</v>
      </c>
      <c r="N1176" s="3">
        <v>56240740</v>
      </c>
      <c r="O1176" s="3">
        <v>9098176000</v>
      </c>
      <c r="P1176" s="3">
        <v>17160.82</v>
      </c>
      <c r="Q1176" s="3">
        <v>156174700000</v>
      </c>
      <c r="R1176" s="3">
        <v>0</v>
      </c>
      <c r="S1176" s="3">
        <v>0</v>
      </c>
      <c r="T1176" s="3">
        <v>0</v>
      </c>
      <c r="U1176" s="3">
        <v>0</v>
      </c>
      <c r="V1176" s="3">
        <v>0</v>
      </c>
      <c r="W1176" s="3">
        <v>210172.79999999999</v>
      </c>
      <c r="X1176" s="3">
        <v>463857.3</v>
      </c>
      <c r="Y1176" s="3">
        <v>0</v>
      </c>
      <c r="Z1176" s="3">
        <v>0</v>
      </c>
      <c r="AA1176" s="3">
        <v>5194.1509999999998</v>
      </c>
      <c r="AB1176" s="3">
        <v>0</v>
      </c>
      <c r="AC1176" s="3">
        <v>0</v>
      </c>
      <c r="AD1176" s="3">
        <v>15460.09</v>
      </c>
      <c r="AE1176" s="3">
        <v>436678.9</v>
      </c>
      <c r="AF1176" s="3">
        <v>6353.2430000000004</v>
      </c>
      <c r="AG1176" s="3">
        <v>0</v>
      </c>
      <c r="AH1176" s="3">
        <v>0</v>
      </c>
      <c r="AI1176" s="3">
        <v>-29266.1</v>
      </c>
      <c r="AJ1176" s="3">
        <v>145880.4</v>
      </c>
      <c r="AK1176" s="3">
        <v>47400.68</v>
      </c>
      <c r="AL1176" s="3">
        <v>118606.5</v>
      </c>
      <c r="AM1176" s="3">
        <v>10611.53</v>
      </c>
      <c r="AN1176" s="1" t="s">
        <v>75</v>
      </c>
    </row>
    <row r="1177" spans="1:40" x14ac:dyDescent="0.3">
      <c r="A1177" s="2">
        <v>30670</v>
      </c>
      <c r="B1177" s="3">
        <v>5578472</v>
      </c>
      <c r="C1177" s="3">
        <v>0</v>
      </c>
      <c r="D1177" s="3">
        <v>4550.7830000000004</v>
      </c>
      <c r="E1177" s="3">
        <v>54682.2</v>
      </c>
      <c r="F1177" s="3">
        <v>14.013730000000001</v>
      </c>
      <c r="G1177" s="3">
        <v>-184450.2</v>
      </c>
      <c r="H1177" s="3">
        <v>83290.69</v>
      </c>
      <c r="I1177" s="3">
        <v>440836600</v>
      </c>
      <c r="J1177" s="3">
        <v>0</v>
      </c>
      <c r="K1177" s="3">
        <v>0</v>
      </c>
      <c r="L1177" s="3">
        <v>87727430</v>
      </c>
      <c r="M1177" s="3">
        <v>4673948</v>
      </c>
      <c r="N1177" s="3">
        <v>56283740</v>
      </c>
      <c r="O1177" s="3">
        <v>9097998000</v>
      </c>
      <c r="P1177" s="3">
        <v>16459.45</v>
      </c>
      <c r="Q1177" s="3">
        <v>156169300000</v>
      </c>
      <c r="R1177" s="3">
        <v>0</v>
      </c>
      <c r="S1177" s="3">
        <v>0</v>
      </c>
      <c r="T1177" s="3">
        <v>0</v>
      </c>
      <c r="U1177" s="3">
        <v>0</v>
      </c>
      <c r="V1177" s="3">
        <v>0</v>
      </c>
      <c r="W1177" s="3">
        <v>29475.73</v>
      </c>
      <c r="X1177" s="3">
        <v>199863.8</v>
      </c>
      <c r="Y1177" s="3">
        <v>0</v>
      </c>
      <c r="Z1177" s="3">
        <v>0</v>
      </c>
      <c r="AA1177" s="3">
        <v>1912.25</v>
      </c>
      <c r="AB1177" s="3">
        <v>0</v>
      </c>
      <c r="AC1177" s="3">
        <v>0</v>
      </c>
      <c r="AD1177" s="3">
        <v>6058.549</v>
      </c>
      <c r="AE1177" s="3">
        <v>110003.8</v>
      </c>
      <c r="AF1177" s="3">
        <v>5279.52</v>
      </c>
      <c r="AG1177" s="3">
        <v>0</v>
      </c>
      <c r="AH1177" s="3">
        <v>0</v>
      </c>
      <c r="AI1177" s="3">
        <v>-29641.200000000001</v>
      </c>
      <c r="AJ1177" s="3">
        <v>133426.4</v>
      </c>
      <c r="AK1177" s="3">
        <v>48340.06</v>
      </c>
      <c r="AL1177" s="3">
        <v>90492.12</v>
      </c>
      <c r="AM1177" s="3">
        <v>558.84860000000003</v>
      </c>
      <c r="AN1177" s="1" t="s">
        <v>57</v>
      </c>
    </row>
    <row r="1178" spans="1:40" x14ac:dyDescent="0.3">
      <c r="A1178" s="2">
        <v>30671</v>
      </c>
      <c r="B1178" s="3">
        <v>5529493</v>
      </c>
      <c r="C1178" s="3">
        <v>0</v>
      </c>
      <c r="D1178" s="3">
        <v>4611.2150000000001</v>
      </c>
      <c r="E1178" s="3">
        <v>46059.29</v>
      </c>
      <c r="F1178" s="3">
        <v>12.86406</v>
      </c>
      <c r="G1178" s="3">
        <v>-177271.7</v>
      </c>
      <c r="H1178" s="3">
        <v>79742.210000000006</v>
      </c>
      <c r="I1178" s="3">
        <v>440757900</v>
      </c>
      <c r="J1178" s="3">
        <v>0</v>
      </c>
      <c r="K1178" s="3">
        <v>0</v>
      </c>
      <c r="L1178" s="3">
        <v>87729640</v>
      </c>
      <c r="M1178" s="3">
        <v>4513507</v>
      </c>
      <c r="N1178" s="3">
        <v>56316780</v>
      </c>
      <c r="O1178" s="3">
        <v>9097829000</v>
      </c>
      <c r="P1178" s="3">
        <v>15725.1</v>
      </c>
      <c r="Q1178" s="3">
        <v>156163900000</v>
      </c>
      <c r="R1178" s="3">
        <v>0</v>
      </c>
      <c r="S1178" s="3">
        <v>0</v>
      </c>
      <c r="T1178" s="3">
        <v>0</v>
      </c>
      <c r="U1178" s="3">
        <v>0</v>
      </c>
      <c r="V1178" s="3">
        <v>0</v>
      </c>
      <c r="W1178" s="3">
        <v>3548.4870000000001</v>
      </c>
      <c r="X1178" s="3">
        <v>78746.41</v>
      </c>
      <c r="Y1178" s="3">
        <v>0</v>
      </c>
      <c r="Z1178" s="3">
        <v>0</v>
      </c>
      <c r="AA1178" s="3">
        <v>1355.4459999999999</v>
      </c>
      <c r="AB1178" s="3">
        <v>0</v>
      </c>
      <c r="AC1178" s="3">
        <v>0</v>
      </c>
      <c r="AD1178" s="3">
        <v>2726.7979999999998</v>
      </c>
      <c r="AE1178" s="3">
        <v>104448</v>
      </c>
      <c r="AF1178" s="3">
        <v>4507.1570000000002</v>
      </c>
      <c r="AG1178" s="3">
        <v>0</v>
      </c>
      <c r="AH1178" s="3">
        <v>0</v>
      </c>
      <c r="AI1178" s="3">
        <v>-29706.05</v>
      </c>
      <c r="AJ1178" s="3">
        <v>123189.4</v>
      </c>
      <c r="AK1178" s="3">
        <v>49234.51</v>
      </c>
      <c r="AL1178" s="3">
        <v>90220.74</v>
      </c>
      <c r="AM1178" s="3">
        <v>0</v>
      </c>
      <c r="AN1178" s="1" t="s">
        <v>50</v>
      </c>
    </row>
    <row r="1179" spans="1:40" x14ac:dyDescent="0.3">
      <c r="A1179" s="2">
        <v>30672</v>
      </c>
      <c r="B1179" s="3">
        <v>5480524</v>
      </c>
      <c r="C1179" s="3">
        <v>0</v>
      </c>
      <c r="D1179" s="3">
        <v>4693.3779999999997</v>
      </c>
      <c r="E1179" s="3">
        <v>39784.04</v>
      </c>
      <c r="F1179" s="3">
        <v>11.959820000000001</v>
      </c>
      <c r="G1179" s="3">
        <v>-171023.4</v>
      </c>
      <c r="H1179" s="3">
        <v>533870</v>
      </c>
      <c r="I1179" s="3">
        <v>445034300</v>
      </c>
      <c r="J1179" s="3">
        <v>0</v>
      </c>
      <c r="K1179" s="3">
        <v>0</v>
      </c>
      <c r="L1179" s="3">
        <v>87732520</v>
      </c>
      <c r="M1179" s="3">
        <v>4371318</v>
      </c>
      <c r="N1179" s="3">
        <v>56338220</v>
      </c>
      <c r="O1179" s="3">
        <v>9097671000</v>
      </c>
      <c r="P1179" s="3">
        <v>15248.12</v>
      </c>
      <c r="Q1179" s="3">
        <v>156160300000</v>
      </c>
      <c r="R1179" s="3">
        <v>0</v>
      </c>
      <c r="S1179" s="3">
        <v>6396324</v>
      </c>
      <c r="T1179" s="3">
        <v>0</v>
      </c>
      <c r="U1179" s="3">
        <v>0</v>
      </c>
      <c r="V1179" s="3">
        <v>0</v>
      </c>
      <c r="W1179" s="3">
        <v>0</v>
      </c>
      <c r="X1179" s="3">
        <v>35607.410000000003</v>
      </c>
      <c r="Y1179" s="3">
        <v>0</v>
      </c>
      <c r="Z1179" s="3">
        <v>0</v>
      </c>
      <c r="AA1179" s="3">
        <v>0</v>
      </c>
      <c r="AB1179" s="3">
        <v>0</v>
      </c>
      <c r="AC1179" s="3">
        <v>0</v>
      </c>
      <c r="AD1179" s="3">
        <v>1210.645</v>
      </c>
      <c r="AE1179" s="3">
        <v>32537.84</v>
      </c>
      <c r="AF1179" s="3">
        <v>3933.0970000000002</v>
      </c>
      <c r="AG1179" s="3">
        <v>0</v>
      </c>
      <c r="AH1179" s="3">
        <v>0</v>
      </c>
      <c r="AI1179" s="3">
        <v>-29741.94</v>
      </c>
      <c r="AJ1179" s="3">
        <v>115625.3</v>
      </c>
      <c r="AK1179" s="3">
        <v>50639.42</v>
      </c>
      <c r="AL1179" s="3">
        <v>94245.74</v>
      </c>
      <c r="AM1179" s="3">
        <v>0</v>
      </c>
      <c r="AN1179" s="1" t="s">
        <v>73</v>
      </c>
    </row>
    <row r="1180" spans="1:40" x14ac:dyDescent="0.3">
      <c r="A1180" s="2">
        <v>30673</v>
      </c>
      <c r="B1180" s="3">
        <v>5504961</v>
      </c>
      <c r="C1180" s="3">
        <v>0</v>
      </c>
      <c r="D1180" s="3">
        <v>4737.28</v>
      </c>
      <c r="E1180" s="3">
        <v>34859.11</v>
      </c>
      <c r="F1180" s="3">
        <v>11.27741</v>
      </c>
      <c r="G1180" s="3">
        <v>-161944.5</v>
      </c>
      <c r="H1180" s="3">
        <v>534867.6</v>
      </c>
      <c r="I1180" s="3">
        <v>461655100</v>
      </c>
      <c r="J1180" s="3">
        <v>0</v>
      </c>
      <c r="K1180" s="3">
        <v>0</v>
      </c>
      <c r="L1180" s="3">
        <v>87734590</v>
      </c>
      <c r="M1180" s="3">
        <v>4243967</v>
      </c>
      <c r="N1180" s="3">
        <v>56336290</v>
      </c>
      <c r="O1180" s="3">
        <v>9097537000</v>
      </c>
      <c r="P1180" s="3">
        <v>14750.3</v>
      </c>
      <c r="Q1180" s="3">
        <v>156160600000</v>
      </c>
      <c r="R1180" s="3">
        <v>0</v>
      </c>
      <c r="S1180" s="3">
        <v>22387130</v>
      </c>
      <c r="T1180" s="3">
        <v>0</v>
      </c>
      <c r="U1180" s="3">
        <v>0</v>
      </c>
      <c r="V1180" s="3">
        <v>0</v>
      </c>
      <c r="W1180" s="3">
        <v>0</v>
      </c>
      <c r="X1180" s="3">
        <v>60053.01</v>
      </c>
      <c r="Y1180" s="3">
        <v>0</v>
      </c>
      <c r="Z1180" s="3">
        <v>0</v>
      </c>
      <c r="AA1180" s="3">
        <v>0</v>
      </c>
      <c r="AB1180" s="3">
        <v>0</v>
      </c>
      <c r="AC1180" s="3">
        <v>0</v>
      </c>
      <c r="AD1180" s="3">
        <v>2028.6759999999999</v>
      </c>
      <c r="AE1180" s="3">
        <v>57928.89</v>
      </c>
      <c r="AF1180" s="3">
        <v>3473.7979999999998</v>
      </c>
      <c r="AG1180" s="3">
        <v>0</v>
      </c>
      <c r="AH1180" s="3">
        <v>0</v>
      </c>
      <c r="AI1180" s="3">
        <v>-29558.09</v>
      </c>
      <c r="AJ1180" s="3">
        <v>108991.8</v>
      </c>
      <c r="AK1180" s="3">
        <v>50536.97</v>
      </c>
      <c r="AL1180" s="3">
        <v>110991.7</v>
      </c>
      <c r="AM1180" s="3">
        <v>0</v>
      </c>
      <c r="AN1180" s="1" t="s">
        <v>54</v>
      </c>
    </row>
    <row r="1181" spans="1:40" x14ac:dyDescent="0.3">
      <c r="A1181" s="2">
        <v>30674</v>
      </c>
      <c r="B1181" s="3">
        <v>5529405</v>
      </c>
      <c r="C1181" s="3">
        <v>1775.192</v>
      </c>
      <c r="D1181" s="3">
        <v>13696.15</v>
      </c>
      <c r="E1181" s="3">
        <v>32668.57</v>
      </c>
      <c r="F1181" s="3">
        <v>13.7699</v>
      </c>
      <c r="G1181" s="3">
        <v>-136406.6</v>
      </c>
      <c r="H1181" s="3">
        <v>534873.1</v>
      </c>
      <c r="I1181" s="3">
        <v>509022500</v>
      </c>
      <c r="J1181" s="3">
        <v>0</v>
      </c>
      <c r="K1181" s="3">
        <v>0</v>
      </c>
      <c r="L1181" s="3">
        <v>87746700</v>
      </c>
      <c r="M1181" s="3">
        <v>4153196</v>
      </c>
      <c r="N1181" s="3">
        <v>56333780</v>
      </c>
      <c r="O1181" s="3">
        <v>9097424000</v>
      </c>
      <c r="P1181" s="3">
        <v>14407.86</v>
      </c>
      <c r="Q1181" s="3">
        <v>156171500000</v>
      </c>
      <c r="R1181" s="3">
        <v>0</v>
      </c>
      <c r="S1181" s="3">
        <v>63963240</v>
      </c>
      <c r="T1181" s="3">
        <v>0</v>
      </c>
      <c r="U1181" s="3">
        <v>0</v>
      </c>
      <c r="V1181" s="3">
        <v>0</v>
      </c>
      <c r="W1181" s="3">
        <v>0</v>
      </c>
      <c r="X1181" s="3">
        <v>237418.8</v>
      </c>
      <c r="Y1181" s="3">
        <v>0</v>
      </c>
      <c r="Z1181" s="3">
        <v>0</v>
      </c>
      <c r="AA1181" s="3">
        <v>0</v>
      </c>
      <c r="AB1181" s="3">
        <v>0</v>
      </c>
      <c r="AC1181" s="3">
        <v>0</v>
      </c>
      <c r="AD1181" s="3">
        <v>7418.5240000000003</v>
      </c>
      <c r="AE1181" s="3">
        <v>180712.6</v>
      </c>
      <c r="AF1181" s="3">
        <v>5360.8720000000003</v>
      </c>
      <c r="AG1181" s="3">
        <v>227.34610000000001</v>
      </c>
      <c r="AH1181" s="3">
        <v>0</v>
      </c>
      <c r="AI1181" s="3">
        <v>-28676.799999999999</v>
      </c>
      <c r="AJ1181" s="3">
        <v>107495.1</v>
      </c>
      <c r="AK1181" s="3">
        <v>50081.45</v>
      </c>
      <c r="AL1181" s="3">
        <v>110064.9</v>
      </c>
      <c r="AM1181" s="3">
        <v>55442.11</v>
      </c>
      <c r="AN1181" s="1" t="s">
        <v>51</v>
      </c>
    </row>
    <row r="1182" spans="1:40" x14ac:dyDescent="0.3">
      <c r="A1182" s="2">
        <v>30675</v>
      </c>
      <c r="B1182" s="3">
        <v>5631199</v>
      </c>
      <c r="C1182" s="3">
        <v>23395.52</v>
      </c>
      <c r="D1182" s="3">
        <v>964335.3</v>
      </c>
      <c r="E1182" s="3">
        <v>81619.88</v>
      </c>
      <c r="F1182" s="3">
        <v>40.784089999999999</v>
      </c>
      <c r="G1182" s="3">
        <v>-2231.875</v>
      </c>
      <c r="H1182" s="3">
        <v>532729.1</v>
      </c>
      <c r="I1182" s="3">
        <v>535549000</v>
      </c>
      <c r="J1182" s="3">
        <v>0</v>
      </c>
      <c r="K1182" s="3">
        <v>0</v>
      </c>
      <c r="L1182" s="3">
        <v>87859670</v>
      </c>
      <c r="M1182" s="3">
        <v>4425863</v>
      </c>
      <c r="N1182" s="3">
        <v>56384520</v>
      </c>
      <c r="O1182" s="3">
        <v>9097449000</v>
      </c>
      <c r="P1182" s="3">
        <v>14998.85</v>
      </c>
      <c r="Q1182" s="3">
        <v>156176700000</v>
      </c>
      <c r="R1182" s="3">
        <v>0</v>
      </c>
      <c r="S1182" s="3">
        <v>38377940</v>
      </c>
      <c r="T1182" s="3">
        <v>0</v>
      </c>
      <c r="U1182" s="3">
        <v>0</v>
      </c>
      <c r="V1182" s="3">
        <v>0</v>
      </c>
      <c r="W1182" s="3">
        <v>0</v>
      </c>
      <c r="X1182" s="3">
        <v>252584.3</v>
      </c>
      <c r="Y1182" s="3">
        <v>0</v>
      </c>
      <c r="Z1182" s="3">
        <v>0</v>
      </c>
      <c r="AA1182" s="3">
        <v>33.488680000000002</v>
      </c>
      <c r="AB1182" s="3">
        <v>0</v>
      </c>
      <c r="AC1182" s="3">
        <v>0</v>
      </c>
      <c r="AD1182" s="3">
        <v>7407.2950000000001</v>
      </c>
      <c r="AE1182" s="3">
        <v>166866.70000000001</v>
      </c>
      <c r="AF1182" s="3">
        <v>195780.9</v>
      </c>
      <c r="AG1182" s="3">
        <v>2390.7089999999998</v>
      </c>
      <c r="AH1182" s="3">
        <v>0</v>
      </c>
      <c r="AI1182" s="3">
        <v>-28459.95</v>
      </c>
      <c r="AJ1182" s="3">
        <v>163295.1</v>
      </c>
      <c r="AK1182" s="3">
        <v>49917.760000000002</v>
      </c>
      <c r="AL1182" s="3">
        <v>112618.3</v>
      </c>
      <c r="AM1182" s="3">
        <v>1794575</v>
      </c>
      <c r="AN1182" s="1" t="s">
        <v>75</v>
      </c>
    </row>
    <row r="1183" spans="1:40" x14ac:dyDescent="0.3">
      <c r="A1183" s="2">
        <v>30676</v>
      </c>
      <c r="B1183" s="3">
        <v>5653790</v>
      </c>
      <c r="C1183" s="3">
        <v>15958.44</v>
      </c>
      <c r="D1183" s="3">
        <v>837683.7</v>
      </c>
      <c r="E1183" s="3">
        <v>119536.4</v>
      </c>
      <c r="F1183" s="3">
        <v>73.998350000000002</v>
      </c>
      <c r="G1183" s="3">
        <v>-17335.11</v>
      </c>
      <c r="H1183" s="3">
        <v>534543.1</v>
      </c>
      <c r="I1183" s="3">
        <v>559334600</v>
      </c>
      <c r="J1183" s="3">
        <v>0</v>
      </c>
      <c r="K1183" s="3">
        <v>0</v>
      </c>
      <c r="L1183" s="3">
        <v>88033600</v>
      </c>
      <c r="M1183" s="3">
        <v>4873884</v>
      </c>
      <c r="N1183" s="3">
        <v>56434960</v>
      </c>
      <c r="O1183" s="3">
        <v>9097510000</v>
      </c>
      <c r="P1183" s="3">
        <v>17578.52</v>
      </c>
      <c r="Q1183" s="3">
        <v>156181100000</v>
      </c>
      <c r="R1183" s="3">
        <v>0</v>
      </c>
      <c r="S1183" s="3">
        <v>35179780</v>
      </c>
      <c r="T1183" s="3">
        <v>0</v>
      </c>
      <c r="U1183" s="3">
        <v>0</v>
      </c>
      <c r="V1183" s="3">
        <v>0</v>
      </c>
      <c r="W1183" s="3">
        <v>0</v>
      </c>
      <c r="X1183" s="3">
        <v>378437.5</v>
      </c>
      <c r="Y1183" s="3">
        <v>0</v>
      </c>
      <c r="Z1183" s="3">
        <v>0</v>
      </c>
      <c r="AA1183" s="3">
        <v>151.94970000000001</v>
      </c>
      <c r="AB1183" s="3">
        <v>0</v>
      </c>
      <c r="AC1183" s="3">
        <v>0</v>
      </c>
      <c r="AD1183" s="3">
        <v>11480.98</v>
      </c>
      <c r="AE1183" s="3">
        <v>215125.3</v>
      </c>
      <c r="AF1183" s="3">
        <v>218672.6</v>
      </c>
      <c r="AG1183" s="3">
        <v>1966.7149999999999</v>
      </c>
      <c r="AH1183" s="3">
        <v>0</v>
      </c>
      <c r="AI1183" s="3">
        <v>-28308.43</v>
      </c>
      <c r="AJ1183" s="3">
        <v>217888.4</v>
      </c>
      <c r="AK1183" s="3">
        <v>49586.66</v>
      </c>
      <c r="AL1183" s="3">
        <v>167490.70000000001</v>
      </c>
      <c r="AM1183" s="3">
        <v>2030455</v>
      </c>
      <c r="AN1183" s="1" t="s">
        <v>70</v>
      </c>
    </row>
    <row r="1184" spans="1:40" x14ac:dyDescent="0.3">
      <c r="A1184" s="2">
        <v>30677</v>
      </c>
      <c r="B1184" s="3">
        <v>5677393</v>
      </c>
      <c r="C1184" s="3">
        <v>7611.8879999999999</v>
      </c>
      <c r="D1184" s="3">
        <v>384463.7</v>
      </c>
      <c r="E1184" s="3">
        <v>115635.8</v>
      </c>
      <c r="F1184" s="3">
        <v>48.878149999999998</v>
      </c>
      <c r="G1184" s="3">
        <v>-108044.4</v>
      </c>
      <c r="H1184" s="3">
        <v>534799.69999999995</v>
      </c>
      <c r="I1184" s="3">
        <v>565175700</v>
      </c>
      <c r="J1184" s="3">
        <v>0</v>
      </c>
      <c r="K1184" s="3">
        <v>0</v>
      </c>
      <c r="L1184" s="3">
        <v>88143320</v>
      </c>
      <c r="M1184" s="3">
        <v>4992242</v>
      </c>
      <c r="N1184" s="3">
        <v>56530580</v>
      </c>
      <c r="O1184" s="3">
        <v>9097423000</v>
      </c>
      <c r="P1184" s="3">
        <v>18016.95</v>
      </c>
      <c r="Q1184" s="3">
        <v>156178400000</v>
      </c>
      <c r="R1184" s="3">
        <v>0</v>
      </c>
      <c r="S1184" s="3">
        <v>9594485</v>
      </c>
      <c r="T1184" s="3">
        <v>0</v>
      </c>
      <c r="U1184" s="3">
        <v>0</v>
      </c>
      <c r="V1184" s="3">
        <v>0</v>
      </c>
      <c r="W1184" s="3">
        <v>0</v>
      </c>
      <c r="X1184" s="3">
        <v>233052.5</v>
      </c>
      <c r="Y1184" s="3">
        <v>0</v>
      </c>
      <c r="Z1184" s="3">
        <v>0</v>
      </c>
      <c r="AA1184" s="3">
        <v>155.1652</v>
      </c>
      <c r="AB1184" s="3">
        <v>0</v>
      </c>
      <c r="AC1184" s="3">
        <v>0</v>
      </c>
      <c r="AD1184" s="3">
        <v>6447.0820000000003</v>
      </c>
      <c r="AE1184" s="3">
        <v>157181.79999999999</v>
      </c>
      <c r="AF1184" s="3">
        <v>128024.2</v>
      </c>
      <c r="AG1184" s="3">
        <v>860.71140000000003</v>
      </c>
      <c r="AH1184" s="3">
        <v>0</v>
      </c>
      <c r="AI1184" s="3">
        <v>-28858.47</v>
      </c>
      <c r="AJ1184" s="3">
        <v>201300.7</v>
      </c>
      <c r="AK1184" s="3">
        <v>49982.5</v>
      </c>
      <c r="AL1184" s="3">
        <v>105729.4</v>
      </c>
      <c r="AM1184" s="3">
        <v>1066440</v>
      </c>
      <c r="AN1184" s="1" t="s">
        <v>62</v>
      </c>
    </row>
    <row r="1185" spans="1:40" x14ac:dyDescent="0.3">
      <c r="A1185" s="2">
        <v>30678</v>
      </c>
      <c r="B1185" s="3">
        <v>5676594</v>
      </c>
      <c r="C1185" s="3">
        <v>424.60919999999999</v>
      </c>
      <c r="D1185" s="3">
        <v>8499.1309999999994</v>
      </c>
      <c r="E1185" s="3">
        <v>72191.820000000007</v>
      </c>
      <c r="F1185" s="3">
        <v>15.94448</v>
      </c>
      <c r="G1185" s="3">
        <v>-189590.6</v>
      </c>
      <c r="H1185" s="3">
        <v>534867.6</v>
      </c>
      <c r="I1185" s="3">
        <v>567385400</v>
      </c>
      <c r="J1185" s="3">
        <v>0</v>
      </c>
      <c r="K1185" s="3">
        <v>0</v>
      </c>
      <c r="L1185" s="3">
        <v>88153150</v>
      </c>
      <c r="M1185" s="3">
        <v>4821963</v>
      </c>
      <c r="N1185" s="3">
        <v>56583270</v>
      </c>
      <c r="O1185" s="3">
        <v>9097245000</v>
      </c>
      <c r="P1185" s="3">
        <v>16104.23</v>
      </c>
      <c r="Q1185" s="3">
        <v>156173800000</v>
      </c>
      <c r="R1185" s="3">
        <v>0</v>
      </c>
      <c r="S1185" s="3">
        <v>3198162</v>
      </c>
      <c r="T1185" s="3">
        <v>0</v>
      </c>
      <c r="U1185" s="3">
        <v>0</v>
      </c>
      <c r="V1185" s="3">
        <v>0</v>
      </c>
      <c r="W1185" s="3">
        <v>0</v>
      </c>
      <c r="X1185" s="3">
        <v>107462.9</v>
      </c>
      <c r="Y1185" s="3">
        <v>0</v>
      </c>
      <c r="Z1185" s="3">
        <v>0</v>
      </c>
      <c r="AA1185" s="3">
        <v>91.801379999999995</v>
      </c>
      <c r="AB1185" s="3">
        <v>0</v>
      </c>
      <c r="AC1185" s="3">
        <v>0</v>
      </c>
      <c r="AD1185" s="3">
        <v>3437.2130000000002</v>
      </c>
      <c r="AE1185" s="3">
        <v>101080.6</v>
      </c>
      <c r="AF1185" s="3">
        <v>8624.9740000000002</v>
      </c>
      <c r="AG1185" s="3">
        <v>59.794820000000001</v>
      </c>
      <c r="AH1185" s="3">
        <v>0</v>
      </c>
      <c r="AI1185" s="3">
        <v>-29375.79</v>
      </c>
      <c r="AJ1185" s="3">
        <v>148227.6</v>
      </c>
      <c r="AK1185" s="3">
        <v>50525.22</v>
      </c>
      <c r="AL1185" s="3">
        <v>95581.88</v>
      </c>
      <c r="AM1185" s="3">
        <v>65465.55</v>
      </c>
      <c r="AN1185" s="1" t="s">
        <v>50</v>
      </c>
    </row>
    <row r="1186" spans="1:40" x14ac:dyDescent="0.3">
      <c r="A1186" s="2">
        <v>30679</v>
      </c>
      <c r="B1186" s="3">
        <v>5676565</v>
      </c>
      <c r="C1186" s="3">
        <v>1976.6510000000001</v>
      </c>
      <c r="D1186" s="3">
        <v>19490.849999999999</v>
      </c>
      <c r="E1186" s="3">
        <v>61090.19</v>
      </c>
      <c r="F1186" s="3">
        <v>16.33447</v>
      </c>
      <c r="G1186" s="3">
        <v>-190095.7</v>
      </c>
      <c r="H1186" s="3">
        <v>534864.6</v>
      </c>
      <c r="I1186" s="3">
        <v>571904400</v>
      </c>
      <c r="J1186" s="3">
        <v>0</v>
      </c>
      <c r="K1186" s="3">
        <v>0</v>
      </c>
      <c r="L1186" s="3">
        <v>88159660</v>
      </c>
      <c r="M1186" s="3">
        <v>4684306</v>
      </c>
      <c r="N1186" s="3">
        <v>56619220</v>
      </c>
      <c r="O1186" s="3">
        <v>9097069000</v>
      </c>
      <c r="P1186" s="3">
        <v>15209.86</v>
      </c>
      <c r="Q1186" s="3">
        <v>156170000000</v>
      </c>
      <c r="R1186" s="3">
        <v>0</v>
      </c>
      <c r="S1186" s="3">
        <v>6396324</v>
      </c>
      <c r="T1186" s="3">
        <v>0</v>
      </c>
      <c r="U1186" s="3">
        <v>0</v>
      </c>
      <c r="V1186" s="3">
        <v>0</v>
      </c>
      <c r="W1186" s="3">
        <v>0</v>
      </c>
      <c r="X1186" s="3">
        <v>158243.5</v>
      </c>
      <c r="Y1186" s="3">
        <v>0</v>
      </c>
      <c r="Z1186" s="3">
        <v>0</v>
      </c>
      <c r="AA1186" s="3">
        <v>117.6271</v>
      </c>
      <c r="AB1186" s="3">
        <v>0</v>
      </c>
      <c r="AC1186" s="3">
        <v>0</v>
      </c>
      <c r="AD1186" s="3">
        <v>4941.3710000000001</v>
      </c>
      <c r="AE1186" s="3">
        <v>122967.8</v>
      </c>
      <c r="AF1186" s="3">
        <v>16117.55</v>
      </c>
      <c r="AG1186" s="3">
        <v>202.9716</v>
      </c>
      <c r="AH1186" s="3">
        <v>0</v>
      </c>
      <c r="AI1186" s="3">
        <v>-29458.32</v>
      </c>
      <c r="AJ1186" s="3">
        <v>134616.9</v>
      </c>
      <c r="AK1186" s="3">
        <v>50520.32</v>
      </c>
      <c r="AL1186" s="3">
        <v>98727.34</v>
      </c>
      <c r="AM1186" s="3">
        <v>86766.03</v>
      </c>
      <c r="AN1186" s="1" t="s">
        <v>55</v>
      </c>
    </row>
    <row r="1187" spans="1:40" x14ac:dyDescent="0.3">
      <c r="A1187" s="2">
        <v>30680</v>
      </c>
      <c r="B1187" s="3">
        <v>5682193</v>
      </c>
      <c r="C1187" s="3">
        <v>33368.92</v>
      </c>
      <c r="D1187" s="3">
        <v>3231539</v>
      </c>
      <c r="E1187" s="3">
        <v>244957</v>
      </c>
      <c r="F1187" s="3">
        <v>174.77809999999999</v>
      </c>
      <c r="G1187" s="3">
        <v>263409.59999999998</v>
      </c>
      <c r="H1187" s="3">
        <v>505880.1</v>
      </c>
      <c r="I1187" s="3">
        <v>579246300</v>
      </c>
      <c r="J1187" s="3">
        <v>0</v>
      </c>
      <c r="K1187" s="3">
        <v>0</v>
      </c>
      <c r="L1187" s="3">
        <v>88862400</v>
      </c>
      <c r="M1187" s="3">
        <v>5542267</v>
      </c>
      <c r="N1187" s="3">
        <v>56862960</v>
      </c>
      <c r="O1187" s="3">
        <v>9097331000</v>
      </c>
      <c r="P1187" s="3">
        <v>23579.39</v>
      </c>
      <c r="Q1187" s="3">
        <v>156172400000</v>
      </c>
      <c r="R1187" s="3">
        <v>0</v>
      </c>
      <c r="S1187" s="3">
        <v>19188970</v>
      </c>
      <c r="T1187" s="3">
        <v>0</v>
      </c>
      <c r="U1187" s="3">
        <v>0</v>
      </c>
      <c r="V1187" s="3">
        <v>0</v>
      </c>
      <c r="W1187" s="3">
        <v>0</v>
      </c>
      <c r="X1187" s="3">
        <v>823000.4</v>
      </c>
      <c r="Y1187" s="3">
        <v>0</v>
      </c>
      <c r="Z1187" s="3">
        <v>0</v>
      </c>
      <c r="AA1187" s="3">
        <v>2973.0859999999998</v>
      </c>
      <c r="AB1187" s="3">
        <v>0</v>
      </c>
      <c r="AC1187" s="3">
        <v>0</v>
      </c>
      <c r="AD1187" s="3">
        <v>22287.38</v>
      </c>
      <c r="AE1187" s="3">
        <v>655081.4</v>
      </c>
      <c r="AF1187" s="3">
        <v>690634.2</v>
      </c>
      <c r="AG1187" s="3">
        <v>3599.8539999999998</v>
      </c>
      <c r="AH1187" s="3">
        <v>0</v>
      </c>
      <c r="AI1187" s="3">
        <v>-28426.07</v>
      </c>
      <c r="AJ1187" s="3">
        <v>360199.2</v>
      </c>
      <c r="AK1187" s="3">
        <v>50027.72</v>
      </c>
      <c r="AL1187" s="3">
        <v>116496.6</v>
      </c>
      <c r="AM1187" s="3">
        <v>6125765</v>
      </c>
      <c r="AN1187" s="1" t="s">
        <v>48</v>
      </c>
    </row>
    <row r="1188" spans="1:40" x14ac:dyDescent="0.3">
      <c r="A1188" s="2">
        <v>30681</v>
      </c>
      <c r="B1188" s="3">
        <v>5676739</v>
      </c>
      <c r="C1188" s="3">
        <v>0.84190500000000001</v>
      </c>
      <c r="D1188" s="3">
        <v>5288.0919999999996</v>
      </c>
      <c r="E1188" s="3">
        <v>92892.24</v>
      </c>
      <c r="F1188" s="3">
        <v>18.31175</v>
      </c>
      <c r="G1188" s="3">
        <v>-246997.8</v>
      </c>
      <c r="H1188" s="3">
        <v>283784.59999999998</v>
      </c>
      <c r="I1188" s="3">
        <v>578972800</v>
      </c>
      <c r="J1188" s="3">
        <v>0</v>
      </c>
      <c r="K1188" s="3">
        <v>0</v>
      </c>
      <c r="L1188" s="3">
        <v>88865810</v>
      </c>
      <c r="M1188" s="3">
        <v>5240615</v>
      </c>
      <c r="N1188" s="3">
        <v>56932990</v>
      </c>
      <c r="O1188" s="3">
        <v>9097121000</v>
      </c>
      <c r="P1188" s="3">
        <v>18494.439999999999</v>
      </c>
      <c r="Q1188" s="3">
        <v>156166700000</v>
      </c>
      <c r="R1188" s="3">
        <v>0</v>
      </c>
      <c r="S1188" s="3">
        <v>0</v>
      </c>
      <c r="T1188" s="3">
        <v>0</v>
      </c>
      <c r="U1188" s="3">
        <v>0</v>
      </c>
      <c r="V1188" s="3">
        <v>0</v>
      </c>
      <c r="W1188" s="3">
        <v>222095.5</v>
      </c>
      <c r="X1188" s="3">
        <v>270980.3</v>
      </c>
      <c r="Y1188" s="3">
        <v>0</v>
      </c>
      <c r="Z1188" s="3">
        <v>0</v>
      </c>
      <c r="AA1188" s="3">
        <v>3804.1759999999999</v>
      </c>
      <c r="AB1188" s="3">
        <v>0</v>
      </c>
      <c r="AC1188" s="3">
        <v>0</v>
      </c>
      <c r="AD1188" s="3">
        <v>12918.87</v>
      </c>
      <c r="AE1188" s="3">
        <v>371961.7</v>
      </c>
      <c r="AF1188" s="3">
        <v>7841.3429999999998</v>
      </c>
      <c r="AG1188" s="3">
        <v>0</v>
      </c>
      <c r="AH1188" s="3">
        <v>0</v>
      </c>
      <c r="AI1188" s="3">
        <v>-29308.16</v>
      </c>
      <c r="AJ1188" s="3">
        <v>195341.4</v>
      </c>
      <c r="AK1188" s="3">
        <v>50468.82</v>
      </c>
      <c r="AL1188" s="3">
        <v>125412.4</v>
      </c>
      <c r="AM1188" s="3">
        <v>2488.0920000000001</v>
      </c>
      <c r="AN1188" s="1" t="s">
        <v>66</v>
      </c>
    </row>
    <row r="1189" spans="1:40" x14ac:dyDescent="0.3">
      <c r="A1189" s="2">
        <v>30682</v>
      </c>
      <c r="B1189" s="3">
        <v>5652110</v>
      </c>
      <c r="C1189" s="3">
        <v>2.2194660000000002</v>
      </c>
      <c r="D1189" s="3">
        <v>5020.4110000000001</v>
      </c>
      <c r="E1189" s="3">
        <v>73550.2</v>
      </c>
      <c r="F1189" s="3">
        <v>14.367599999999999</v>
      </c>
      <c r="G1189" s="3">
        <v>-226853.9</v>
      </c>
      <c r="H1189" s="3">
        <v>106340.9</v>
      </c>
      <c r="I1189" s="3">
        <v>578494100</v>
      </c>
      <c r="J1189" s="3">
        <v>0</v>
      </c>
      <c r="K1189" s="3">
        <v>0</v>
      </c>
      <c r="L1189" s="3">
        <v>88867940</v>
      </c>
      <c r="M1189" s="3">
        <v>5012010</v>
      </c>
      <c r="N1189" s="3">
        <v>56984560</v>
      </c>
      <c r="O1189" s="3">
        <v>9096904000</v>
      </c>
      <c r="P1189" s="3">
        <v>17294.3</v>
      </c>
      <c r="Q1189" s="3">
        <v>156161100000</v>
      </c>
      <c r="R1189" s="3">
        <v>0</v>
      </c>
      <c r="S1189" s="3">
        <v>0</v>
      </c>
      <c r="T1189" s="3">
        <v>0</v>
      </c>
      <c r="U1189" s="3">
        <v>0</v>
      </c>
      <c r="V1189" s="3">
        <v>0</v>
      </c>
      <c r="W1189" s="3">
        <v>177443.8</v>
      </c>
      <c r="X1189" s="3">
        <v>472769.2</v>
      </c>
      <c r="Y1189" s="3">
        <v>0</v>
      </c>
      <c r="Z1189" s="3">
        <v>0</v>
      </c>
      <c r="AA1189" s="3">
        <v>4227.6679999999997</v>
      </c>
      <c r="AB1189" s="3">
        <v>0</v>
      </c>
      <c r="AC1189" s="3">
        <v>0</v>
      </c>
      <c r="AD1189" s="3">
        <v>15619.58</v>
      </c>
      <c r="AE1189" s="3">
        <v>378232.2</v>
      </c>
      <c r="AF1189" s="3">
        <v>6341.8810000000003</v>
      </c>
      <c r="AG1189" s="3">
        <v>0</v>
      </c>
      <c r="AH1189" s="3">
        <v>0</v>
      </c>
      <c r="AI1189" s="3">
        <v>-29747.66</v>
      </c>
      <c r="AJ1189" s="3">
        <v>156541.6</v>
      </c>
      <c r="AK1189" s="3">
        <v>49326.8</v>
      </c>
      <c r="AL1189" s="3">
        <v>105036.5</v>
      </c>
      <c r="AM1189" s="3">
        <v>5976.4359999999997</v>
      </c>
      <c r="AN1189" s="1" t="s">
        <v>55</v>
      </c>
    </row>
    <row r="1190" spans="1:40" x14ac:dyDescent="0.3">
      <c r="A1190" s="2">
        <v>30683</v>
      </c>
      <c r="B1190" s="3">
        <v>5627871</v>
      </c>
      <c r="C1190" s="3">
        <v>5917.86</v>
      </c>
      <c r="D1190" s="3">
        <v>100866.4</v>
      </c>
      <c r="E1190" s="3">
        <v>96792.15</v>
      </c>
      <c r="F1190" s="3">
        <v>30.041229999999999</v>
      </c>
      <c r="G1190" s="3">
        <v>-185944.4</v>
      </c>
      <c r="H1190" s="3">
        <v>522950.1</v>
      </c>
      <c r="I1190" s="3">
        <v>579150600</v>
      </c>
      <c r="J1190" s="3">
        <v>0</v>
      </c>
      <c r="K1190" s="3">
        <v>0</v>
      </c>
      <c r="L1190" s="3">
        <v>88926460</v>
      </c>
      <c r="M1190" s="3">
        <v>5107171</v>
      </c>
      <c r="N1190" s="3">
        <v>57060490</v>
      </c>
      <c r="O1190" s="3">
        <v>9096728000</v>
      </c>
      <c r="P1190" s="3">
        <v>17102.34</v>
      </c>
      <c r="Q1190" s="3">
        <v>156156200000</v>
      </c>
      <c r="R1190" s="3">
        <v>0</v>
      </c>
      <c r="S1190" s="3">
        <v>3000696</v>
      </c>
      <c r="T1190" s="3">
        <v>0</v>
      </c>
      <c r="U1190" s="3">
        <v>0</v>
      </c>
      <c r="V1190" s="3">
        <v>0</v>
      </c>
      <c r="W1190" s="3">
        <v>0</v>
      </c>
      <c r="X1190" s="3">
        <v>547606.19999999995</v>
      </c>
      <c r="Y1190" s="3">
        <v>0</v>
      </c>
      <c r="Z1190" s="3">
        <v>0</v>
      </c>
      <c r="AA1190" s="3">
        <v>2558.828</v>
      </c>
      <c r="AB1190" s="3">
        <v>0</v>
      </c>
      <c r="AC1190" s="3">
        <v>0</v>
      </c>
      <c r="AD1190" s="3">
        <v>13519.26</v>
      </c>
      <c r="AE1190" s="3">
        <v>433304.4</v>
      </c>
      <c r="AF1190" s="3">
        <v>57067.69</v>
      </c>
      <c r="AG1190" s="3">
        <v>638.53570000000002</v>
      </c>
      <c r="AH1190" s="3">
        <v>0</v>
      </c>
      <c r="AI1190" s="3">
        <v>-29811.06</v>
      </c>
      <c r="AJ1190" s="3">
        <v>179403.5</v>
      </c>
      <c r="AK1190" s="3">
        <v>48255.96</v>
      </c>
      <c r="AL1190" s="3">
        <v>103537.2</v>
      </c>
      <c r="AM1190" s="3">
        <v>589824.1</v>
      </c>
      <c r="AN1190" s="1" t="s">
        <v>56</v>
      </c>
    </row>
    <row r="1191" spans="1:40" x14ac:dyDescent="0.3">
      <c r="A1191" s="2">
        <v>30684</v>
      </c>
      <c r="B1191" s="3">
        <v>5603066</v>
      </c>
      <c r="C1191" s="3">
        <v>6.4510009999999998</v>
      </c>
      <c r="D1191" s="3">
        <v>10136.33</v>
      </c>
      <c r="E1191" s="3">
        <v>67376.45</v>
      </c>
      <c r="F1191" s="3">
        <v>17.603619999999999</v>
      </c>
      <c r="G1191" s="3">
        <v>-197406.1</v>
      </c>
      <c r="H1191" s="3">
        <v>138692</v>
      </c>
      <c r="I1191" s="3">
        <v>578558800</v>
      </c>
      <c r="J1191" s="3">
        <v>0</v>
      </c>
      <c r="K1191" s="3">
        <v>0</v>
      </c>
      <c r="L1191" s="3">
        <v>88926190</v>
      </c>
      <c r="M1191" s="3">
        <v>4920196</v>
      </c>
      <c r="N1191" s="3">
        <v>57104110</v>
      </c>
      <c r="O1191" s="3">
        <v>9096539000</v>
      </c>
      <c r="P1191" s="3">
        <v>16353.78</v>
      </c>
      <c r="Q1191" s="3">
        <v>156150500000</v>
      </c>
      <c r="R1191" s="3">
        <v>0</v>
      </c>
      <c r="S1191" s="3">
        <v>0</v>
      </c>
      <c r="T1191" s="3">
        <v>0</v>
      </c>
      <c r="U1191" s="3">
        <v>0</v>
      </c>
      <c r="V1191" s="3">
        <v>0</v>
      </c>
      <c r="W1191" s="3">
        <v>384258.1</v>
      </c>
      <c r="X1191" s="3">
        <v>550357.5</v>
      </c>
      <c r="Y1191" s="3">
        <v>0</v>
      </c>
      <c r="Z1191" s="3">
        <v>0</v>
      </c>
      <c r="AA1191" s="3">
        <v>6644.5249999999996</v>
      </c>
      <c r="AB1191" s="3">
        <v>0</v>
      </c>
      <c r="AC1191" s="3">
        <v>0</v>
      </c>
      <c r="AD1191" s="3">
        <v>20948.47</v>
      </c>
      <c r="AE1191" s="3">
        <v>486639</v>
      </c>
      <c r="AF1191" s="3">
        <v>6654.5739999999996</v>
      </c>
      <c r="AG1191" s="3">
        <v>0</v>
      </c>
      <c r="AH1191" s="3">
        <v>0</v>
      </c>
      <c r="AI1191" s="3">
        <v>-29957.65</v>
      </c>
      <c r="AJ1191" s="3">
        <v>149309.29999999999</v>
      </c>
      <c r="AK1191" s="3">
        <v>46988.1</v>
      </c>
      <c r="AL1191" s="3">
        <v>105751.5</v>
      </c>
      <c r="AM1191" s="3">
        <v>41516.36</v>
      </c>
      <c r="AN1191" s="1" t="s">
        <v>50</v>
      </c>
    </row>
    <row r="1192" spans="1:40" x14ac:dyDescent="0.3">
      <c r="A1192" s="2">
        <v>30685</v>
      </c>
      <c r="B1192" s="3">
        <v>5480663</v>
      </c>
      <c r="C1192" s="3">
        <v>67.220860000000002</v>
      </c>
      <c r="D1192" s="3">
        <v>27911.4</v>
      </c>
      <c r="E1192" s="3">
        <v>65285.18</v>
      </c>
      <c r="F1192" s="3">
        <v>24.212859999999999</v>
      </c>
      <c r="G1192" s="3">
        <v>-183147.1</v>
      </c>
      <c r="H1192" s="3">
        <v>26425.96</v>
      </c>
      <c r="I1192" s="3">
        <v>577453600</v>
      </c>
      <c r="J1192" s="3">
        <v>0</v>
      </c>
      <c r="K1192" s="3">
        <v>0</v>
      </c>
      <c r="L1192" s="3">
        <v>88941200</v>
      </c>
      <c r="M1192" s="3">
        <v>4802600</v>
      </c>
      <c r="N1192" s="3">
        <v>57138070</v>
      </c>
      <c r="O1192" s="3">
        <v>9096361000</v>
      </c>
      <c r="P1192" s="3">
        <v>15946.79</v>
      </c>
      <c r="Q1192" s="3">
        <v>156144800000</v>
      </c>
      <c r="R1192" s="3">
        <v>0</v>
      </c>
      <c r="S1192" s="3">
        <v>0</v>
      </c>
      <c r="T1192" s="3">
        <v>0</v>
      </c>
      <c r="U1192" s="3">
        <v>0</v>
      </c>
      <c r="V1192" s="3">
        <v>0</v>
      </c>
      <c r="W1192" s="3">
        <v>112266</v>
      </c>
      <c r="X1192" s="3">
        <v>974704.8</v>
      </c>
      <c r="Y1192" s="3">
        <v>0</v>
      </c>
      <c r="Z1192" s="3">
        <v>0</v>
      </c>
      <c r="AA1192" s="3">
        <v>7568.7650000000003</v>
      </c>
      <c r="AB1192" s="3">
        <v>0</v>
      </c>
      <c r="AC1192" s="3">
        <v>0</v>
      </c>
      <c r="AD1192" s="3">
        <v>22292.82</v>
      </c>
      <c r="AE1192" s="3">
        <v>523485.4</v>
      </c>
      <c r="AF1192" s="3">
        <v>6626.83</v>
      </c>
      <c r="AG1192" s="3">
        <v>3.8109980000000001</v>
      </c>
      <c r="AH1192" s="3">
        <v>0</v>
      </c>
      <c r="AI1192" s="3">
        <v>-29928.35</v>
      </c>
      <c r="AJ1192" s="3">
        <v>139810.29999999999</v>
      </c>
      <c r="AK1192" s="3">
        <v>45646.18</v>
      </c>
      <c r="AL1192" s="3">
        <v>105908.6</v>
      </c>
      <c r="AM1192" s="3">
        <v>130412.4</v>
      </c>
      <c r="AN1192" s="1" t="s">
        <v>56</v>
      </c>
    </row>
    <row r="1193" spans="1:40" x14ac:dyDescent="0.3">
      <c r="A1193" s="2">
        <v>30686</v>
      </c>
      <c r="B1193" s="3">
        <v>5407228</v>
      </c>
      <c r="C1193" s="3">
        <v>1037.2940000000001</v>
      </c>
      <c r="D1193" s="3">
        <v>100011.8</v>
      </c>
      <c r="E1193" s="3">
        <v>88109.83</v>
      </c>
      <c r="F1193" s="3">
        <v>39.027500000000003</v>
      </c>
      <c r="G1193" s="3">
        <v>-153151.5</v>
      </c>
      <c r="H1193" s="3">
        <v>9802.9689999999991</v>
      </c>
      <c r="I1193" s="3">
        <v>575718000</v>
      </c>
      <c r="J1193" s="3">
        <v>0</v>
      </c>
      <c r="K1193" s="3">
        <v>0</v>
      </c>
      <c r="L1193" s="3">
        <v>89028110</v>
      </c>
      <c r="M1193" s="3">
        <v>4860279</v>
      </c>
      <c r="N1193" s="3">
        <v>57159920</v>
      </c>
      <c r="O1193" s="3">
        <v>9096243000</v>
      </c>
      <c r="P1193" s="3">
        <v>16178.88</v>
      </c>
      <c r="Q1193" s="3">
        <v>156139100000</v>
      </c>
      <c r="R1193" s="3">
        <v>0</v>
      </c>
      <c r="S1193" s="3">
        <v>0</v>
      </c>
      <c r="T1193" s="3">
        <v>0</v>
      </c>
      <c r="U1193" s="3">
        <v>0</v>
      </c>
      <c r="V1193" s="3">
        <v>0</v>
      </c>
      <c r="W1193" s="3">
        <v>16622.990000000002</v>
      </c>
      <c r="X1193" s="3">
        <v>1232616</v>
      </c>
      <c r="Y1193" s="3">
        <v>0</v>
      </c>
      <c r="Z1193" s="3">
        <v>0</v>
      </c>
      <c r="AA1193" s="3">
        <v>10172.129999999999</v>
      </c>
      <c r="AB1193" s="3">
        <v>0</v>
      </c>
      <c r="AC1193" s="3">
        <v>0</v>
      </c>
      <c r="AD1193" s="3">
        <v>25562.400000000001</v>
      </c>
      <c r="AE1193" s="3">
        <v>688590.5</v>
      </c>
      <c r="AF1193" s="3">
        <v>16684.96</v>
      </c>
      <c r="AG1193" s="3">
        <v>124.3532</v>
      </c>
      <c r="AH1193" s="3">
        <v>0</v>
      </c>
      <c r="AI1193" s="3">
        <v>-29952.32</v>
      </c>
      <c r="AJ1193" s="3">
        <v>156717.29999999999</v>
      </c>
      <c r="AK1193" s="3">
        <v>44877.74</v>
      </c>
      <c r="AL1193" s="3">
        <v>134920.1</v>
      </c>
      <c r="AM1193" s="3">
        <v>501739.7</v>
      </c>
      <c r="AN1193" s="1" t="s">
        <v>74</v>
      </c>
    </row>
    <row r="1194" spans="1:40" x14ac:dyDescent="0.3">
      <c r="A1194" s="2">
        <v>30687</v>
      </c>
      <c r="B1194" s="3">
        <v>5382709</v>
      </c>
      <c r="C1194" s="3">
        <v>338.25360000000001</v>
      </c>
      <c r="D1194" s="3">
        <v>103805</v>
      </c>
      <c r="E1194" s="3">
        <v>82089.2</v>
      </c>
      <c r="F1194" s="3">
        <v>70.957520000000002</v>
      </c>
      <c r="G1194" s="3">
        <v>-140647.6</v>
      </c>
      <c r="H1194" s="3">
        <v>5453.7939999999999</v>
      </c>
      <c r="I1194" s="3">
        <v>574148900</v>
      </c>
      <c r="J1194" s="3">
        <v>0</v>
      </c>
      <c r="K1194" s="3">
        <v>0</v>
      </c>
      <c r="L1194" s="3">
        <v>89112610</v>
      </c>
      <c r="M1194" s="3">
        <v>4822594</v>
      </c>
      <c r="N1194" s="3">
        <v>57184410</v>
      </c>
      <c r="O1194" s="3">
        <v>9096132000</v>
      </c>
      <c r="P1194" s="3">
        <v>16400.64</v>
      </c>
      <c r="Q1194" s="3">
        <v>156133600000</v>
      </c>
      <c r="R1194" s="3">
        <v>0</v>
      </c>
      <c r="S1194" s="3">
        <v>0</v>
      </c>
      <c r="T1194" s="3">
        <v>0</v>
      </c>
      <c r="U1194" s="3">
        <v>0</v>
      </c>
      <c r="V1194" s="3">
        <v>0</v>
      </c>
      <c r="W1194" s="3">
        <v>4349.1750000000002</v>
      </c>
      <c r="X1194" s="3">
        <v>1180681</v>
      </c>
      <c r="Y1194" s="3">
        <v>0</v>
      </c>
      <c r="Z1194" s="3">
        <v>0</v>
      </c>
      <c r="AA1194" s="3">
        <v>9170.0490000000009</v>
      </c>
      <c r="AB1194" s="3">
        <v>0</v>
      </c>
      <c r="AC1194" s="3">
        <v>0</v>
      </c>
      <c r="AD1194" s="3">
        <v>22701.33</v>
      </c>
      <c r="AE1194" s="3">
        <v>468117.5</v>
      </c>
      <c r="AF1194" s="3">
        <v>11020.34</v>
      </c>
      <c r="AG1194" s="3">
        <v>38.62838</v>
      </c>
      <c r="AH1194" s="3">
        <v>0</v>
      </c>
      <c r="AI1194" s="3">
        <v>-30205.27</v>
      </c>
      <c r="AJ1194" s="3">
        <v>152078.5</v>
      </c>
      <c r="AK1194" s="3">
        <v>44478.78</v>
      </c>
      <c r="AL1194" s="3">
        <v>127638.9</v>
      </c>
      <c r="AM1194" s="3">
        <v>388126.5</v>
      </c>
      <c r="AN1194" s="1" t="s">
        <v>54</v>
      </c>
    </row>
    <row r="1195" spans="1:40" x14ac:dyDescent="0.3">
      <c r="A1195" s="2">
        <v>30688</v>
      </c>
      <c r="B1195" s="3">
        <v>5358219</v>
      </c>
      <c r="C1195" s="3">
        <v>990.44449999999995</v>
      </c>
      <c r="D1195" s="3">
        <v>146875.29999999999</v>
      </c>
      <c r="E1195" s="3">
        <v>92872.85</v>
      </c>
      <c r="F1195" s="3">
        <v>86.717609999999993</v>
      </c>
      <c r="G1195" s="3">
        <v>-123075.1</v>
      </c>
      <c r="H1195" s="3">
        <v>3766.7049999999999</v>
      </c>
      <c r="I1195" s="3">
        <v>572410700</v>
      </c>
      <c r="J1195" s="3">
        <v>0</v>
      </c>
      <c r="K1195" s="3">
        <v>0</v>
      </c>
      <c r="L1195" s="3">
        <v>89243910</v>
      </c>
      <c r="M1195" s="3">
        <v>4864594</v>
      </c>
      <c r="N1195" s="3">
        <v>57232260</v>
      </c>
      <c r="O1195" s="3">
        <v>9096021000</v>
      </c>
      <c r="P1195" s="3">
        <v>16776.53</v>
      </c>
      <c r="Q1195" s="3">
        <v>156128100000</v>
      </c>
      <c r="R1195" s="3">
        <v>0</v>
      </c>
      <c r="S1195" s="3">
        <v>0</v>
      </c>
      <c r="T1195" s="3">
        <v>0</v>
      </c>
      <c r="U1195" s="3">
        <v>0</v>
      </c>
      <c r="V1195" s="3">
        <v>0</v>
      </c>
      <c r="W1195" s="3">
        <v>1687.0889999999999</v>
      </c>
      <c r="X1195" s="3">
        <v>1152401</v>
      </c>
      <c r="Y1195" s="3">
        <v>0</v>
      </c>
      <c r="Z1195" s="3">
        <v>0</v>
      </c>
      <c r="AA1195" s="3">
        <v>11436.38</v>
      </c>
      <c r="AB1195" s="3">
        <v>0</v>
      </c>
      <c r="AC1195" s="3">
        <v>0</v>
      </c>
      <c r="AD1195" s="3">
        <v>24380.14</v>
      </c>
      <c r="AE1195" s="3">
        <v>554640.1</v>
      </c>
      <c r="AF1195" s="3">
        <v>19185.88</v>
      </c>
      <c r="AG1195" s="3">
        <v>108.0698</v>
      </c>
      <c r="AH1195" s="3">
        <v>0</v>
      </c>
      <c r="AI1195" s="3">
        <v>-30192.03</v>
      </c>
      <c r="AJ1195" s="3">
        <v>159434.9</v>
      </c>
      <c r="AK1195" s="3">
        <v>44146.879999999997</v>
      </c>
      <c r="AL1195" s="3">
        <v>111636.3</v>
      </c>
      <c r="AM1195" s="3">
        <v>584647.80000000005</v>
      </c>
      <c r="AN1195" s="1" t="s">
        <v>59</v>
      </c>
    </row>
    <row r="1196" spans="1:40" x14ac:dyDescent="0.3">
      <c r="A1196" s="2">
        <v>30689</v>
      </c>
      <c r="B1196" s="3">
        <v>5309396</v>
      </c>
      <c r="C1196" s="3">
        <v>3060.42</v>
      </c>
      <c r="D1196" s="3">
        <v>266695.40000000002</v>
      </c>
      <c r="E1196" s="3">
        <v>118283.2</v>
      </c>
      <c r="F1196" s="3">
        <v>106.5956</v>
      </c>
      <c r="G1196" s="3">
        <v>-94765.65</v>
      </c>
      <c r="H1196" s="3">
        <v>2849.6869999999999</v>
      </c>
      <c r="I1196" s="3">
        <v>570126200</v>
      </c>
      <c r="J1196" s="3">
        <v>0</v>
      </c>
      <c r="K1196" s="3">
        <v>0</v>
      </c>
      <c r="L1196" s="3">
        <v>89456570</v>
      </c>
      <c r="M1196" s="3">
        <v>5061683</v>
      </c>
      <c r="N1196" s="3">
        <v>57307730</v>
      </c>
      <c r="O1196" s="3">
        <v>9095937000</v>
      </c>
      <c r="P1196" s="3">
        <v>17875.09</v>
      </c>
      <c r="Q1196" s="3">
        <v>156122600000</v>
      </c>
      <c r="R1196" s="3">
        <v>0</v>
      </c>
      <c r="S1196" s="3">
        <v>0</v>
      </c>
      <c r="T1196" s="3">
        <v>0</v>
      </c>
      <c r="U1196" s="3">
        <v>0</v>
      </c>
      <c r="V1196" s="3">
        <v>0</v>
      </c>
      <c r="W1196" s="3">
        <v>917.01800000000003</v>
      </c>
      <c r="X1196" s="3">
        <v>1250819</v>
      </c>
      <c r="Y1196" s="3">
        <v>0</v>
      </c>
      <c r="Z1196" s="3">
        <v>0</v>
      </c>
      <c r="AA1196" s="3">
        <v>15451.27</v>
      </c>
      <c r="AB1196" s="3">
        <v>0</v>
      </c>
      <c r="AC1196" s="3">
        <v>0</v>
      </c>
      <c r="AD1196" s="3">
        <v>27813.26</v>
      </c>
      <c r="AE1196" s="3">
        <v>715267.3</v>
      </c>
      <c r="AF1196" s="3">
        <v>46471.95</v>
      </c>
      <c r="AG1196" s="3">
        <v>293.7731</v>
      </c>
      <c r="AH1196" s="3">
        <v>0</v>
      </c>
      <c r="AI1196" s="3">
        <v>-30201.98</v>
      </c>
      <c r="AJ1196" s="3">
        <v>188527.3</v>
      </c>
      <c r="AK1196" s="3">
        <v>43329.68</v>
      </c>
      <c r="AL1196" s="3">
        <v>113100</v>
      </c>
      <c r="AM1196" s="3">
        <v>1030385</v>
      </c>
      <c r="AN1196" s="1" t="s">
        <v>55</v>
      </c>
    </row>
    <row r="1197" spans="1:40" x14ac:dyDescent="0.3">
      <c r="A1197" s="2">
        <v>30690</v>
      </c>
      <c r="B1197" s="3">
        <v>5260378</v>
      </c>
      <c r="C1197" s="3">
        <v>1554.1579999999999</v>
      </c>
      <c r="D1197" s="3">
        <v>178032.8</v>
      </c>
      <c r="E1197" s="3">
        <v>108932.3</v>
      </c>
      <c r="F1197" s="3">
        <v>94.161490000000001</v>
      </c>
      <c r="G1197" s="3">
        <v>-111757.4</v>
      </c>
      <c r="H1197" s="3">
        <v>2375.2890000000002</v>
      </c>
      <c r="I1197" s="3">
        <v>568442200</v>
      </c>
      <c r="J1197" s="3">
        <v>0</v>
      </c>
      <c r="K1197" s="3">
        <v>0</v>
      </c>
      <c r="L1197" s="3">
        <v>89596660</v>
      </c>
      <c r="M1197" s="3">
        <v>5074952</v>
      </c>
      <c r="N1197" s="3">
        <v>57372470</v>
      </c>
      <c r="O1197" s="3">
        <v>9095842000</v>
      </c>
      <c r="P1197" s="3">
        <v>17616.080000000002</v>
      </c>
      <c r="Q1197" s="3">
        <v>156117200000</v>
      </c>
      <c r="R1197" s="3">
        <v>0</v>
      </c>
      <c r="S1197" s="3">
        <v>0</v>
      </c>
      <c r="T1197" s="3">
        <v>0</v>
      </c>
      <c r="U1197" s="3">
        <v>0</v>
      </c>
      <c r="V1197" s="3">
        <v>0</v>
      </c>
      <c r="W1197" s="3">
        <v>474.3981</v>
      </c>
      <c r="X1197" s="3">
        <v>1040137</v>
      </c>
      <c r="Y1197" s="3">
        <v>0</v>
      </c>
      <c r="Z1197" s="3">
        <v>0</v>
      </c>
      <c r="AA1197" s="3">
        <v>15242.93</v>
      </c>
      <c r="AB1197" s="3">
        <v>0</v>
      </c>
      <c r="AC1197" s="3">
        <v>0</v>
      </c>
      <c r="AD1197" s="3">
        <v>24097.32</v>
      </c>
      <c r="AE1197" s="3">
        <v>571750.40000000002</v>
      </c>
      <c r="AF1197" s="3">
        <v>25103.38</v>
      </c>
      <c r="AG1197" s="3">
        <v>168.18549999999999</v>
      </c>
      <c r="AH1197" s="3">
        <v>0</v>
      </c>
      <c r="AI1197" s="3">
        <v>-30392.61</v>
      </c>
      <c r="AJ1197" s="3">
        <v>178856.4</v>
      </c>
      <c r="AK1197" s="3">
        <v>43274.96</v>
      </c>
      <c r="AL1197" s="3">
        <v>114155.4</v>
      </c>
      <c r="AM1197" s="3">
        <v>642101.9</v>
      </c>
      <c r="AN1197" s="1" t="s">
        <v>55</v>
      </c>
    </row>
    <row r="1198" spans="1:40" x14ac:dyDescent="0.3">
      <c r="A1198" s="2">
        <v>30691</v>
      </c>
      <c r="B1198" s="3">
        <v>5235934</v>
      </c>
      <c r="C1198" s="3">
        <v>2181.1990000000001</v>
      </c>
      <c r="D1198" s="3">
        <v>266296.09999999998</v>
      </c>
      <c r="E1198" s="3">
        <v>121818.7</v>
      </c>
      <c r="F1198" s="3">
        <v>137.54990000000001</v>
      </c>
      <c r="G1198" s="3">
        <v>-85862.27</v>
      </c>
      <c r="H1198" s="3">
        <v>2050.6379999999999</v>
      </c>
      <c r="I1198" s="3">
        <v>566426100</v>
      </c>
      <c r="J1198" s="3">
        <v>0</v>
      </c>
      <c r="K1198" s="3">
        <v>0</v>
      </c>
      <c r="L1198" s="3">
        <v>89803200</v>
      </c>
      <c r="M1198" s="3">
        <v>5164634</v>
      </c>
      <c r="N1198" s="3">
        <v>57447230</v>
      </c>
      <c r="O1198" s="3">
        <v>9095774000</v>
      </c>
      <c r="P1198" s="3">
        <v>18157.05</v>
      </c>
      <c r="Q1198" s="3">
        <v>156111900000</v>
      </c>
      <c r="R1198" s="3">
        <v>0</v>
      </c>
      <c r="S1198" s="3">
        <v>0</v>
      </c>
      <c r="T1198" s="3">
        <v>0</v>
      </c>
      <c r="U1198" s="3">
        <v>0</v>
      </c>
      <c r="V1198" s="3">
        <v>0</v>
      </c>
      <c r="W1198" s="3">
        <v>324.65129999999999</v>
      </c>
      <c r="X1198" s="3">
        <v>1101913</v>
      </c>
      <c r="Y1198" s="3">
        <v>0</v>
      </c>
      <c r="Z1198" s="3">
        <v>0</v>
      </c>
      <c r="AA1198" s="3">
        <v>17841.48</v>
      </c>
      <c r="AB1198" s="3">
        <v>0</v>
      </c>
      <c r="AC1198" s="3">
        <v>0</v>
      </c>
      <c r="AD1198" s="3">
        <v>27409.89</v>
      </c>
      <c r="AE1198" s="3">
        <v>582022.19999999995</v>
      </c>
      <c r="AF1198" s="3">
        <v>34383.35</v>
      </c>
      <c r="AG1198" s="3">
        <v>213.63290000000001</v>
      </c>
      <c r="AH1198" s="3">
        <v>0</v>
      </c>
      <c r="AI1198" s="3">
        <v>-30450.21</v>
      </c>
      <c r="AJ1198" s="3">
        <v>192825.60000000001</v>
      </c>
      <c r="AK1198" s="3">
        <v>43208</v>
      </c>
      <c r="AL1198" s="3">
        <v>118107.7</v>
      </c>
      <c r="AM1198" s="3">
        <v>911795.3</v>
      </c>
      <c r="AN1198" s="1" t="s">
        <v>59</v>
      </c>
    </row>
    <row r="1199" spans="1:40" x14ac:dyDescent="0.3">
      <c r="A1199" s="2">
        <v>30692</v>
      </c>
      <c r="B1199" s="3">
        <v>5211386</v>
      </c>
      <c r="C1199" s="3">
        <v>150.78110000000001</v>
      </c>
      <c r="D1199" s="3">
        <v>15715.36</v>
      </c>
      <c r="E1199" s="3">
        <v>74137.69</v>
      </c>
      <c r="F1199" s="3">
        <v>20.896560000000001</v>
      </c>
      <c r="G1199" s="3">
        <v>-166188.6</v>
      </c>
      <c r="H1199" s="3">
        <v>1931.578</v>
      </c>
      <c r="I1199" s="3">
        <v>565717400</v>
      </c>
      <c r="J1199" s="3">
        <v>0</v>
      </c>
      <c r="K1199" s="3">
        <v>0</v>
      </c>
      <c r="L1199" s="3">
        <v>89807660</v>
      </c>
      <c r="M1199" s="3">
        <v>4970441</v>
      </c>
      <c r="N1199" s="3">
        <v>57485230</v>
      </c>
      <c r="O1199" s="3">
        <v>9095632000</v>
      </c>
      <c r="P1199" s="3">
        <v>16493.34</v>
      </c>
      <c r="Q1199" s="3">
        <v>156106600000</v>
      </c>
      <c r="R1199" s="3">
        <v>0</v>
      </c>
      <c r="S1199" s="3">
        <v>0</v>
      </c>
      <c r="T1199" s="3">
        <v>0</v>
      </c>
      <c r="U1199" s="3">
        <v>0</v>
      </c>
      <c r="V1199" s="3">
        <v>0</v>
      </c>
      <c r="W1199" s="3">
        <v>119.06</v>
      </c>
      <c r="X1199" s="3">
        <v>655889.9</v>
      </c>
      <c r="Y1199" s="3">
        <v>0</v>
      </c>
      <c r="Z1199" s="3">
        <v>0</v>
      </c>
      <c r="AA1199" s="3">
        <v>14307.79</v>
      </c>
      <c r="AB1199" s="3">
        <v>0</v>
      </c>
      <c r="AC1199" s="3">
        <v>0</v>
      </c>
      <c r="AD1199" s="3">
        <v>17470.12</v>
      </c>
      <c r="AE1199" s="3">
        <v>462620</v>
      </c>
      <c r="AF1199" s="3">
        <v>7022.384</v>
      </c>
      <c r="AG1199" s="3">
        <v>55.00226</v>
      </c>
      <c r="AH1199" s="3">
        <v>0</v>
      </c>
      <c r="AI1199" s="3">
        <v>-30697.11</v>
      </c>
      <c r="AJ1199" s="3">
        <v>152941.5</v>
      </c>
      <c r="AK1199" s="3">
        <v>44319.91</v>
      </c>
      <c r="AL1199" s="3">
        <v>114997.3</v>
      </c>
      <c r="AM1199" s="3">
        <v>52556.36</v>
      </c>
      <c r="AN1199" s="1" t="s">
        <v>48</v>
      </c>
    </row>
    <row r="1200" spans="1:40" x14ac:dyDescent="0.3">
      <c r="A1200" s="2">
        <v>30693</v>
      </c>
      <c r="B1200" s="3">
        <v>5186900</v>
      </c>
      <c r="C1200" s="3">
        <v>1.7619</v>
      </c>
      <c r="D1200" s="3">
        <v>4841.04</v>
      </c>
      <c r="E1200" s="3">
        <v>56277.01</v>
      </c>
      <c r="F1200" s="3">
        <v>15.096500000000001</v>
      </c>
      <c r="G1200" s="3">
        <v>-180429.8</v>
      </c>
      <c r="H1200" s="3">
        <v>1865.489</v>
      </c>
      <c r="I1200" s="3">
        <v>565263100</v>
      </c>
      <c r="J1200" s="3">
        <v>0</v>
      </c>
      <c r="K1200" s="3">
        <v>0</v>
      </c>
      <c r="L1200" s="3">
        <v>89810200</v>
      </c>
      <c r="M1200" s="3">
        <v>4782152</v>
      </c>
      <c r="N1200" s="3">
        <v>57511060</v>
      </c>
      <c r="O1200" s="3">
        <v>9095474000</v>
      </c>
      <c r="P1200" s="3">
        <v>15798.02</v>
      </c>
      <c r="Q1200" s="3">
        <v>156101300000</v>
      </c>
      <c r="R1200" s="3">
        <v>0</v>
      </c>
      <c r="S1200" s="3">
        <v>0</v>
      </c>
      <c r="T1200" s="3">
        <v>0</v>
      </c>
      <c r="U1200" s="3">
        <v>0</v>
      </c>
      <c r="V1200" s="3">
        <v>0</v>
      </c>
      <c r="W1200" s="3">
        <v>66.088819999999998</v>
      </c>
      <c r="X1200" s="3">
        <v>450912.3</v>
      </c>
      <c r="Y1200" s="3">
        <v>0</v>
      </c>
      <c r="Z1200" s="3">
        <v>0</v>
      </c>
      <c r="AA1200" s="3">
        <v>10424.08</v>
      </c>
      <c r="AB1200" s="3">
        <v>0</v>
      </c>
      <c r="AC1200" s="3">
        <v>0</v>
      </c>
      <c r="AD1200" s="3">
        <v>12741.75</v>
      </c>
      <c r="AE1200" s="3">
        <v>324735.59999999998</v>
      </c>
      <c r="AF1200" s="3">
        <v>4403.0029999999997</v>
      </c>
      <c r="AG1200" s="3">
        <v>0</v>
      </c>
      <c r="AH1200" s="3">
        <v>0</v>
      </c>
      <c r="AI1200" s="3">
        <v>-30907.279999999999</v>
      </c>
      <c r="AJ1200" s="3">
        <v>138340.4</v>
      </c>
      <c r="AK1200" s="3">
        <v>45726.23</v>
      </c>
      <c r="AL1200" s="3">
        <v>112581.7</v>
      </c>
      <c r="AM1200" s="3">
        <v>3377.5430000000001</v>
      </c>
      <c r="AN1200" s="1" t="s">
        <v>48</v>
      </c>
    </row>
    <row r="1201" spans="1:40" x14ac:dyDescent="0.3">
      <c r="A1201" s="2">
        <v>30694</v>
      </c>
      <c r="B1201" s="3">
        <v>5137954</v>
      </c>
      <c r="C1201" s="3">
        <v>0.1818283</v>
      </c>
      <c r="D1201" s="3">
        <v>6287.4960000000001</v>
      </c>
      <c r="E1201" s="3">
        <v>47407.65</v>
      </c>
      <c r="F1201" s="3">
        <v>14.19051</v>
      </c>
      <c r="G1201" s="3">
        <v>-177615</v>
      </c>
      <c r="H1201" s="3">
        <v>1784.617</v>
      </c>
      <c r="I1201" s="3">
        <v>564739500</v>
      </c>
      <c r="J1201" s="3">
        <v>0</v>
      </c>
      <c r="K1201" s="3">
        <v>0</v>
      </c>
      <c r="L1201" s="3">
        <v>89809870</v>
      </c>
      <c r="M1201" s="3">
        <v>4625853</v>
      </c>
      <c r="N1201" s="3">
        <v>57530780</v>
      </c>
      <c r="O1201" s="3">
        <v>9095318000</v>
      </c>
      <c r="P1201" s="3">
        <v>15379.41</v>
      </c>
      <c r="Q1201" s="3">
        <v>156096200000</v>
      </c>
      <c r="R1201" s="3">
        <v>0</v>
      </c>
      <c r="S1201" s="3">
        <v>0</v>
      </c>
      <c r="T1201" s="3">
        <v>0</v>
      </c>
      <c r="U1201" s="3">
        <v>0</v>
      </c>
      <c r="V1201" s="3">
        <v>0</v>
      </c>
      <c r="W1201" s="3">
        <v>80.871449999999996</v>
      </c>
      <c r="X1201" s="3">
        <v>507512</v>
      </c>
      <c r="Y1201" s="3">
        <v>0</v>
      </c>
      <c r="Z1201" s="3">
        <v>0</v>
      </c>
      <c r="AA1201" s="3">
        <v>10169.08</v>
      </c>
      <c r="AB1201" s="3">
        <v>0</v>
      </c>
      <c r="AC1201" s="3">
        <v>0</v>
      </c>
      <c r="AD1201" s="3">
        <v>14083.28</v>
      </c>
      <c r="AE1201" s="3">
        <v>244361.60000000001</v>
      </c>
      <c r="AF1201" s="3">
        <v>3751.306</v>
      </c>
      <c r="AG1201" s="3">
        <v>0</v>
      </c>
      <c r="AH1201" s="3">
        <v>0</v>
      </c>
      <c r="AI1201" s="3">
        <v>-31028.95</v>
      </c>
      <c r="AJ1201" s="3">
        <v>132292.79999999999</v>
      </c>
      <c r="AK1201" s="3">
        <v>46225.85</v>
      </c>
      <c r="AL1201" s="3">
        <v>112646.39999999999</v>
      </c>
      <c r="AM1201" s="3">
        <v>16185.16</v>
      </c>
      <c r="AN1201" s="1" t="s">
        <v>49</v>
      </c>
    </row>
    <row r="1202" spans="1:40" x14ac:dyDescent="0.3">
      <c r="A1202" s="2">
        <v>30695</v>
      </c>
      <c r="B1202" s="3">
        <v>5089010</v>
      </c>
      <c r="C1202" s="3">
        <v>0</v>
      </c>
      <c r="D1202" s="3">
        <v>4338.1940000000004</v>
      </c>
      <c r="E1202" s="3">
        <v>39011.97</v>
      </c>
      <c r="F1202" s="3">
        <v>11.92581</v>
      </c>
      <c r="G1202" s="3">
        <v>-175475.6</v>
      </c>
      <c r="H1202" s="3">
        <v>1780.932</v>
      </c>
      <c r="I1202" s="3">
        <v>564685100</v>
      </c>
      <c r="J1202" s="3">
        <v>0</v>
      </c>
      <c r="K1202" s="3">
        <v>0</v>
      </c>
      <c r="L1202" s="3">
        <v>89816580</v>
      </c>
      <c r="M1202" s="3">
        <v>4479332</v>
      </c>
      <c r="N1202" s="3">
        <v>57543900</v>
      </c>
      <c r="O1202" s="3">
        <v>9095166000</v>
      </c>
      <c r="P1202" s="3">
        <v>14924.56</v>
      </c>
      <c r="Q1202" s="3">
        <v>156091400000</v>
      </c>
      <c r="R1202" s="3">
        <v>0</v>
      </c>
      <c r="S1202" s="3">
        <v>0</v>
      </c>
      <c r="T1202" s="3">
        <v>0</v>
      </c>
      <c r="U1202" s="3">
        <v>0</v>
      </c>
      <c r="V1202" s="3">
        <v>0</v>
      </c>
      <c r="W1202" s="3">
        <v>3.684771</v>
      </c>
      <c r="X1202" s="3">
        <v>54307.91</v>
      </c>
      <c r="Y1202" s="3">
        <v>0</v>
      </c>
      <c r="Z1202" s="3">
        <v>0</v>
      </c>
      <c r="AA1202" s="3">
        <v>2043.5160000000001</v>
      </c>
      <c r="AB1202" s="3">
        <v>0</v>
      </c>
      <c r="AC1202" s="3">
        <v>0</v>
      </c>
      <c r="AD1202" s="3">
        <v>1896.9069999999999</v>
      </c>
      <c r="AE1202" s="3">
        <v>64578.11</v>
      </c>
      <c r="AF1202" s="3">
        <v>3242.4940000000001</v>
      </c>
      <c r="AG1202" s="3">
        <v>0</v>
      </c>
      <c r="AH1202" s="3">
        <v>0</v>
      </c>
      <c r="AI1202" s="3">
        <v>-30851.3</v>
      </c>
      <c r="AJ1202" s="3">
        <v>121477.5</v>
      </c>
      <c r="AK1202" s="3">
        <v>48048.19</v>
      </c>
      <c r="AL1202" s="3">
        <v>108421.9</v>
      </c>
      <c r="AM1202" s="3">
        <v>0</v>
      </c>
      <c r="AN1202" s="1" t="s">
        <v>58</v>
      </c>
    </row>
    <row r="1203" spans="1:40" x14ac:dyDescent="0.3">
      <c r="A1203" s="2">
        <v>30696</v>
      </c>
      <c r="B1203" s="3">
        <v>5040066</v>
      </c>
      <c r="C1203" s="3">
        <v>0.27853240000000001</v>
      </c>
      <c r="D1203" s="3">
        <v>4864.32</v>
      </c>
      <c r="E1203" s="3">
        <v>33948.82</v>
      </c>
      <c r="F1203" s="3">
        <v>11.16254</v>
      </c>
      <c r="G1203" s="3">
        <v>-169657</v>
      </c>
      <c r="H1203" s="3">
        <v>534867.6</v>
      </c>
      <c r="I1203" s="3">
        <v>577395900</v>
      </c>
      <c r="J1203" s="3">
        <v>0</v>
      </c>
      <c r="K1203" s="3">
        <v>0</v>
      </c>
      <c r="L1203" s="3">
        <v>89819970</v>
      </c>
      <c r="M1203" s="3">
        <v>4354098</v>
      </c>
      <c r="N1203" s="3">
        <v>57530620</v>
      </c>
      <c r="O1203" s="3">
        <v>9095040000</v>
      </c>
      <c r="P1203" s="3">
        <v>14538.35</v>
      </c>
      <c r="Q1203" s="3">
        <v>156091100000</v>
      </c>
      <c r="R1203" s="3">
        <v>0</v>
      </c>
      <c r="S1203" s="3">
        <v>18004180</v>
      </c>
      <c r="T1203" s="3">
        <v>0</v>
      </c>
      <c r="U1203" s="3">
        <v>0</v>
      </c>
      <c r="V1203" s="3">
        <v>0</v>
      </c>
      <c r="W1203" s="3">
        <v>0</v>
      </c>
      <c r="X1203" s="3">
        <v>58938.54</v>
      </c>
      <c r="Y1203" s="3">
        <v>0</v>
      </c>
      <c r="Z1203" s="3">
        <v>0</v>
      </c>
      <c r="AA1203" s="3">
        <v>0</v>
      </c>
      <c r="AB1203" s="3">
        <v>0</v>
      </c>
      <c r="AC1203" s="3">
        <v>0</v>
      </c>
      <c r="AD1203" s="3">
        <v>2080.0309999999999</v>
      </c>
      <c r="AE1203" s="3">
        <v>75284.61</v>
      </c>
      <c r="AF1203" s="3">
        <v>2965.1370000000002</v>
      </c>
      <c r="AG1203" s="3">
        <v>0.42750949999999999</v>
      </c>
      <c r="AH1203" s="3">
        <v>0</v>
      </c>
      <c r="AI1203" s="3">
        <v>-31137.200000000001</v>
      </c>
      <c r="AJ1203" s="3">
        <v>113355.5</v>
      </c>
      <c r="AK1203" s="3">
        <v>49731.31</v>
      </c>
      <c r="AL1203" s="3">
        <v>126697.1</v>
      </c>
      <c r="AM1203" s="3">
        <v>6.3538519999999998</v>
      </c>
      <c r="AN1203" s="1" t="s">
        <v>72</v>
      </c>
    </row>
    <row r="1204" spans="1:40" x14ac:dyDescent="0.3">
      <c r="A1204" s="2">
        <v>30697</v>
      </c>
      <c r="B1204" s="3">
        <v>5040058</v>
      </c>
      <c r="C1204" s="3">
        <v>1.08697</v>
      </c>
      <c r="D1204" s="3">
        <v>4677.692</v>
      </c>
      <c r="E1204" s="3">
        <v>30074.23</v>
      </c>
      <c r="F1204" s="3">
        <v>10.589869999999999</v>
      </c>
      <c r="G1204" s="3">
        <v>-167647.5</v>
      </c>
      <c r="H1204" s="3">
        <v>534867.6</v>
      </c>
      <c r="I1204" s="3">
        <v>581694400</v>
      </c>
      <c r="J1204" s="3">
        <v>0</v>
      </c>
      <c r="K1204" s="3">
        <v>0</v>
      </c>
      <c r="L1204" s="3">
        <v>89821880</v>
      </c>
      <c r="M1204" s="3">
        <v>4242088</v>
      </c>
      <c r="N1204" s="3">
        <v>57528920</v>
      </c>
      <c r="O1204" s="3">
        <v>9094895000</v>
      </c>
      <c r="P1204" s="3">
        <v>14226.2</v>
      </c>
      <c r="Q1204" s="3">
        <v>156087800000</v>
      </c>
      <c r="R1204" s="3">
        <v>0</v>
      </c>
      <c r="S1204" s="3">
        <v>6001393</v>
      </c>
      <c r="T1204" s="3">
        <v>0</v>
      </c>
      <c r="U1204" s="3">
        <v>0</v>
      </c>
      <c r="V1204" s="3">
        <v>0</v>
      </c>
      <c r="W1204" s="3">
        <v>0</v>
      </c>
      <c r="X1204" s="3">
        <v>135719.20000000001</v>
      </c>
      <c r="Y1204" s="3">
        <v>0</v>
      </c>
      <c r="Z1204" s="3">
        <v>0</v>
      </c>
      <c r="AA1204" s="3">
        <v>0</v>
      </c>
      <c r="AB1204" s="3">
        <v>0</v>
      </c>
      <c r="AC1204" s="3">
        <v>0</v>
      </c>
      <c r="AD1204" s="3">
        <v>4601.5069999999996</v>
      </c>
      <c r="AE1204" s="3">
        <v>112558.3</v>
      </c>
      <c r="AF1204" s="3">
        <v>2657.4630000000002</v>
      </c>
      <c r="AG1204" s="3">
        <v>5.5125960000000003</v>
      </c>
      <c r="AH1204" s="3">
        <v>0</v>
      </c>
      <c r="AI1204" s="3">
        <v>-31141.41</v>
      </c>
      <c r="AJ1204" s="3">
        <v>107844.9</v>
      </c>
      <c r="AK1204" s="3">
        <v>50399.519999999997</v>
      </c>
      <c r="AL1204" s="3">
        <v>109602.8</v>
      </c>
      <c r="AM1204" s="3">
        <v>59.396090000000001</v>
      </c>
      <c r="AN1204" s="1" t="s">
        <v>48</v>
      </c>
    </row>
    <row r="1205" spans="1:40" x14ac:dyDescent="0.3">
      <c r="A1205" s="2">
        <v>30698</v>
      </c>
      <c r="B1205" s="3">
        <v>5015584</v>
      </c>
      <c r="C1205" s="3">
        <v>0</v>
      </c>
      <c r="D1205" s="3">
        <v>4600.8059999999996</v>
      </c>
      <c r="E1205" s="3">
        <v>26307.74</v>
      </c>
      <c r="F1205" s="3">
        <v>10.063800000000001</v>
      </c>
      <c r="G1205" s="3">
        <v>-166817.9</v>
      </c>
      <c r="H1205" s="3">
        <v>369879.5</v>
      </c>
      <c r="I1205" s="3">
        <v>581489400</v>
      </c>
      <c r="J1205" s="3">
        <v>0</v>
      </c>
      <c r="K1205" s="3">
        <v>0</v>
      </c>
      <c r="L1205" s="3">
        <v>89823390</v>
      </c>
      <c r="M1205" s="3">
        <v>4139958</v>
      </c>
      <c r="N1205" s="3">
        <v>57523710</v>
      </c>
      <c r="O1205" s="3">
        <v>9094743000</v>
      </c>
      <c r="P1205" s="3">
        <v>13923.08</v>
      </c>
      <c r="Q1205" s="3">
        <v>156082900000</v>
      </c>
      <c r="R1205" s="3">
        <v>0</v>
      </c>
      <c r="S1205" s="3">
        <v>0</v>
      </c>
      <c r="T1205" s="3">
        <v>0</v>
      </c>
      <c r="U1205" s="3">
        <v>0</v>
      </c>
      <c r="V1205" s="3">
        <v>0</v>
      </c>
      <c r="W1205" s="3">
        <v>164988.1</v>
      </c>
      <c r="X1205" s="3">
        <v>204926.2</v>
      </c>
      <c r="Y1205" s="3">
        <v>0</v>
      </c>
      <c r="Z1205" s="3">
        <v>0</v>
      </c>
      <c r="AA1205" s="3">
        <v>19.700530000000001</v>
      </c>
      <c r="AB1205" s="3">
        <v>0</v>
      </c>
      <c r="AC1205" s="3">
        <v>0</v>
      </c>
      <c r="AD1205" s="3">
        <v>11783.46</v>
      </c>
      <c r="AE1205" s="3">
        <v>132557.5</v>
      </c>
      <c r="AF1205" s="3">
        <v>2402.1280000000002</v>
      </c>
      <c r="AG1205" s="3">
        <v>0</v>
      </c>
      <c r="AH1205" s="3">
        <v>0</v>
      </c>
      <c r="AI1205" s="3">
        <v>-31196.7</v>
      </c>
      <c r="AJ1205" s="3">
        <v>101550</v>
      </c>
      <c r="AK1205" s="3">
        <v>48456.78</v>
      </c>
      <c r="AL1205" s="3">
        <v>106813.4</v>
      </c>
      <c r="AM1205" s="3">
        <v>26.09995</v>
      </c>
      <c r="AN1205" s="1" t="s">
        <v>56</v>
      </c>
    </row>
    <row r="1206" spans="1:40" x14ac:dyDescent="0.3">
      <c r="A1206" s="2">
        <v>30699</v>
      </c>
      <c r="B1206" s="3">
        <v>4991112</v>
      </c>
      <c r="C1206" s="3">
        <v>0</v>
      </c>
      <c r="D1206" s="3">
        <v>4690.2039999999997</v>
      </c>
      <c r="E1206" s="3">
        <v>24337.17</v>
      </c>
      <c r="F1206" s="3">
        <v>9.7288270000000008</v>
      </c>
      <c r="G1206" s="3">
        <v>-165861</v>
      </c>
      <c r="H1206" s="3">
        <v>534339.1</v>
      </c>
      <c r="I1206" s="3">
        <v>583409200</v>
      </c>
      <c r="J1206" s="3">
        <v>0</v>
      </c>
      <c r="K1206" s="3">
        <v>0</v>
      </c>
      <c r="L1206" s="3">
        <v>89824720</v>
      </c>
      <c r="M1206" s="3">
        <v>4046480</v>
      </c>
      <c r="N1206" s="3">
        <v>57514570</v>
      </c>
      <c r="O1206" s="3">
        <v>9094598000</v>
      </c>
      <c r="P1206" s="3">
        <v>13650.63</v>
      </c>
      <c r="Q1206" s="3">
        <v>156078900000</v>
      </c>
      <c r="R1206" s="3">
        <v>0</v>
      </c>
      <c r="S1206" s="3">
        <v>3000696</v>
      </c>
      <c r="T1206" s="3">
        <v>0</v>
      </c>
      <c r="U1206" s="3">
        <v>0</v>
      </c>
      <c r="V1206" s="3">
        <v>0</v>
      </c>
      <c r="W1206" s="3">
        <v>0</v>
      </c>
      <c r="X1206" s="3">
        <v>132283.9</v>
      </c>
      <c r="Y1206" s="3">
        <v>0</v>
      </c>
      <c r="Z1206" s="3">
        <v>0</v>
      </c>
      <c r="AA1206" s="3">
        <v>0</v>
      </c>
      <c r="AB1206" s="3">
        <v>0</v>
      </c>
      <c r="AC1206" s="3">
        <v>0</v>
      </c>
      <c r="AD1206" s="3">
        <v>4492.259</v>
      </c>
      <c r="AE1206" s="3">
        <v>68868.929999999993</v>
      </c>
      <c r="AF1206" s="3">
        <v>2248.607</v>
      </c>
      <c r="AG1206" s="3">
        <v>0</v>
      </c>
      <c r="AH1206" s="3">
        <v>0</v>
      </c>
      <c r="AI1206" s="3">
        <v>-31333.85</v>
      </c>
      <c r="AJ1206" s="3">
        <v>98045.73</v>
      </c>
      <c r="AK1206" s="3">
        <v>49835.06</v>
      </c>
      <c r="AL1206" s="3">
        <v>107243.2</v>
      </c>
      <c r="AM1206" s="3">
        <v>562.41819999999996</v>
      </c>
      <c r="AN1206" s="1" t="s">
        <v>56</v>
      </c>
    </row>
    <row r="1207" spans="1:40" x14ac:dyDescent="0.3">
      <c r="A1207" s="2">
        <v>30700</v>
      </c>
      <c r="B1207" s="3">
        <v>4966641</v>
      </c>
      <c r="C1207" s="3">
        <v>0</v>
      </c>
      <c r="D1207" s="3">
        <v>4556.6040000000003</v>
      </c>
      <c r="E1207" s="3">
        <v>23333.13</v>
      </c>
      <c r="F1207" s="3">
        <v>9.5421040000000001</v>
      </c>
      <c r="G1207" s="3">
        <v>-165120.9</v>
      </c>
      <c r="H1207" s="3">
        <v>302670.2</v>
      </c>
      <c r="I1207" s="3">
        <v>583128000</v>
      </c>
      <c r="J1207" s="3">
        <v>0</v>
      </c>
      <c r="K1207" s="3">
        <v>0</v>
      </c>
      <c r="L1207" s="3">
        <v>89825670</v>
      </c>
      <c r="M1207" s="3">
        <v>3957552</v>
      </c>
      <c r="N1207" s="3">
        <v>57473210</v>
      </c>
      <c r="O1207" s="3">
        <v>9094473000</v>
      </c>
      <c r="P1207" s="3">
        <v>13443.12</v>
      </c>
      <c r="Q1207" s="3">
        <v>156073800000</v>
      </c>
      <c r="R1207" s="3">
        <v>0</v>
      </c>
      <c r="S1207" s="3">
        <v>0</v>
      </c>
      <c r="T1207" s="3">
        <v>0</v>
      </c>
      <c r="U1207" s="3">
        <v>0</v>
      </c>
      <c r="V1207" s="3">
        <v>0</v>
      </c>
      <c r="W1207" s="3">
        <v>231668.9</v>
      </c>
      <c r="X1207" s="3">
        <v>281125.5</v>
      </c>
      <c r="Y1207" s="3">
        <v>0</v>
      </c>
      <c r="Z1207" s="3">
        <v>0</v>
      </c>
      <c r="AA1207" s="3">
        <v>166.54570000000001</v>
      </c>
      <c r="AB1207" s="3">
        <v>0</v>
      </c>
      <c r="AC1207" s="3">
        <v>0</v>
      </c>
      <c r="AD1207" s="3">
        <v>15746.34</v>
      </c>
      <c r="AE1207" s="3">
        <v>313389.3</v>
      </c>
      <c r="AF1207" s="3">
        <v>2089.192</v>
      </c>
      <c r="AG1207" s="3">
        <v>0</v>
      </c>
      <c r="AH1207" s="3">
        <v>0</v>
      </c>
      <c r="AI1207" s="3">
        <v>-31216.11</v>
      </c>
      <c r="AJ1207" s="3">
        <v>94377.42</v>
      </c>
      <c r="AK1207" s="3">
        <v>48574.42</v>
      </c>
      <c r="AL1207" s="3">
        <v>135791.1</v>
      </c>
      <c r="AM1207" s="3">
        <v>139.36580000000001</v>
      </c>
      <c r="AN1207" s="1" t="s">
        <v>63</v>
      </c>
    </row>
    <row r="1208" spans="1:40" x14ac:dyDescent="0.3">
      <c r="A1208" s="2">
        <v>30701</v>
      </c>
      <c r="B1208" s="3">
        <v>4966636</v>
      </c>
      <c r="C1208" s="3">
        <v>531.61590000000001</v>
      </c>
      <c r="D1208" s="3">
        <v>4689.3109999999997</v>
      </c>
      <c r="E1208" s="3">
        <v>21490.21</v>
      </c>
      <c r="F1208" s="3">
        <v>9.8624729999999996</v>
      </c>
      <c r="G1208" s="3">
        <v>-163172.79999999999</v>
      </c>
      <c r="H1208" s="3">
        <v>532539</v>
      </c>
      <c r="I1208" s="3">
        <v>584782000</v>
      </c>
      <c r="J1208" s="3">
        <v>0</v>
      </c>
      <c r="K1208" s="3">
        <v>0</v>
      </c>
      <c r="L1208" s="3">
        <v>89833380</v>
      </c>
      <c r="M1208" s="3">
        <v>3880545</v>
      </c>
      <c r="N1208" s="3">
        <v>57445720</v>
      </c>
      <c r="O1208" s="3">
        <v>9094337000</v>
      </c>
      <c r="P1208" s="3">
        <v>13239.59</v>
      </c>
      <c r="Q1208" s="3">
        <v>156069700000</v>
      </c>
      <c r="R1208" s="3">
        <v>0</v>
      </c>
      <c r="S1208" s="3">
        <v>3000696</v>
      </c>
      <c r="T1208" s="3">
        <v>0</v>
      </c>
      <c r="U1208" s="3">
        <v>0</v>
      </c>
      <c r="V1208" s="3">
        <v>0</v>
      </c>
      <c r="W1208" s="3">
        <v>0</v>
      </c>
      <c r="X1208" s="3">
        <v>320352.7</v>
      </c>
      <c r="Y1208" s="3">
        <v>0</v>
      </c>
      <c r="Z1208" s="3">
        <v>0</v>
      </c>
      <c r="AA1208" s="3">
        <v>936.32749999999999</v>
      </c>
      <c r="AB1208" s="3">
        <v>0</v>
      </c>
      <c r="AC1208" s="3">
        <v>0</v>
      </c>
      <c r="AD1208" s="3">
        <v>10721.81</v>
      </c>
      <c r="AE1208" s="3">
        <v>184407.7</v>
      </c>
      <c r="AF1208" s="3">
        <v>2145.6990000000001</v>
      </c>
      <c r="AG1208" s="3">
        <v>57.535119999999999</v>
      </c>
      <c r="AH1208" s="3">
        <v>0</v>
      </c>
      <c r="AI1208" s="3">
        <v>-31211.63</v>
      </c>
      <c r="AJ1208" s="3">
        <v>89890.15</v>
      </c>
      <c r="AK1208" s="3">
        <v>48820.82</v>
      </c>
      <c r="AL1208" s="3">
        <v>117426.9</v>
      </c>
      <c r="AM1208" s="3">
        <v>12323.58</v>
      </c>
      <c r="AN1208" s="1" t="s">
        <v>59</v>
      </c>
    </row>
    <row r="1209" spans="1:40" x14ac:dyDescent="0.3">
      <c r="A1209" s="2">
        <v>30702</v>
      </c>
      <c r="B1209" s="3">
        <v>5015564</v>
      </c>
      <c r="C1209" s="3">
        <v>0</v>
      </c>
      <c r="D1209" s="3">
        <v>4457.5050000000001</v>
      </c>
      <c r="E1209" s="3">
        <v>19963.2</v>
      </c>
      <c r="F1209" s="3">
        <v>9.0607609999999994</v>
      </c>
      <c r="G1209" s="3">
        <v>-162518.70000000001</v>
      </c>
      <c r="H1209" s="3">
        <v>330669.2</v>
      </c>
      <c r="I1209" s="3">
        <v>584541100</v>
      </c>
      <c r="J1209" s="3">
        <v>0</v>
      </c>
      <c r="K1209" s="3">
        <v>0</v>
      </c>
      <c r="L1209" s="3">
        <v>89831590</v>
      </c>
      <c r="M1209" s="3">
        <v>3803928</v>
      </c>
      <c r="N1209" s="3">
        <v>57422060</v>
      </c>
      <c r="O1209" s="3">
        <v>9094187000</v>
      </c>
      <c r="P1209" s="3">
        <v>12971.18</v>
      </c>
      <c r="Q1209" s="3">
        <v>156064600000</v>
      </c>
      <c r="R1209" s="3">
        <v>0</v>
      </c>
      <c r="S1209" s="3">
        <v>0</v>
      </c>
      <c r="T1209" s="3">
        <v>0</v>
      </c>
      <c r="U1209" s="3">
        <v>0</v>
      </c>
      <c r="V1209" s="3">
        <v>0</v>
      </c>
      <c r="W1209" s="3">
        <v>201869.7</v>
      </c>
      <c r="X1209" s="3">
        <v>240859.2</v>
      </c>
      <c r="Y1209" s="3">
        <v>0</v>
      </c>
      <c r="Z1209" s="3">
        <v>0</v>
      </c>
      <c r="AA1209" s="3">
        <v>2682.1770000000001</v>
      </c>
      <c r="AB1209" s="3">
        <v>0</v>
      </c>
      <c r="AC1209" s="3">
        <v>0</v>
      </c>
      <c r="AD1209" s="3">
        <v>13626.19</v>
      </c>
      <c r="AE1209" s="3">
        <v>304398.3</v>
      </c>
      <c r="AF1209" s="3">
        <v>1868.893</v>
      </c>
      <c r="AG1209" s="3">
        <v>0</v>
      </c>
      <c r="AH1209" s="3">
        <v>0</v>
      </c>
      <c r="AI1209" s="3">
        <v>-30914.21</v>
      </c>
      <c r="AJ1209" s="3">
        <v>86572.72</v>
      </c>
      <c r="AK1209" s="3">
        <v>47585.33</v>
      </c>
      <c r="AL1209" s="3">
        <v>110285.2</v>
      </c>
      <c r="AM1209" s="3">
        <v>0</v>
      </c>
      <c r="AN1209" s="1" t="s">
        <v>58</v>
      </c>
    </row>
    <row r="1210" spans="1:40" x14ac:dyDescent="0.3">
      <c r="A1210" s="2">
        <v>30703</v>
      </c>
      <c r="B1210" s="3">
        <v>4991093</v>
      </c>
      <c r="C1210" s="3">
        <v>0</v>
      </c>
      <c r="D1210" s="3">
        <v>4273.7550000000001</v>
      </c>
      <c r="E1210" s="3">
        <v>18436.439999999999</v>
      </c>
      <c r="F1210" s="3">
        <v>8.8181089999999998</v>
      </c>
      <c r="G1210" s="3">
        <v>-162097.4</v>
      </c>
      <c r="H1210" s="3">
        <v>154137.79999999999</v>
      </c>
      <c r="I1210" s="3">
        <v>584210700</v>
      </c>
      <c r="J1210" s="3">
        <v>0</v>
      </c>
      <c r="K1210" s="3">
        <v>0</v>
      </c>
      <c r="L1210" s="3">
        <v>89829410</v>
      </c>
      <c r="M1210" s="3">
        <v>3732550</v>
      </c>
      <c r="N1210" s="3">
        <v>57394130</v>
      </c>
      <c r="O1210" s="3">
        <v>9094042000</v>
      </c>
      <c r="P1210" s="3">
        <v>12756.53</v>
      </c>
      <c r="Q1210" s="3">
        <v>156059400000</v>
      </c>
      <c r="R1210" s="3">
        <v>0</v>
      </c>
      <c r="S1210" s="3">
        <v>0</v>
      </c>
      <c r="T1210" s="3">
        <v>0</v>
      </c>
      <c r="U1210" s="3">
        <v>0</v>
      </c>
      <c r="V1210" s="3">
        <v>0</v>
      </c>
      <c r="W1210" s="3">
        <v>176531.4</v>
      </c>
      <c r="X1210" s="3">
        <v>330370.2</v>
      </c>
      <c r="Y1210" s="3">
        <v>0</v>
      </c>
      <c r="Z1210" s="3">
        <v>0</v>
      </c>
      <c r="AA1210" s="3">
        <v>3480.125</v>
      </c>
      <c r="AB1210" s="3">
        <v>0</v>
      </c>
      <c r="AC1210" s="3">
        <v>0</v>
      </c>
      <c r="AD1210" s="3">
        <v>14951.65</v>
      </c>
      <c r="AE1210" s="3">
        <v>389346.3</v>
      </c>
      <c r="AF1210" s="3">
        <v>1731.1479999999999</v>
      </c>
      <c r="AG1210" s="3">
        <v>0</v>
      </c>
      <c r="AH1210" s="3">
        <v>0</v>
      </c>
      <c r="AI1210" s="3">
        <v>-31278.05</v>
      </c>
      <c r="AJ1210" s="3">
        <v>82825.64</v>
      </c>
      <c r="AK1210" s="3">
        <v>46816.43</v>
      </c>
      <c r="AL1210" s="3">
        <v>110804.2</v>
      </c>
      <c r="AM1210" s="3">
        <v>0</v>
      </c>
      <c r="AN1210" s="1" t="s">
        <v>55</v>
      </c>
    </row>
    <row r="1211" spans="1:40" x14ac:dyDescent="0.3">
      <c r="A1211" s="2">
        <v>30704</v>
      </c>
      <c r="B1211" s="3">
        <v>4942158</v>
      </c>
      <c r="C1211" s="3">
        <v>5.4136369999999996</v>
      </c>
      <c r="D1211" s="3">
        <v>4189.9930000000004</v>
      </c>
      <c r="E1211" s="3">
        <v>17042.509999999998</v>
      </c>
      <c r="F1211" s="3">
        <v>8.6456029999999995</v>
      </c>
      <c r="G1211" s="3">
        <v>-161769.79999999999</v>
      </c>
      <c r="H1211" s="3">
        <v>65688.47</v>
      </c>
      <c r="I1211" s="3">
        <v>583692500</v>
      </c>
      <c r="J1211" s="3">
        <v>0</v>
      </c>
      <c r="K1211" s="3">
        <v>0</v>
      </c>
      <c r="L1211" s="3">
        <v>89825900</v>
      </c>
      <c r="M1211" s="3">
        <v>3667246</v>
      </c>
      <c r="N1211" s="3">
        <v>57363160</v>
      </c>
      <c r="O1211" s="3">
        <v>9093894000</v>
      </c>
      <c r="P1211" s="3">
        <v>12552.17</v>
      </c>
      <c r="Q1211" s="3">
        <v>156054200000</v>
      </c>
      <c r="R1211" s="3">
        <v>0</v>
      </c>
      <c r="S1211" s="3">
        <v>0</v>
      </c>
      <c r="T1211" s="3">
        <v>0</v>
      </c>
      <c r="U1211" s="3">
        <v>0</v>
      </c>
      <c r="V1211" s="3">
        <v>0</v>
      </c>
      <c r="W1211" s="3">
        <v>88449.37</v>
      </c>
      <c r="X1211" s="3">
        <v>518138.9</v>
      </c>
      <c r="Y1211" s="3">
        <v>0</v>
      </c>
      <c r="Z1211" s="3">
        <v>0</v>
      </c>
      <c r="AA1211" s="3">
        <v>5002.665</v>
      </c>
      <c r="AB1211" s="3">
        <v>0</v>
      </c>
      <c r="AC1211" s="3">
        <v>0</v>
      </c>
      <c r="AD1211" s="3">
        <v>17169.150000000001</v>
      </c>
      <c r="AE1211" s="3">
        <v>484824.5</v>
      </c>
      <c r="AF1211" s="3">
        <v>1635.877</v>
      </c>
      <c r="AG1211" s="3">
        <v>1.398997</v>
      </c>
      <c r="AH1211" s="3">
        <v>0</v>
      </c>
      <c r="AI1211" s="3">
        <v>-31173.02</v>
      </c>
      <c r="AJ1211" s="3">
        <v>77845.52</v>
      </c>
      <c r="AK1211" s="3">
        <v>45579.85</v>
      </c>
      <c r="AL1211" s="3">
        <v>108861.3</v>
      </c>
      <c r="AM1211" s="3">
        <v>125.15049999999999</v>
      </c>
      <c r="AN1211" s="1" t="s">
        <v>56</v>
      </c>
    </row>
    <row r="1212" spans="1:40" x14ac:dyDescent="0.3">
      <c r="A1212" s="2">
        <v>30705</v>
      </c>
      <c r="B1212" s="3">
        <v>4917690</v>
      </c>
      <c r="C1212" s="3">
        <v>5.4407480000000001</v>
      </c>
      <c r="D1212" s="3">
        <v>4205.2950000000001</v>
      </c>
      <c r="E1212" s="3">
        <v>17405.21</v>
      </c>
      <c r="F1212" s="3">
        <v>8.6123910000000006</v>
      </c>
      <c r="G1212" s="3">
        <v>-160805.29999999999</v>
      </c>
      <c r="H1212" s="3">
        <v>33063.279999999999</v>
      </c>
      <c r="I1212" s="3">
        <v>583141100</v>
      </c>
      <c r="J1212" s="3">
        <v>0</v>
      </c>
      <c r="K1212" s="3">
        <v>0</v>
      </c>
      <c r="L1212" s="3">
        <v>89821850</v>
      </c>
      <c r="M1212" s="3">
        <v>3603469</v>
      </c>
      <c r="N1212" s="3">
        <v>57320870</v>
      </c>
      <c r="O1212" s="3">
        <v>9093758000</v>
      </c>
      <c r="P1212" s="3">
        <v>12398.21</v>
      </c>
      <c r="Q1212" s="3">
        <v>156049000000</v>
      </c>
      <c r="R1212" s="3">
        <v>0</v>
      </c>
      <c r="S1212" s="3">
        <v>0</v>
      </c>
      <c r="T1212" s="3">
        <v>0</v>
      </c>
      <c r="U1212" s="3">
        <v>0</v>
      </c>
      <c r="V1212" s="3">
        <v>0</v>
      </c>
      <c r="W1212" s="3">
        <v>32625.19</v>
      </c>
      <c r="X1212" s="3">
        <v>551120</v>
      </c>
      <c r="Y1212" s="3">
        <v>0</v>
      </c>
      <c r="Z1212" s="3">
        <v>0</v>
      </c>
      <c r="AA1212" s="3">
        <v>6005.2849999999999</v>
      </c>
      <c r="AB1212" s="3">
        <v>0</v>
      </c>
      <c r="AC1212" s="3">
        <v>0</v>
      </c>
      <c r="AD1212" s="3">
        <v>16483.79</v>
      </c>
      <c r="AE1212" s="3">
        <v>441555</v>
      </c>
      <c r="AF1212" s="3">
        <v>1594.03</v>
      </c>
      <c r="AG1212" s="3">
        <v>2.1502140000000001</v>
      </c>
      <c r="AH1212" s="3">
        <v>0</v>
      </c>
      <c r="AI1212" s="3">
        <v>-31349.23</v>
      </c>
      <c r="AJ1212" s="3">
        <v>76609.97</v>
      </c>
      <c r="AK1212" s="3">
        <v>45894.6</v>
      </c>
      <c r="AL1212" s="3">
        <v>118944.6</v>
      </c>
      <c r="AM1212" s="3">
        <v>211.7637</v>
      </c>
      <c r="AN1212" s="1" t="s">
        <v>49</v>
      </c>
    </row>
    <row r="1213" spans="1:40" x14ac:dyDescent="0.3">
      <c r="A1213" s="2">
        <v>30706</v>
      </c>
      <c r="B1213" s="3">
        <v>4893221</v>
      </c>
      <c r="C1213" s="3">
        <v>114.6733</v>
      </c>
      <c r="D1213" s="3">
        <v>3897.5540000000001</v>
      </c>
      <c r="E1213" s="3">
        <v>15518.18</v>
      </c>
      <c r="F1213" s="3">
        <v>9.1977499999999992</v>
      </c>
      <c r="G1213" s="3">
        <v>-160510.20000000001</v>
      </c>
      <c r="H1213" s="3">
        <v>10166.11</v>
      </c>
      <c r="I1213" s="3">
        <v>582030600</v>
      </c>
      <c r="J1213" s="3">
        <v>0</v>
      </c>
      <c r="K1213" s="3">
        <v>0</v>
      </c>
      <c r="L1213" s="3">
        <v>89813960</v>
      </c>
      <c r="M1213" s="3">
        <v>3547299</v>
      </c>
      <c r="N1213" s="3">
        <v>57284230</v>
      </c>
      <c r="O1213" s="3">
        <v>9093603000</v>
      </c>
      <c r="P1213" s="3">
        <v>12254.54</v>
      </c>
      <c r="Q1213" s="3">
        <v>156043600000</v>
      </c>
      <c r="R1213" s="3">
        <v>0</v>
      </c>
      <c r="S1213" s="3">
        <v>0</v>
      </c>
      <c r="T1213" s="3">
        <v>0</v>
      </c>
      <c r="U1213" s="3">
        <v>0</v>
      </c>
      <c r="V1213" s="3">
        <v>0</v>
      </c>
      <c r="W1213" s="3">
        <v>22897.16</v>
      </c>
      <c r="X1213" s="3">
        <v>1103225</v>
      </c>
      <c r="Y1213" s="3">
        <v>0</v>
      </c>
      <c r="Z1213" s="3">
        <v>0</v>
      </c>
      <c r="AA1213" s="3">
        <v>12666.17</v>
      </c>
      <c r="AB1213" s="3">
        <v>0</v>
      </c>
      <c r="AC1213" s="3">
        <v>0</v>
      </c>
      <c r="AD1213" s="3">
        <v>29212.41</v>
      </c>
      <c r="AE1213" s="3">
        <v>737091.9</v>
      </c>
      <c r="AF1213" s="3">
        <v>1579.0440000000001</v>
      </c>
      <c r="AG1213" s="3">
        <v>14.08489</v>
      </c>
      <c r="AH1213" s="3">
        <v>0</v>
      </c>
      <c r="AI1213" s="3">
        <v>-31018.240000000002</v>
      </c>
      <c r="AJ1213" s="3">
        <v>72584.679999999993</v>
      </c>
      <c r="AK1213" s="3">
        <v>42624.7</v>
      </c>
      <c r="AL1213" s="3">
        <v>109269.2</v>
      </c>
      <c r="AM1213" s="3">
        <v>7153.31</v>
      </c>
      <c r="AN1213" s="1" t="s">
        <v>56</v>
      </c>
    </row>
    <row r="1214" spans="1:40" x14ac:dyDescent="0.3">
      <c r="A1214" s="2">
        <v>30707</v>
      </c>
      <c r="B1214" s="3">
        <v>4893218</v>
      </c>
      <c r="C1214" s="3">
        <v>363.71749999999997</v>
      </c>
      <c r="D1214" s="3">
        <v>4359.643</v>
      </c>
      <c r="E1214" s="3">
        <v>15756.67</v>
      </c>
      <c r="F1214" s="3">
        <v>10.394130000000001</v>
      </c>
      <c r="G1214" s="3">
        <v>-159579.29999999999</v>
      </c>
      <c r="H1214" s="3">
        <v>4357.0469999999996</v>
      </c>
      <c r="I1214" s="3">
        <v>580901300</v>
      </c>
      <c r="J1214" s="3">
        <v>0</v>
      </c>
      <c r="K1214" s="3">
        <v>0</v>
      </c>
      <c r="L1214" s="3">
        <v>89807250</v>
      </c>
      <c r="M1214" s="3">
        <v>3501630</v>
      </c>
      <c r="N1214" s="3">
        <v>57248450</v>
      </c>
      <c r="O1214" s="3">
        <v>9093452000</v>
      </c>
      <c r="P1214" s="3">
        <v>12201.66</v>
      </c>
      <c r="Q1214" s="3">
        <v>156038300000</v>
      </c>
      <c r="R1214" s="3">
        <v>0</v>
      </c>
      <c r="S1214" s="3">
        <v>0</v>
      </c>
      <c r="T1214" s="3">
        <v>0</v>
      </c>
      <c r="U1214" s="3">
        <v>0</v>
      </c>
      <c r="V1214" s="3">
        <v>0</v>
      </c>
      <c r="W1214" s="3">
        <v>5809.067</v>
      </c>
      <c r="X1214" s="3">
        <v>1104685</v>
      </c>
      <c r="Y1214" s="3">
        <v>0</v>
      </c>
      <c r="Z1214" s="3">
        <v>0</v>
      </c>
      <c r="AA1214" s="3">
        <v>15775.15</v>
      </c>
      <c r="AB1214" s="3">
        <v>0</v>
      </c>
      <c r="AC1214" s="3">
        <v>0</v>
      </c>
      <c r="AD1214" s="3">
        <v>26626.78</v>
      </c>
      <c r="AE1214" s="3">
        <v>652660.5</v>
      </c>
      <c r="AF1214" s="3">
        <v>1643.6089999999999</v>
      </c>
      <c r="AG1214" s="3">
        <v>38.32694</v>
      </c>
      <c r="AH1214" s="3">
        <v>0</v>
      </c>
      <c r="AI1214" s="3">
        <v>-31149.05</v>
      </c>
      <c r="AJ1214" s="3">
        <v>73744.81</v>
      </c>
      <c r="AK1214" s="3">
        <v>41834.550000000003</v>
      </c>
      <c r="AL1214" s="3">
        <v>109577.5</v>
      </c>
      <c r="AM1214" s="3">
        <v>24258.59</v>
      </c>
      <c r="AN1214" s="1" t="s">
        <v>56</v>
      </c>
    </row>
    <row r="1215" spans="1:40" x14ac:dyDescent="0.3">
      <c r="A1215" s="2">
        <v>30708</v>
      </c>
      <c r="B1215" s="3">
        <v>4819819</v>
      </c>
      <c r="C1215" s="3">
        <v>1.36256</v>
      </c>
      <c r="D1215" s="3">
        <v>3994.8609999999999</v>
      </c>
      <c r="E1215" s="3">
        <v>15731.21</v>
      </c>
      <c r="F1215" s="3">
        <v>9.9558979999999995</v>
      </c>
      <c r="G1215" s="3">
        <v>-158642.20000000001</v>
      </c>
      <c r="H1215" s="3">
        <v>3750.7289999999998</v>
      </c>
      <c r="I1215" s="3">
        <v>580466100</v>
      </c>
      <c r="J1215" s="3">
        <v>0</v>
      </c>
      <c r="K1215" s="3">
        <v>0</v>
      </c>
      <c r="L1215" s="3">
        <v>89805570</v>
      </c>
      <c r="M1215" s="3">
        <v>3441506</v>
      </c>
      <c r="N1215" s="3">
        <v>57176900</v>
      </c>
      <c r="O1215" s="3">
        <v>9093346000</v>
      </c>
      <c r="P1215" s="3">
        <v>12057.24</v>
      </c>
      <c r="Q1215" s="3">
        <v>156033300000</v>
      </c>
      <c r="R1215" s="3">
        <v>0</v>
      </c>
      <c r="S1215" s="3">
        <v>0</v>
      </c>
      <c r="T1215" s="3">
        <v>0</v>
      </c>
      <c r="U1215" s="3">
        <v>0</v>
      </c>
      <c r="V1215" s="3">
        <v>0</v>
      </c>
      <c r="W1215" s="3">
        <v>606.31759999999997</v>
      </c>
      <c r="X1215" s="3">
        <v>435159</v>
      </c>
      <c r="Y1215" s="3">
        <v>0</v>
      </c>
      <c r="Z1215" s="3">
        <v>0</v>
      </c>
      <c r="AA1215" s="3">
        <v>9331.5380000000005</v>
      </c>
      <c r="AB1215" s="3">
        <v>0</v>
      </c>
      <c r="AC1215" s="3">
        <v>0</v>
      </c>
      <c r="AD1215" s="3">
        <v>12243.17</v>
      </c>
      <c r="AE1215" s="3">
        <v>382510.1</v>
      </c>
      <c r="AF1215" s="3">
        <v>1473.309</v>
      </c>
      <c r="AG1215" s="3">
        <v>0</v>
      </c>
      <c r="AH1215" s="3">
        <v>0</v>
      </c>
      <c r="AI1215" s="3">
        <v>-31605.58</v>
      </c>
      <c r="AJ1215" s="3">
        <v>68499.490000000005</v>
      </c>
      <c r="AK1215" s="3">
        <v>43457.04</v>
      </c>
      <c r="AL1215" s="3">
        <v>140100.79999999999</v>
      </c>
      <c r="AM1215" s="3">
        <v>63.89696</v>
      </c>
      <c r="AN1215" s="1" t="s">
        <v>48</v>
      </c>
    </row>
    <row r="1216" spans="1:40" x14ac:dyDescent="0.3">
      <c r="A1216" s="2">
        <v>30709</v>
      </c>
      <c r="B1216" s="3">
        <v>4770884</v>
      </c>
      <c r="C1216" s="3">
        <v>383.3777</v>
      </c>
      <c r="D1216" s="3">
        <v>5102.1719999999996</v>
      </c>
      <c r="E1216" s="3">
        <v>15035.88</v>
      </c>
      <c r="F1216" s="3">
        <v>9.7251359999999991</v>
      </c>
      <c r="G1216" s="3">
        <v>-158239.5</v>
      </c>
      <c r="H1216" s="3">
        <v>2437.7559999999999</v>
      </c>
      <c r="I1216" s="3">
        <v>579465400</v>
      </c>
      <c r="J1216" s="3">
        <v>0</v>
      </c>
      <c r="K1216" s="3">
        <v>0</v>
      </c>
      <c r="L1216" s="3">
        <v>89793310</v>
      </c>
      <c r="M1216" s="3">
        <v>3397569</v>
      </c>
      <c r="N1216" s="3">
        <v>57135800</v>
      </c>
      <c r="O1216" s="3">
        <v>9093193000</v>
      </c>
      <c r="P1216" s="3">
        <v>11926.12</v>
      </c>
      <c r="Q1216" s="3">
        <v>156028100000</v>
      </c>
      <c r="R1216" s="3">
        <v>0</v>
      </c>
      <c r="S1216" s="3">
        <v>0</v>
      </c>
      <c r="T1216" s="3">
        <v>0</v>
      </c>
      <c r="U1216" s="3">
        <v>0</v>
      </c>
      <c r="V1216" s="3">
        <v>0</v>
      </c>
      <c r="W1216" s="3">
        <v>1312.973</v>
      </c>
      <c r="X1216" s="3">
        <v>983559</v>
      </c>
      <c r="Y1216" s="3">
        <v>0</v>
      </c>
      <c r="Z1216" s="3">
        <v>0</v>
      </c>
      <c r="AA1216" s="3">
        <v>18437.72</v>
      </c>
      <c r="AB1216" s="3">
        <v>0</v>
      </c>
      <c r="AC1216" s="3">
        <v>0</v>
      </c>
      <c r="AD1216" s="3">
        <v>24955.21</v>
      </c>
      <c r="AE1216" s="3">
        <v>681778.6</v>
      </c>
      <c r="AF1216" s="3">
        <v>2356.4659999999999</v>
      </c>
      <c r="AG1216" s="3">
        <v>97.327160000000006</v>
      </c>
      <c r="AH1216" s="3">
        <v>0</v>
      </c>
      <c r="AI1216" s="3">
        <v>-30913.19</v>
      </c>
      <c r="AJ1216" s="3">
        <v>67670.12</v>
      </c>
      <c r="AK1216" s="3">
        <v>41657.599999999999</v>
      </c>
      <c r="AL1216" s="3">
        <v>108817.5</v>
      </c>
      <c r="AM1216" s="3">
        <v>16628.27</v>
      </c>
      <c r="AN1216" s="1" t="s">
        <v>58</v>
      </c>
    </row>
    <row r="1217" spans="1:40" x14ac:dyDescent="0.3">
      <c r="A1217" s="2">
        <v>30710</v>
      </c>
      <c r="B1217" s="3">
        <v>4770883</v>
      </c>
      <c r="C1217" s="3">
        <v>1672.3520000000001</v>
      </c>
      <c r="D1217" s="3">
        <v>10404.31</v>
      </c>
      <c r="E1217" s="3">
        <v>17164</v>
      </c>
      <c r="F1217" s="3">
        <v>11.354620000000001</v>
      </c>
      <c r="G1217" s="3">
        <v>-155623.5</v>
      </c>
      <c r="H1217" s="3">
        <v>1582.2139999999999</v>
      </c>
      <c r="I1217" s="3">
        <v>578070600</v>
      </c>
      <c r="J1217" s="3">
        <v>0</v>
      </c>
      <c r="K1217" s="3">
        <v>0</v>
      </c>
      <c r="L1217" s="3">
        <v>89787610</v>
      </c>
      <c r="M1217" s="3">
        <v>3400497</v>
      </c>
      <c r="N1217" s="3">
        <v>57101000</v>
      </c>
      <c r="O1217" s="3">
        <v>9093042000</v>
      </c>
      <c r="P1217" s="3">
        <v>12005.77</v>
      </c>
      <c r="Q1217" s="3">
        <v>156022700000</v>
      </c>
      <c r="R1217" s="3">
        <v>0</v>
      </c>
      <c r="S1217" s="3">
        <v>0</v>
      </c>
      <c r="T1217" s="3">
        <v>0</v>
      </c>
      <c r="U1217" s="3">
        <v>0</v>
      </c>
      <c r="V1217" s="3">
        <v>0</v>
      </c>
      <c r="W1217" s="3">
        <v>855.54259999999999</v>
      </c>
      <c r="X1217" s="3">
        <v>1294485</v>
      </c>
      <c r="Y1217" s="3">
        <v>0</v>
      </c>
      <c r="Z1217" s="3">
        <v>0</v>
      </c>
      <c r="AA1217" s="3">
        <v>25143.89</v>
      </c>
      <c r="AB1217" s="3">
        <v>0</v>
      </c>
      <c r="AC1217" s="3">
        <v>0</v>
      </c>
      <c r="AD1217" s="3">
        <v>28946.33</v>
      </c>
      <c r="AE1217" s="3">
        <v>788968.4</v>
      </c>
      <c r="AF1217" s="3">
        <v>7819.7110000000002</v>
      </c>
      <c r="AG1217" s="3">
        <v>314.89609999999999</v>
      </c>
      <c r="AH1217" s="3">
        <v>0</v>
      </c>
      <c r="AI1217" s="3">
        <v>-31264.57</v>
      </c>
      <c r="AJ1217" s="3">
        <v>73152.81</v>
      </c>
      <c r="AK1217" s="3">
        <v>39885.050000000003</v>
      </c>
      <c r="AL1217" s="3">
        <v>108001</v>
      </c>
      <c r="AM1217" s="3">
        <v>98286.94</v>
      </c>
      <c r="AN1217" s="1" t="s">
        <v>55</v>
      </c>
    </row>
    <row r="1218" spans="1:40" x14ac:dyDescent="0.3">
      <c r="A1218" s="2">
        <v>30711</v>
      </c>
      <c r="B1218" s="3">
        <v>4721950</v>
      </c>
      <c r="C1218" s="3">
        <v>1742.1469999999999</v>
      </c>
      <c r="D1218" s="3">
        <v>15472.89</v>
      </c>
      <c r="E1218" s="3">
        <v>20932.41</v>
      </c>
      <c r="F1218" s="3">
        <v>19.60445</v>
      </c>
      <c r="G1218" s="3">
        <v>-149845.4</v>
      </c>
      <c r="H1218" s="3">
        <v>1193.9269999999999</v>
      </c>
      <c r="I1218" s="3">
        <v>576786200</v>
      </c>
      <c r="J1218" s="3">
        <v>0</v>
      </c>
      <c r="K1218" s="3">
        <v>0</v>
      </c>
      <c r="L1218" s="3">
        <v>89789740</v>
      </c>
      <c r="M1218" s="3">
        <v>3421382</v>
      </c>
      <c r="N1218" s="3">
        <v>57071440</v>
      </c>
      <c r="O1218" s="3">
        <v>9092904000</v>
      </c>
      <c r="P1218" s="3">
        <v>12325.85</v>
      </c>
      <c r="Q1218" s="3">
        <v>156017600000</v>
      </c>
      <c r="R1218" s="3">
        <v>0</v>
      </c>
      <c r="S1218" s="3">
        <v>0</v>
      </c>
      <c r="T1218" s="3">
        <v>0</v>
      </c>
      <c r="U1218" s="3">
        <v>0</v>
      </c>
      <c r="V1218" s="3">
        <v>0</v>
      </c>
      <c r="W1218" s="3">
        <v>388.28699999999998</v>
      </c>
      <c r="X1218" s="3">
        <v>1140087</v>
      </c>
      <c r="Y1218" s="3">
        <v>0</v>
      </c>
      <c r="Z1218" s="3">
        <v>0</v>
      </c>
      <c r="AA1218" s="3">
        <v>24631.3</v>
      </c>
      <c r="AB1218" s="3">
        <v>0</v>
      </c>
      <c r="AC1218" s="3">
        <v>0</v>
      </c>
      <c r="AD1218" s="3">
        <v>26346.71</v>
      </c>
      <c r="AE1218" s="3">
        <v>644037.19999999995</v>
      </c>
      <c r="AF1218" s="3">
        <v>10069.1</v>
      </c>
      <c r="AG1218" s="3">
        <v>233.16560000000001</v>
      </c>
      <c r="AH1218" s="3">
        <v>0</v>
      </c>
      <c r="AI1218" s="3">
        <v>-31474.47</v>
      </c>
      <c r="AJ1218" s="3">
        <v>80111.05</v>
      </c>
      <c r="AK1218" s="3">
        <v>39700.910000000003</v>
      </c>
      <c r="AL1218" s="3">
        <v>109718.6</v>
      </c>
      <c r="AM1218" s="3">
        <v>142353.29999999999</v>
      </c>
      <c r="AN1218" s="1" t="s">
        <v>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N1218"/>
  <sheetViews>
    <sheetView workbookViewId="0">
      <selection sqref="A1:XFD1048576"/>
    </sheetView>
  </sheetViews>
  <sheetFormatPr defaultRowHeight="14.4" x14ac:dyDescent="0.3"/>
  <cols>
    <col min="1" max="16384" width="8.88671875" style="1"/>
  </cols>
  <sheetData>
    <row r="1" spans="1:40" x14ac:dyDescent="0.3">
      <c r="A1" s="1" t="s">
        <v>3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22</v>
      </c>
      <c r="S1" s="1" t="s">
        <v>23</v>
      </c>
      <c r="T1" s="1" t="s">
        <v>24</v>
      </c>
      <c r="U1" s="1" t="s">
        <v>25</v>
      </c>
      <c r="V1" s="1" t="s">
        <v>26</v>
      </c>
      <c r="W1" s="1" t="s">
        <v>27</v>
      </c>
      <c r="X1" s="1" t="s">
        <v>28</v>
      </c>
      <c r="Y1" s="1" t="s">
        <v>29</v>
      </c>
      <c r="Z1" s="1" t="s">
        <v>30</v>
      </c>
      <c r="AA1" s="1" t="s">
        <v>31</v>
      </c>
      <c r="AB1" s="1" t="s">
        <v>32</v>
      </c>
      <c r="AC1" s="1" t="s">
        <v>33</v>
      </c>
      <c r="AD1" s="1" t="s">
        <v>34</v>
      </c>
      <c r="AE1" s="1" t="s">
        <v>35</v>
      </c>
      <c r="AF1" s="1" t="s">
        <v>36</v>
      </c>
      <c r="AG1" s="1" t="s">
        <v>37</v>
      </c>
      <c r="AH1" s="1" t="s">
        <v>38</v>
      </c>
      <c r="AI1" s="1" t="s">
        <v>39</v>
      </c>
      <c r="AJ1" s="1" t="s">
        <v>40</v>
      </c>
      <c r="AK1" s="1" t="s">
        <v>41</v>
      </c>
      <c r="AL1" s="1" t="s">
        <v>42</v>
      </c>
      <c r="AM1" s="1" t="s">
        <v>43</v>
      </c>
      <c r="AN1" s="1" t="s">
        <v>45</v>
      </c>
    </row>
    <row r="2" spans="1:40" x14ac:dyDescent="0.3">
      <c r="A2" s="2">
        <v>29495</v>
      </c>
      <c r="B2" s="3">
        <v>555899.30000000005</v>
      </c>
      <c r="C2" s="3">
        <v>0</v>
      </c>
      <c r="D2" s="3">
        <v>41656.51</v>
      </c>
      <c r="E2" s="3">
        <v>1110.9100000000001</v>
      </c>
      <c r="F2" s="3">
        <v>11.836130000000001</v>
      </c>
      <c r="G2" s="3">
        <v>-153670.5</v>
      </c>
      <c r="H2" s="3">
        <v>0</v>
      </c>
      <c r="I2" s="3">
        <v>0</v>
      </c>
      <c r="J2" s="3">
        <v>0</v>
      </c>
      <c r="K2" s="3">
        <v>0</v>
      </c>
      <c r="L2" s="3">
        <v>82317650</v>
      </c>
      <c r="M2" s="3">
        <v>22871.200000000001</v>
      </c>
      <c r="N2" s="3">
        <v>53408300</v>
      </c>
      <c r="O2" s="3">
        <v>9155790000</v>
      </c>
      <c r="P2" s="3">
        <v>12926.98</v>
      </c>
      <c r="Q2" s="3">
        <v>155517700000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2466409</v>
      </c>
      <c r="AB2" s="3">
        <v>0</v>
      </c>
      <c r="AC2" s="3">
        <v>0</v>
      </c>
      <c r="AD2" s="3">
        <v>457.01650000000001</v>
      </c>
      <c r="AE2" s="3">
        <v>1332557</v>
      </c>
      <c r="AF2" s="3">
        <v>1.403654</v>
      </c>
      <c r="AG2" s="3">
        <v>0</v>
      </c>
      <c r="AH2" s="3">
        <v>0</v>
      </c>
      <c r="AI2" s="3">
        <v>-9253.1290000000008</v>
      </c>
      <c r="AJ2" s="3">
        <v>23495.94</v>
      </c>
      <c r="AK2" s="3">
        <v>181097.8</v>
      </c>
      <c r="AL2" s="3">
        <v>715034.3</v>
      </c>
      <c r="AM2" s="3">
        <v>0</v>
      </c>
      <c r="AN2" s="1">
        <v>50</v>
      </c>
    </row>
    <row r="3" spans="1:40" x14ac:dyDescent="0.3">
      <c r="A3" s="2">
        <v>29496</v>
      </c>
      <c r="B3" s="3">
        <v>188871.8</v>
      </c>
      <c r="C3" s="3">
        <v>0</v>
      </c>
      <c r="D3" s="3">
        <v>66.252269999999996</v>
      </c>
      <c r="E3" s="3">
        <v>566.38070000000005</v>
      </c>
      <c r="F3" s="3">
        <v>6.1239400000000002</v>
      </c>
      <c r="G3" s="3">
        <v>-244227.3</v>
      </c>
      <c r="H3" s="3">
        <v>0</v>
      </c>
      <c r="I3" s="3">
        <v>0</v>
      </c>
      <c r="J3" s="3">
        <v>0</v>
      </c>
      <c r="K3" s="3">
        <v>0</v>
      </c>
      <c r="L3" s="3">
        <v>81254400</v>
      </c>
      <c r="M3" s="3">
        <v>30352.31</v>
      </c>
      <c r="N3" s="3">
        <v>53357820</v>
      </c>
      <c r="O3" s="3">
        <v>9155527000</v>
      </c>
      <c r="P3" s="3">
        <v>11654.86</v>
      </c>
      <c r="Q3" s="3">
        <v>155516400000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1099009</v>
      </c>
      <c r="AB3" s="3">
        <v>0</v>
      </c>
      <c r="AC3" s="3">
        <v>0</v>
      </c>
      <c r="AD3" s="3">
        <v>20686.29</v>
      </c>
      <c r="AE3" s="3">
        <v>1310651</v>
      </c>
      <c r="AF3" s="3">
        <v>444.54820000000001</v>
      </c>
      <c r="AG3" s="3">
        <v>0</v>
      </c>
      <c r="AH3" s="3">
        <v>0</v>
      </c>
      <c r="AI3" s="3">
        <v>-27922.53</v>
      </c>
      <c r="AJ3" s="3">
        <v>26090.86</v>
      </c>
      <c r="AK3" s="3">
        <v>48379.35</v>
      </c>
      <c r="AL3" s="3">
        <v>76766.55</v>
      </c>
      <c r="AM3" s="3">
        <v>0</v>
      </c>
      <c r="AN3" s="1">
        <v>7</v>
      </c>
    </row>
    <row r="4" spans="1:40" x14ac:dyDescent="0.3">
      <c r="A4" s="2">
        <v>29497</v>
      </c>
      <c r="B4" s="3">
        <v>185184.4</v>
      </c>
      <c r="C4" s="3">
        <v>0</v>
      </c>
      <c r="D4" s="3">
        <v>2630.395</v>
      </c>
      <c r="E4" s="3">
        <v>775.91390000000001</v>
      </c>
      <c r="F4" s="3">
        <v>6.2118570000000002</v>
      </c>
      <c r="G4" s="3">
        <v>-270508.90000000002</v>
      </c>
      <c r="H4" s="3">
        <v>0</v>
      </c>
      <c r="I4" s="3">
        <v>0</v>
      </c>
      <c r="J4" s="3">
        <v>0</v>
      </c>
      <c r="K4" s="3">
        <v>0</v>
      </c>
      <c r="L4" s="3">
        <v>80502260</v>
      </c>
      <c r="M4" s="3">
        <v>32670.59</v>
      </c>
      <c r="N4" s="3">
        <v>53306300</v>
      </c>
      <c r="O4" s="3">
        <v>9155232000</v>
      </c>
      <c r="P4" s="3">
        <v>11014.34</v>
      </c>
      <c r="Q4" s="3">
        <v>155515100000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777312.1</v>
      </c>
      <c r="AB4" s="3">
        <v>0</v>
      </c>
      <c r="AC4" s="3">
        <v>0</v>
      </c>
      <c r="AD4" s="3">
        <v>36528.9</v>
      </c>
      <c r="AE4" s="3">
        <v>1453878</v>
      </c>
      <c r="AF4" s="3">
        <v>443.26429999999999</v>
      </c>
      <c r="AG4" s="3">
        <v>0</v>
      </c>
      <c r="AH4" s="3">
        <v>0</v>
      </c>
      <c r="AI4" s="3">
        <v>-30035.759999999998</v>
      </c>
      <c r="AJ4" s="3">
        <v>26320.02</v>
      </c>
      <c r="AK4" s="3">
        <v>35406.93</v>
      </c>
      <c r="AL4" s="3">
        <v>78040.75</v>
      </c>
      <c r="AM4" s="3">
        <v>0</v>
      </c>
      <c r="AN4" s="1">
        <v>9</v>
      </c>
    </row>
    <row r="5" spans="1:40" x14ac:dyDescent="0.3">
      <c r="A5" s="2">
        <v>29498</v>
      </c>
      <c r="B5" s="3">
        <v>186441.3</v>
      </c>
      <c r="C5" s="3">
        <v>0</v>
      </c>
      <c r="D5" s="3">
        <v>2192.9589999999998</v>
      </c>
      <c r="E5" s="3">
        <v>717.53769999999997</v>
      </c>
      <c r="F5" s="3">
        <v>6.1338990000000004</v>
      </c>
      <c r="G5" s="3">
        <v>-277368.90000000002</v>
      </c>
      <c r="H5" s="3">
        <v>0</v>
      </c>
      <c r="I5" s="3">
        <v>0</v>
      </c>
      <c r="J5" s="3">
        <v>0</v>
      </c>
      <c r="K5" s="3">
        <v>0</v>
      </c>
      <c r="L5" s="3">
        <v>79955610</v>
      </c>
      <c r="M5" s="3">
        <v>32544.44</v>
      </c>
      <c r="N5" s="3">
        <v>53255410</v>
      </c>
      <c r="O5" s="3">
        <v>9154937000</v>
      </c>
      <c r="P5" s="3">
        <v>10519.1</v>
      </c>
      <c r="Q5" s="3">
        <v>155513900000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567709.9</v>
      </c>
      <c r="AB5" s="3">
        <v>0</v>
      </c>
      <c r="AC5" s="3">
        <v>0</v>
      </c>
      <c r="AD5" s="3">
        <v>35886.839999999997</v>
      </c>
      <c r="AE5" s="3">
        <v>1314505</v>
      </c>
      <c r="AF5" s="3">
        <v>325.27710000000002</v>
      </c>
      <c r="AG5" s="3">
        <v>0</v>
      </c>
      <c r="AH5" s="3">
        <v>0</v>
      </c>
      <c r="AI5" s="3">
        <v>-31511.94</v>
      </c>
      <c r="AJ5" s="3">
        <v>27496.23</v>
      </c>
      <c r="AK5" s="3">
        <v>29304.1</v>
      </c>
      <c r="AL5" s="3">
        <v>78580.960000000006</v>
      </c>
      <c r="AM5" s="3">
        <v>0</v>
      </c>
      <c r="AN5" s="1">
        <v>10</v>
      </c>
    </row>
    <row r="6" spans="1:40" x14ac:dyDescent="0.3">
      <c r="A6" s="2">
        <v>29499</v>
      </c>
      <c r="B6" s="3">
        <v>186105.3</v>
      </c>
      <c r="C6" s="3">
        <v>0</v>
      </c>
      <c r="D6" s="3">
        <v>1918.4949999999999</v>
      </c>
      <c r="E6" s="3">
        <v>734.90589999999997</v>
      </c>
      <c r="F6" s="3">
        <v>6.0569750000000004</v>
      </c>
      <c r="G6" s="3">
        <v>-275866.7</v>
      </c>
      <c r="H6" s="3">
        <v>0</v>
      </c>
      <c r="I6" s="3">
        <v>0</v>
      </c>
      <c r="J6" s="3">
        <v>0</v>
      </c>
      <c r="K6" s="3">
        <v>0</v>
      </c>
      <c r="L6" s="3">
        <v>79520050</v>
      </c>
      <c r="M6" s="3">
        <v>33144.71</v>
      </c>
      <c r="N6" s="3">
        <v>53204220</v>
      </c>
      <c r="O6" s="3">
        <v>9154647000</v>
      </c>
      <c r="P6" s="3">
        <v>10089.040000000001</v>
      </c>
      <c r="Q6" s="3">
        <v>155512700000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452481.5</v>
      </c>
      <c r="AB6" s="3">
        <v>0</v>
      </c>
      <c r="AC6" s="3">
        <v>0</v>
      </c>
      <c r="AD6" s="3">
        <v>35750.69</v>
      </c>
      <c r="AE6" s="3">
        <v>1292588</v>
      </c>
      <c r="AF6" s="3">
        <v>285.19779999999997</v>
      </c>
      <c r="AG6" s="3">
        <v>0</v>
      </c>
      <c r="AH6" s="3">
        <v>0</v>
      </c>
      <c r="AI6" s="3">
        <v>-32202.17</v>
      </c>
      <c r="AJ6" s="3">
        <v>27651.94</v>
      </c>
      <c r="AK6" s="3">
        <v>25703.7</v>
      </c>
      <c r="AL6" s="3">
        <v>79038.759999999995</v>
      </c>
      <c r="AM6" s="3">
        <v>0</v>
      </c>
      <c r="AN6" s="1">
        <v>10</v>
      </c>
    </row>
    <row r="7" spans="1:40" x14ac:dyDescent="0.3">
      <c r="A7" s="2">
        <v>29500</v>
      </c>
      <c r="B7" s="3">
        <v>186000</v>
      </c>
      <c r="C7" s="3">
        <v>0</v>
      </c>
      <c r="D7" s="3">
        <v>1538.396</v>
      </c>
      <c r="E7" s="3">
        <v>803.28700000000003</v>
      </c>
      <c r="F7" s="3">
        <v>5.9774190000000003</v>
      </c>
      <c r="G7" s="3">
        <v>-269837.2</v>
      </c>
      <c r="H7" s="3">
        <v>0</v>
      </c>
      <c r="I7" s="3">
        <v>0</v>
      </c>
      <c r="J7" s="3">
        <v>0</v>
      </c>
      <c r="K7" s="3">
        <v>0</v>
      </c>
      <c r="L7" s="3">
        <v>79144570</v>
      </c>
      <c r="M7" s="3">
        <v>33611.410000000003</v>
      </c>
      <c r="N7" s="3">
        <v>53150940</v>
      </c>
      <c r="O7" s="3">
        <v>9154363000</v>
      </c>
      <c r="P7" s="3">
        <v>9721.02</v>
      </c>
      <c r="Q7" s="3">
        <v>155511400000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390616</v>
      </c>
      <c r="AB7" s="3">
        <v>0</v>
      </c>
      <c r="AC7" s="3">
        <v>0</v>
      </c>
      <c r="AD7" s="3">
        <v>39842.370000000003</v>
      </c>
      <c r="AE7" s="3">
        <v>1405372</v>
      </c>
      <c r="AF7" s="3">
        <v>242.07069999999999</v>
      </c>
      <c r="AG7" s="3">
        <v>0</v>
      </c>
      <c r="AH7" s="3">
        <v>0</v>
      </c>
      <c r="AI7" s="3">
        <v>-32483.62</v>
      </c>
      <c r="AJ7" s="3">
        <v>27641.45</v>
      </c>
      <c r="AK7" s="3">
        <v>23419.759999999998</v>
      </c>
      <c r="AL7" s="3">
        <v>81122.649999999994</v>
      </c>
      <c r="AM7" s="3">
        <v>0</v>
      </c>
      <c r="AN7" s="1">
        <v>11</v>
      </c>
    </row>
    <row r="8" spans="1:40" x14ac:dyDescent="0.3">
      <c r="A8" s="2">
        <v>29501</v>
      </c>
      <c r="B8" s="3">
        <v>183556.7</v>
      </c>
      <c r="C8" s="3">
        <v>0</v>
      </c>
      <c r="D8" s="3">
        <v>1107.973</v>
      </c>
      <c r="E8" s="3">
        <v>816.13109999999995</v>
      </c>
      <c r="F8" s="3">
        <v>5.8954089999999999</v>
      </c>
      <c r="G8" s="3">
        <v>-262524.2</v>
      </c>
      <c r="H8" s="3">
        <v>0</v>
      </c>
      <c r="I8" s="3">
        <v>0</v>
      </c>
      <c r="J8" s="3">
        <v>0</v>
      </c>
      <c r="K8" s="3">
        <v>0</v>
      </c>
      <c r="L8" s="3">
        <v>78874170</v>
      </c>
      <c r="M8" s="3">
        <v>33541.64</v>
      </c>
      <c r="N8" s="3">
        <v>53096340</v>
      </c>
      <c r="O8" s="3">
        <v>9154093000</v>
      </c>
      <c r="P8" s="3">
        <v>9397.5349999999999</v>
      </c>
      <c r="Q8" s="3">
        <v>155510300000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285092.3</v>
      </c>
      <c r="AB8" s="3">
        <v>0</v>
      </c>
      <c r="AC8" s="3">
        <v>0</v>
      </c>
      <c r="AD8" s="3">
        <v>33529.85</v>
      </c>
      <c r="AE8" s="3">
        <v>1160259</v>
      </c>
      <c r="AF8" s="3">
        <v>188.2886</v>
      </c>
      <c r="AG8" s="3">
        <v>0</v>
      </c>
      <c r="AH8" s="3">
        <v>0</v>
      </c>
      <c r="AI8" s="3">
        <v>-33039.65</v>
      </c>
      <c r="AJ8" s="3">
        <v>26187.45</v>
      </c>
      <c r="AK8" s="3">
        <v>21955.22</v>
      </c>
      <c r="AL8" s="3">
        <v>80978.8</v>
      </c>
      <c r="AM8" s="3">
        <v>0</v>
      </c>
      <c r="AN8" s="1">
        <v>14</v>
      </c>
    </row>
    <row r="9" spans="1:40" x14ac:dyDescent="0.3">
      <c r="A9" s="2">
        <v>29502</v>
      </c>
      <c r="B9" s="3">
        <v>183521.3</v>
      </c>
      <c r="C9" s="3">
        <v>0</v>
      </c>
      <c r="D9" s="3">
        <v>1316.682</v>
      </c>
      <c r="E9" s="3">
        <v>921.05870000000004</v>
      </c>
      <c r="F9" s="3">
        <v>5.8402269999999996</v>
      </c>
      <c r="G9" s="3">
        <v>-253680.5</v>
      </c>
      <c r="H9" s="3">
        <v>0</v>
      </c>
      <c r="I9" s="3">
        <v>0</v>
      </c>
      <c r="J9" s="3">
        <v>0</v>
      </c>
      <c r="K9" s="3">
        <v>0</v>
      </c>
      <c r="L9" s="3">
        <v>78625120</v>
      </c>
      <c r="M9" s="3">
        <v>34021.730000000003</v>
      </c>
      <c r="N9" s="3">
        <v>53040530</v>
      </c>
      <c r="O9" s="3">
        <v>9153833000</v>
      </c>
      <c r="P9" s="3">
        <v>9129.0120000000006</v>
      </c>
      <c r="Q9" s="3">
        <v>155509300000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261850.4</v>
      </c>
      <c r="AB9" s="3">
        <v>0</v>
      </c>
      <c r="AC9" s="3">
        <v>0</v>
      </c>
      <c r="AD9" s="3">
        <v>35517.54</v>
      </c>
      <c r="AE9" s="3">
        <v>1170325</v>
      </c>
      <c r="AF9" s="3">
        <v>208.0421</v>
      </c>
      <c r="AG9" s="3">
        <v>0</v>
      </c>
      <c r="AH9" s="3">
        <v>0</v>
      </c>
      <c r="AI9" s="3">
        <v>-33240.11</v>
      </c>
      <c r="AJ9" s="3">
        <v>26178.65</v>
      </c>
      <c r="AK9" s="3">
        <v>20950.939999999999</v>
      </c>
      <c r="AL9" s="3">
        <v>82175.240000000005</v>
      </c>
      <c r="AM9" s="3">
        <v>0</v>
      </c>
      <c r="AN9" s="1">
        <v>11</v>
      </c>
    </row>
    <row r="10" spans="1:40" x14ac:dyDescent="0.3">
      <c r="A10" s="2">
        <v>29503</v>
      </c>
      <c r="B10" s="3">
        <v>185920.6</v>
      </c>
      <c r="C10" s="3">
        <v>0</v>
      </c>
      <c r="D10" s="3">
        <v>1158.9960000000001</v>
      </c>
      <c r="E10" s="3">
        <v>983.4828</v>
      </c>
      <c r="F10" s="3">
        <v>5.7705339999999996</v>
      </c>
      <c r="G10" s="3">
        <v>-245447</v>
      </c>
      <c r="H10" s="3">
        <v>0</v>
      </c>
      <c r="I10" s="3">
        <v>0</v>
      </c>
      <c r="J10" s="3">
        <v>0</v>
      </c>
      <c r="K10" s="3">
        <v>0</v>
      </c>
      <c r="L10" s="3">
        <v>78414860</v>
      </c>
      <c r="M10" s="3">
        <v>34288.639999999999</v>
      </c>
      <c r="N10" s="3">
        <v>52979830</v>
      </c>
      <c r="O10" s="3">
        <v>9153590000</v>
      </c>
      <c r="P10" s="3">
        <v>8884.75</v>
      </c>
      <c r="Q10" s="3">
        <v>155508300000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222706.2</v>
      </c>
      <c r="AB10" s="3">
        <v>0</v>
      </c>
      <c r="AC10" s="3">
        <v>0</v>
      </c>
      <c r="AD10" s="3">
        <v>30364.25</v>
      </c>
      <c r="AE10" s="3">
        <v>1045982</v>
      </c>
      <c r="AF10" s="3">
        <v>187.81960000000001</v>
      </c>
      <c r="AG10" s="3">
        <v>0</v>
      </c>
      <c r="AH10" s="3">
        <v>0</v>
      </c>
      <c r="AI10" s="3">
        <v>-33571.5</v>
      </c>
      <c r="AJ10" s="3">
        <v>26147.8</v>
      </c>
      <c r="AK10" s="3">
        <v>20256.28</v>
      </c>
      <c r="AL10" s="3">
        <v>87041.46</v>
      </c>
      <c r="AM10" s="3">
        <v>0</v>
      </c>
      <c r="AN10" s="1">
        <v>14</v>
      </c>
    </row>
    <row r="11" spans="1:40" x14ac:dyDescent="0.3">
      <c r="A11" s="2">
        <v>29504</v>
      </c>
      <c r="B11" s="3">
        <v>104128.1</v>
      </c>
      <c r="C11" s="3">
        <v>0</v>
      </c>
      <c r="D11" s="3">
        <v>1304.5360000000001</v>
      </c>
      <c r="E11" s="3">
        <v>1079.5889999999999</v>
      </c>
      <c r="F11" s="3">
        <v>5.7134710000000002</v>
      </c>
      <c r="G11" s="3">
        <v>-238778.7</v>
      </c>
      <c r="H11" s="3">
        <v>0</v>
      </c>
      <c r="I11" s="3">
        <v>0</v>
      </c>
      <c r="J11" s="3">
        <v>0</v>
      </c>
      <c r="K11" s="3">
        <v>0</v>
      </c>
      <c r="L11" s="3">
        <v>78214000</v>
      </c>
      <c r="M11" s="3">
        <v>34475.660000000003</v>
      </c>
      <c r="N11" s="3">
        <v>52914450</v>
      </c>
      <c r="O11" s="3">
        <v>9153359000</v>
      </c>
      <c r="P11" s="3">
        <v>8658.4770000000008</v>
      </c>
      <c r="Q11" s="3">
        <v>155507400000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212422.1</v>
      </c>
      <c r="AB11" s="3">
        <v>0</v>
      </c>
      <c r="AC11" s="3">
        <v>0</v>
      </c>
      <c r="AD11" s="3">
        <v>30362.2</v>
      </c>
      <c r="AE11" s="3">
        <v>1065449</v>
      </c>
      <c r="AF11" s="3">
        <v>197.44810000000001</v>
      </c>
      <c r="AG11" s="3">
        <v>0</v>
      </c>
      <c r="AH11" s="3">
        <v>0</v>
      </c>
      <c r="AI11" s="3">
        <v>-33738.49</v>
      </c>
      <c r="AJ11" s="3">
        <v>26733.279999999999</v>
      </c>
      <c r="AK11" s="3">
        <v>20158.07</v>
      </c>
      <c r="AL11" s="3">
        <v>92304.47</v>
      </c>
      <c r="AM11" s="3">
        <v>0</v>
      </c>
      <c r="AN11" s="1">
        <v>14</v>
      </c>
    </row>
    <row r="12" spans="1:40" x14ac:dyDescent="0.3">
      <c r="A12" s="2">
        <v>29505</v>
      </c>
      <c r="B12" s="3">
        <v>33853.42</v>
      </c>
      <c r="C12" s="3">
        <v>0</v>
      </c>
      <c r="D12" s="3">
        <v>1245.222</v>
      </c>
      <c r="E12" s="3">
        <v>1099.6669999999999</v>
      </c>
      <c r="F12" s="3">
        <v>5.6450930000000001</v>
      </c>
      <c r="G12" s="3">
        <v>-232236.7</v>
      </c>
      <c r="H12" s="3">
        <v>0</v>
      </c>
      <c r="I12" s="3">
        <v>0</v>
      </c>
      <c r="J12" s="3">
        <v>0</v>
      </c>
      <c r="K12" s="3">
        <v>0</v>
      </c>
      <c r="L12" s="3">
        <v>78024700</v>
      </c>
      <c r="M12" s="3">
        <v>34694.720000000001</v>
      </c>
      <c r="N12" s="3">
        <v>52846840</v>
      </c>
      <c r="O12" s="3">
        <v>9153134000</v>
      </c>
      <c r="P12" s="3">
        <v>8451.8690000000006</v>
      </c>
      <c r="Q12" s="3">
        <v>155506300000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200573</v>
      </c>
      <c r="AB12" s="3">
        <v>0</v>
      </c>
      <c r="AC12" s="3">
        <v>0</v>
      </c>
      <c r="AD12" s="3">
        <v>33982.720000000001</v>
      </c>
      <c r="AE12" s="3">
        <v>1246618</v>
      </c>
      <c r="AF12" s="3">
        <v>183.82640000000001</v>
      </c>
      <c r="AG12" s="3">
        <v>0</v>
      </c>
      <c r="AH12" s="3">
        <v>0</v>
      </c>
      <c r="AI12" s="3">
        <v>-33633.78</v>
      </c>
      <c r="AJ12" s="3">
        <v>26688.3</v>
      </c>
      <c r="AK12" s="3">
        <v>19835.11</v>
      </c>
      <c r="AL12" s="3">
        <v>94478.85</v>
      </c>
      <c r="AM12" s="3">
        <v>0</v>
      </c>
      <c r="AN12" s="1">
        <v>14</v>
      </c>
    </row>
    <row r="13" spans="1:40" x14ac:dyDescent="0.3">
      <c r="A13" s="2">
        <v>29506</v>
      </c>
      <c r="B13" s="3">
        <v>32466.76</v>
      </c>
      <c r="C13" s="3">
        <v>0</v>
      </c>
      <c r="D13" s="3">
        <v>906.45770000000005</v>
      </c>
      <c r="E13" s="3">
        <v>1068.4880000000001</v>
      </c>
      <c r="F13" s="3">
        <v>5.5668709999999999</v>
      </c>
      <c r="G13" s="3">
        <v>-224330.6</v>
      </c>
      <c r="H13" s="3">
        <v>0</v>
      </c>
      <c r="I13" s="3">
        <v>0</v>
      </c>
      <c r="J13" s="3">
        <v>0</v>
      </c>
      <c r="K13" s="3">
        <v>0</v>
      </c>
      <c r="L13" s="3">
        <v>77901370</v>
      </c>
      <c r="M13" s="3">
        <v>34675.5</v>
      </c>
      <c r="N13" s="3">
        <v>52777520</v>
      </c>
      <c r="O13" s="3">
        <v>9152926000</v>
      </c>
      <c r="P13" s="3">
        <v>8249.3880000000008</v>
      </c>
      <c r="Q13" s="3">
        <v>155505600000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135057.20000000001</v>
      </c>
      <c r="AB13" s="3">
        <v>0</v>
      </c>
      <c r="AC13" s="3">
        <v>0</v>
      </c>
      <c r="AD13" s="3">
        <v>24833.13</v>
      </c>
      <c r="AE13" s="3">
        <v>929549</v>
      </c>
      <c r="AF13" s="3">
        <v>145.2962</v>
      </c>
      <c r="AG13" s="3">
        <v>0</v>
      </c>
      <c r="AH13" s="3">
        <v>0</v>
      </c>
      <c r="AI13" s="3">
        <v>-34205.46</v>
      </c>
      <c r="AJ13" s="3">
        <v>26658.71</v>
      </c>
      <c r="AK13" s="3">
        <v>19635.87</v>
      </c>
      <c r="AL13" s="3">
        <v>96171.4</v>
      </c>
      <c r="AM13" s="3">
        <v>0</v>
      </c>
      <c r="AN13" s="1">
        <v>10</v>
      </c>
    </row>
    <row r="14" spans="1:40" x14ac:dyDescent="0.3">
      <c r="A14" s="2">
        <v>29507</v>
      </c>
      <c r="B14" s="3">
        <v>32483.01</v>
      </c>
      <c r="C14" s="3">
        <v>13878.2</v>
      </c>
      <c r="D14" s="3">
        <v>27510.6</v>
      </c>
      <c r="E14" s="3">
        <v>143778.79999999999</v>
      </c>
      <c r="F14" s="3">
        <v>24.92839</v>
      </c>
      <c r="G14" s="3">
        <v>-169872.3</v>
      </c>
      <c r="H14" s="3">
        <v>532796.6</v>
      </c>
      <c r="I14" s="3">
        <v>363291.2</v>
      </c>
      <c r="J14" s="3">
        <v>0</v>
      </c>
      <c r="K14" s="3">
        <v>0</v>
      </c>
      <c r="L14" s="3">
        <v>81188560</v>
      </c>
      <c r="M14" s="3">
        <v>504034.7</v>
      </c>
      <c r="N14" s="3">
        <v>52712930</v>
      </c>
      <c r="O14" s="3">
        <v>9152785000</v>
      </c>
      <c r="P14" s="3">
        <v>12927.43</v>
      </c>
      <c r="Q14" s="3">
        <v>155507200000</v>
      </c>
      <c r="R14" s="3">
        <v>0</v>
      </c>
      <c r="S14" s="3">
        <v>6721105</v>
      </c>
      <c r="T14" s="3">
        <v>0</v>
      </c>
      <c r="U14" s="3">
        <v>0</v>
      </c>
      <c r="V14" s="3">
        <v>0</v>
      </c>
      <c r="W14" s="3">
        <v>0</v>
      </c>
      <c r="X14" s="3">
        <v>68457.03</v>
      </c>
      <c r="Y14" s="3">
        <v>0</v>
      </c>
      <c r="Z14" s="3">
        <v>0</v>
      </c>
      <c r="AA14" s="3">
        <v>177722.5</v>
      </c>
      <c r="AB14" s="3">
        <v>0</v>
      </c>
      <c r="AC14" s="3">
        <v>0</v>
      </c>
      <c r="AD14" s="3">
        <v>3887.86</v>
      </c>
      <c r="AE14" s="3">
        <v>304869</v>
      </c>
      <c r="AF14" s="3">
        <v>9092.1959999999999</v>
      </c>
      <c r="AG14" s="3">
        <v>743.92370000000005</v>
      </c>
      <c r="AH14" s="3">
        <v>0</v>
      </c>
      <c r="AI14" s="3">
        <v>-35381.96</v>
      </c>
      <c r="AJ14" s="3">
        <v>27168.22</v>
      </c>
      <c r="AK14" s="3">
        <v>19673.71</v>
      </c>
      <c r="AL14" s="3">
        <v>91945.3</v>
      </c>
      <c r="AM14" s="3">
        <v>4101401</v>
      </c>
      <c r="AN14" s="1">
        <v>4</v>
      </c>
    </row>
    <row r="15" spans="1:40" x14ac:dyDescent="0.3">
      <c r="A15" s="2">
        <v>29508</v>
      </c>
      <c r="B15" s="3">
        <v>34825.5</v>
      </c>
      <c r="C15" s="3">
        <v>12972.28</v>
      </c>
      <c r="D15" s="3">
        <v>55528.52</v>
      </c>
      <c r="E15" s="3">
        <v>175144.4</v>
      </c>
      <c r="F15" s="3">
        <v>31.374939999999999</v>
      </c>
      <c r="G15" s="3">
        <v>-149040.1</v>
      </c>
      <c r="H15" s="3">
        <v>534737.9</v>
      </c>
      <c r="I15" s="3">
        <v>1757595</v>
      </c>
      <c r="J15" s="3">
        <v>0</v>
      </c>
      <c r="K15" s="3">
        <v>0</v>
      </c>
      <c r="L15" s="3">
        <v>84014410</v>
      </c>
      <c r="M15" s="3">
        <v>809680.1</v>
      </c>
      <c r="N15" s="3">
        <v>52652190</v>
      </c>
      <c r="O15" s="3">
        <v>9152664000</v>
      </c>
      <c r="P15" s="3">
        <v>16434.55</v>
      </c>
      <c r="Q15" s="3">
        <v>155509000000</v>
      </c>
      <c r="R15" s="3">
        <v>0</v>
      </c>
      <c r="S15" s="3">
        <v>6721105</v>
      </c>
      <c r="T15" s="3">
        <v>0</v>
      </c>
      <c r="U15" s="3">
        <v>0</v>
      </c>
      <c r="V15" s="3">
        <v>0</v>
      </c>
      <c r="W15" s="3">
        <v>0</v>
      </c>
      <c r="X15" s="3">
        <v>133223.20000000001</v>
      </c>
      <c r="Y15" s="3">
        <v>0</v>
      </c>
      <c r="Z15" s="3">
        <v>0</v>
      </c>
      <c r="AA15" s="3">
        <v>170847.2</v>
      </c>
      <c r="AB15" s="3">
        <v>0</v>
      </c>
      <c r="AC15" s="3">
        <v>0</v>
      </c>
      <c r="AD15" s="3">
        <v>1339.3440000000001</v>
      </c>
      <c r="AE15" s="3">
        <v>201707.7</v>
      </c>
      <c r="AF15" s="3">
        <v>15534.07</v>
      </c>
      <c r="AG15" s="3">
        <v>747.56349999999998</v>
      </c>
      <c r="AH15" s="3">
        <v>0</v>
      </c>
      <c r="AI15" s="3">
        <v>-35843.360000000001</v>
      </c>
      <c r="AJ15" s="3">
        <v>29050.36</v>
      </c>
      <c r="AK15" s="3">
        <v>19818.07</v>
      </c>
      <c r="AL15" s="3">
        <v>89974.99</v>
      </c>
      <c r="AM15" s="3">
        <v>3537380</v>
      </c>
      <c r="AN15" s="1">
        <v>3</v>
      </c>
    </row>
    <row r="16" spans="1:40" x14ac:dyDescent="0.3">
      <c r="A16" s="2">
        <v>29509</v>
      </c>
      <c r="B16" s="3">
        <v>32000.19</v>
      </c>
      <c r="C16" s="3">
        <v>0</v>
      </c>
      <c r="D16" s="3">
        <v>5134.7920000000004</v>
      </c>
      <c r="E16" s="3">
        <v>74394.66</v>
      </c>
      <c r="F16" s="3">
        <v>14.85882</v>
      </c>
      <c r="G16" s="3">
        <v>-177785.7</v>
      </c>
      <c r="H16" s="3">
        <v>426850.6</v>
      </c>
      <c r="I16" s="3">
        <v>1730766</v>
      </c>
      <c r="J16" s="3">
        <v>0</v>
      </c>
      <c r="K16" s="3">
        <v>0</v>
      </c>
      <c r="L16" s="3">
        <v>83958430</v>
      </c>
      <c r="M16" s="3">
        <v>658226.69999999995</v>
      </c>
      <c r="N16" s="3">
        <v>52585060</v>
      </c>
      <c r="O16" s="3">
        <v>9152525000</v>
      </c>
      <c r="P16" s="3">
        <v>15594.17</v>
      </c>
      <c r="Q16" s="3">
        <v>155509100000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107887.3</v>
      </c>
      <c r="X16" s="3">
        <v>26828.97</v>
      </c>
      <c r="Y16" s="3">
        <v>0</v>
      </c>
      <c r="Z16" s="3">
        <v>0</v>
      </c>
      <c r="AA16" s="3">
        <v>134622.1</v>
      </c>
      <c r="AB16" s="3">
        <v>0</v>
      </c>
      <c r="AC16" s="3">
        <v>0</v>
      </c>
      <c r="AD16" s="3">
        <v>649.55650000000003</v>
      </c>
      <c r="AE16" s="3">
        <v>161930.6</v>
      </c>
      <c r="AF16" s="3">
        <v>4797.9620000000004</v>
      </c>
      <c r="AG16" s="3">
        <v>0</v>
      </c>
      <c r="AH16" s="3">
        <v>0</v>
      </c>
      <c r="AI16" s="3">
        <v>-36203.64</v>
      </c>
      <c r="AJ16" s="3">
        <v>30380.84</v>
      </c>
      <c r="AK16" s="3">
        <v>20968.04</v>
      </c>
      <c r="AL16" s="3">
        <v>97699.22</v>
      </c>
      <c r="AM16" s="3">
        <v>0</v>
      </c>
      <c r="AN16" s="1">
        <v>5</v>
      </c>
    </row>
    <row r="17" spans="1:40" x14ac:dyDescent="0.3">
      <c r="A17" s="2">
        <v>29510</v>
      </c>
      <c r="B17" s="3">
        <v>31936.42</v>
      </c>
      <c r="C17" s="3">
        <v>0</v>
      </c>
      <c r="D17" s="3">
        <v>5177.2709999999997</v>
      </c>
      <c r="E17" s="3">
        <v>55854.21</v>
      </c>
      <c r="F17" s="3">
        <v>12.12032</v>
      </c>
      <c r="G17" s="3">
        <v>-188478.8</v>
      </c>
      <c r="H17" s="3">
        <v>315910.09999999998</v>
      </c>
      <c r="I17" s="3">
        <v>1702091</v>
      </c>
      <c r="J17" s="3">
        <v>0</v>
      </c>
      <c r="K17" s="3">
        <v>0</v>
      </c>
      <c r="L17" s="3">
        <v>83880630</v>
      </c>
      <c r="M17" s="3">
        <v>547611.6</v>
      </c>
      <c r="N17" s="3">
        <v>52519460</v>
      </c>
      <c r="O17" s="3">
        <v>9152371000</v>
      </c>
      <c r="P17" s="3">
        <v>15138.01</v>
      </c>
      <c r="Q17" s="3">
        <v>155509200000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110940.5</v>
      </c>
      <c r="X17" s="3">
        <v>28674.37</v>
      </c>
      <c r="Y17" s="3">
        <v>0</v>
      </c>
      <c r="Z17" s="3">
        <v>0</v>
      </c>
      <c r="AA17" s="3">
        <v>135243.9</v>
      </c>
      <c r="AB17" s="3">
        <v>0</v>
      </c>
      <c r="AC17" s="3">
        <v>0</v>
      </c>
      <c r="AD17" s="3">
        <v>734.39930000000004</v>
      </c>
      <c r="AE17" s="3">
        <v>160415.20000000001</v>
      </c>
      <c r="AF17" s="3">
        <v>3950.364</v>
      </c>
      <c r="AG17" s="3">
        <v>0</v>
      </c>
      <c r="AH17" s="3">
        <v>0</v>
      </c>
      <c r="AI17" s="3">
        <v>-36456.93</v>
      </c>
      <c r="AJ17" s="3">
        <v>30403.72</v>
      </c>
      <c r="AK17" s="3">
        <v>21211.52</v>
      </c>
      <c r="AL17" s="3">
        <v>96190.28</v>
      </c>
      <c r="AM17" s="3">
        <v>0</v>
      </c>
      <c r="AN17" s="1">
        <v>4</v>
      </c>
    </row>
    <row r="18" spans="1:40" x14ac:dyDescent="0.3">
      <c r="A18" s="2">
        <v>29511</v>
      </c>
      <c r="B18" s="3">
        <v>29787.46</v>
      </c>
      <c r="C18" s="3">
        <v>5817.9709999999995</v>
      </c>
      <c r="D18" s="3">
        <v>31696.36</v>
      </c>
      <c r="E18" s="3">
        <v>114639.2</v>
      </c>
      <c r="F18" s="3">
        <v>20.91506</v>
      </c>
      <c r="G18" s="3">
        <v>-168114.4</v>
      </c>
      <c r="H18" s="3">
        <v>533379.5</v>
      </c>
      <c r="I18" s="3">
        <v>1832666</v>
      </c>
      <c r="J18" s="3">
        <v>0</v>
      </c>
      <c r="K18" s="3">
        <v>0</v>
      </c>
      <c r="L18" s="3">
        <v>85423440</v>
      </c>
      <c r="M18" s="3">
        <v>768715.8</v>
      </c>
      <c r="N18" s="3">
        <v>52458460</v>
      </c>
      <c r="O18" s="3">
        <v>9152230000</v>
      </c>
      <c r="P18" s="3">
        <v>16658.060000000001</v>
      </c>
      <c r="Q18" s="3">
        <v>155510200000</v>
      </c>
      <c r="R18" s="3">
        <v>0</v>
      </c>
      <c r="S18" s="3">
        <v>3360552</v>
      </c>
      <c r="T18" s="3">
        <v>0</v>
      </c>
      <c r="U18" s="3">
        <v>0</v>
      </c>
      <c r="V18" s="3">
        <v>0</v>
      </c>
      <c r="W18" s="3">
        <v>0</v>
      </c>
      <c r="X18" s="3">
        <v>108527.9</v>
      </c>
      <c r="Y18" s="3">
        <v>0</v>
      </c>
      <c r="Z18" s="3">
        <v>0</v>
      </c>
      <c r="AA18" s="3">
        <v>167278.1</v>
      </c>
      <c r="AB18" s="3">
        <v>0</v>
      </c>
      <c r="AC18" s="3">
        <v>0</v>
      </c>
      <c r="AD18" s="3">
        <v>1340.8389999999999</v>
      </c>
      <c r="AE18" s="3">
        <v>145109.20000000001</v>
      </c>
      <c r="AF18" s="3">
        <v>10769.16</v>
      </c>
      <c r="AG18" s="3">
        <v>370.846</v>
      </c>
      <c r="AH18" s="3">
        <v>0</v>
      </c>
      <c r="AI18" s="3">
        <v>-36469.870000000003</v>
      </c>
      <c r="AJ18" s="3">
        <v>30035.17</v>
      </c>
      <c r="AK18" s="3">
        <v>20988.6</v>
      </c>
      <c r="AL18" s="3">
        <v>91214.43</v>
      </c>
      <c r="AM18" s="3">
        <v>2077523</v>
      </c>
      <c r="AN18" s="1">
        <v>3</v>
      </c>
    </row>
    <row r="19" spans="1:40" x14ac:dyDescent="0.3">
      <c r="A19" s="2">
        <v>29512</v>
      </c>
      <c r="B19" s="3">
        <v>31879.17</v>
      </c>
      <c r="C19" s="3">
        <v>0</v>
      </c>
      <c r="D19" s="3">
        <v>7719.1809999999996</v>
      </c>
      <c r="E19" s="3">
        <v>60639.76</v>
      </c>
      <c r="F19" s="3">
        <v>12.57405</v>
      </c>
      <c r="G19" s="3">
        <v>-183292.3</v>
      </c>
      <c r="H19" s="3">
        <v>251633.5</v>
      </c>
      <c r="I19" s="3">
        <v>1642459</v>
      </c>
      <c r="J19" s="3">
        <v>0</v>
      </c>
      <c r="K19" s="3">
        <v>0</v>
      </c>
      <c r="L19" s="3">
        <v>85155600</v>
      </c>
      <c r="M19" s="3">
        <v>686376.2</v>
      </c>
      <c r="N19" s="3">
        <v>52392810</v>
      </c>
      <c r="O19" s="3">
        <v>9152083000</v>
      </c>
      <c r="P19" s="3">
        <v>15926.05</v>
      </c>
      <c r="Q19" s="3">
        <v>155510100000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281746.09999999998</v>
      </c>
      <c r="X19" s="3">
        <v>70845.69</v>
      </c>
      <c r="Y19" s="3">
        <v>0</v>
      </c>
      <c r="Z19" s="3">
        <v>0</v>
      </c>
      <c r="AA19" s="3">
        <v>406458.8</v>
      </c>
      <c r="AB19" s="3">
        <v>0</v>
      </c>
      <c r="AC19" s="3">
        <v>0</v>
      </c>
      <c r="AD19" s="3">
        <v>1807.3910000000001</v>
      </c>
      <c r="AE19" s="3">
        <v>277671.40000000002</v>
      </c>
      <c r="AF19" s="3">
        <v>4436.2920000000004</v>
      </c>
      <c r="AG19" s="3">
        <v>0</v>
      </c>
      <c r="AH19" s="3">
        <v>0</v>
      </c>
      <c r="AI19" s="3">
        <v>-36738.01</v>
      </c>
      <c r="AJ19" s="3">
        <v>31792.55</v>
      </c>
      <c r="AK19" s="3">
        <v>21414.17</v>
      </c>
      <c r="AL19" s="3">
        <v>97631.24</v>
      </c>
      <c r="AM19" s="3">
        <v>119361.8</v>
      </c>
      <c r="AN19" s="1">
        <v>5</v>
      </c>
    </row>
    <row r="20" spans="1:40" x14ac:dyDescent="0.3">
      <c r="A20" s="2">
        <v>29513</v>
      </c>
      <c r="B20" s="3">
        <v>31897.5</v>
      </c>
      <c r="C20" s="3">
        <v>6.0456050000000001</v>
      </c>
      <c r="D20" s="3">
        <v>16674.68</v>
      </c>
      <c r="E20" s="3">
        <v>62499.28</v>
      </c>
      <c r="F20" s="3">
        <v>15.08564</v>
      </c>
      <c r="G20" s="3">
        <v>-179544.5</v>
      </c>
      <c r="H20" s="3">
        <v>32159.11</v>
      </c>
      <c r="I20" s="3">
        <v>1105341</v>
      </c>
      <c r="J20" s="3">
        <v>0</v>
      </c>
      <c r="K20" s="3">
        <v>0</v>
      </c>
      <c r="L20" s="3">
        <v>84864000</v>
      </c>
      <c r="M20" s="3">
        <v>693091.8</v>
      </c>
      <c r="N20" s="3">
        <v>52333640</v>
      </c>
      <c r="O20" s="3">
        <v>9151929000</v>
      </c>
      <c r="P20" s="3">
        <v>15608.51</v>
      </c>
      <c r="Q20" s="3">
        <v>155509800000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219474.4</v>
      </c>
      <c r="X20" s="3">
        <v>103235.7</v>
      </c>
      <c r="Y20" s="3">
        <v>0</v>
      </c>
      <c r="Z20" s="3">
        <v>0</v>
      </c>
      <c r="AA20" s="3">
        <v>644940.69999999995</v>
      </c>
      <c r="AB20" s="3">
        <v>0</v>
      </c>
      <c r="AC20" s="3">
        <v>0</v>
      </c>
      <c r="AD20" s="3">
        <v>2574.4079999999999</v>
      </c>
      <c r="AE20" s="3">
        <v>582464.9</v>
      </c>
      <c r="AF20" s="3">
        <v>4227.3119999999999</v>
      </c>
      <c r="AG20" s="3">
        <v>0</v>
      </c>
      <c r="AH20" s="3">
        <v>0</v>
      </c>
      <c r="AI20" s="3">
        <v>-36909.71</v>
      </c>
      <c r="AJ20" s="3">
        <v>31701.56</v>
      </c>
      <c r="AK20" s="3">
        <v>21080.14</v>
      </c>
      <c r="AL20" s="3">
        <v>91050.51</v>
      </c>
      <c r="AM20" s="3">
        <v>433876.1</v>
      </c>
      <c r="AN20" s="1">
        <v>3</v>
      </c>
    </row>
    <row r="21" spans="1:40" x14ac:dyDescent="0.3">
      <c r="A21" s="2">
        <v>29514</v>
      </c>
      <c r="B21" s="3">
        <v>238545.7</v>
      </c>
      <c r="C21" s="3">
        <v>0</v>
      </c>
      <c r="D21" s="3">
        <v>20881.27</v>
      </c>
      <c r="E21" s="3">
        <v>56907.85</v>
      </c>
      <c r="F21" s="3">
        <v>15.19068</v>
      </c>
      <c r="G21" s="3">
        <v>-173919.6</v>
      </c>
      <c r="H21" s="3">
        <v>4353.7290000000003</v>
      </c>
      <c r="I21" s="3">
        <v>604400.19999999995</v>
      </c>
      <c r="J21" s="3">
        <v>0</v>
      </c>
      <c r="K21" s="3">
        <v>0</v>
      </c>
      <c r="L21" s="3">
        <v>84330220</v>
      </c>
      <c r="M21" s="3">
        <v>691531.2</v>
      </c>
      <c r="N21" s="3">
        <v>52275820</v>
      </c>
      <c r="O21" s="3">
        <v>9151780000</v>
      </c>
      <c r="P21" s="3">
        <v>15370.58</v>
      </c>
      <c r="Q21" s="3">
        <v>155509200000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27805.38</v>
      </c>
      <c r="X21" s="3">
        <v>97153.09</v>
      </c>
      <c r="Y21" s="3">
        <v>0</v>
      </c>
      <c r="Z21" s="3">
        <v>0</v>
      </c>
      <c r="AA21" s="3">
        <v>864238.7</v>
      </c>
      <c r="AB21" s="3">
        <v>0</v>
      </c>
      <c r="AC21" s="3">
        <v>0</v>
      </c>
      <c r="AD21" s="3">
        <v>2800.085</v>
      </c>
      <c r="AE21" s="3">
        <v>673880.1</v>
      </c>
      <c r="AF21" s="3">
        <v>5145.8119999999999</v>
      </c>
      <c r="AG21" s="3">
        <v>0</v>
      </c>
      <c r="AH21" s="3">
        <v>0</v>
      </c>
      <c r="AI21" s="3">
        <v>-37187.919999999998</v>
      </c>
      <c r="AJ21" s="3">
        <v>34093.29</v>
      </c>
      <c r="AK21" s="3">
        <v>21898.47</v>
      </c>
      <c r="AL21" s="3">
        <v>92099.4</v>
      </c>
      <c r="AM21" s="3">
        <v>403787.8</v>
      </c>
      <c r="AN21" s="1">
        <v>3</v>
      </c>
    </row>
    <row r="22" spans="1:40" x14ac:dyDescent="0.3">
      <c r="A22" s="2">
        <v>29515</v>
      </c>
      <c r="B22" s="3">
        <v>364392.8</v>
      </c>
      <c r="C22" s="3">
        <v>0</v>
      </c>
      <c r="D22" s="3">
        <v>6334.4260000000004</v>
      </c>
      <c r="E22" s="3">
        <v>41774.69</v>
      </c>
      <c r="F22" s="3">
        <v>13.200240000000001</v>
      </c>
      <c r="G22" s="3">
        <v>-180779.5</v>
      </c>
      <c r="H22" s="3">
        <v>1250.4190000000001</v>
      </c>
      <c r="I22" s="3">
        <v>449682.7</v>
      </c>
      <c r="J22" s="3">
        <v>0</v>
      </c>
      <c r="K22" s="3">
        <v>0</v>
      </c>
      <c r="L22" s="3">
        <v>83746100</v>
      </c>
      <c r="M22" s="3">
        <v>596064.9</v>
      </c>
      <c r="N22" s="3">
        <v>52217680</v>
      </c>
      <c r="O22" s="3">
        <v>9151622000</v>
      </c>
      <c r="P22" s="3">
        <v>14845.9</v>
      </c>
      <c r="Q22" s="3">
        <v>155508400000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3103.31</v>
      </c>
      <c r="X22" s="3">
        <v>47822.18</v>
      </c>
      <c r="Y22" s="3">
        <v>0</v>
      </c>
      <c r="Z22" s="3">
        <v>0</v>
      </c>
      <c r="AA22" s="3">
        <v>745083.4</v>
      </c>
      <c r="AB22" s="3">
        <v>0</v>
      </c>
      <c r="AC22" s="3">
        <v>0</v>
      </c>
      <c r="AD22" s="3">
        <v>3901.47</v>
      </c>
      <c r="AE22" s="3">
        <v>667155.69999999995</v>
      </c>
      <c r="AF22" s="3">
        <v>2333.21</v>
      </c>
      <c r="AG22" s="3">
        <v>0</v>
      </c>
      <c r="AH22" s="3">
        <v>0</v>
      </c>
      <c r="AI22" s="3">
        <v>-37169.69</v>
      </c>
      <c r="AJ22" s="3">
        <v>31775.94</v>
      </c>
      <c r="AK22" s="3">
        <v>21914.41</v>
      </c>
      <c r="AL22" s="3">
        <v>90092.57</v>
      </c>
      <c r="AM22" s="3">
        <v>106895.3</v>
      </c>
      <c r="AN22" s="1">
        <v>3</v>
      </c>
    </row>
    <row r="23" spans="1:40" x14ac:dyDescent="0.3">
      <c r="A23" s="2">
        <v>29516</v>
      </c>
      <c r="B23" s="3">
        <v>346877.4</v>
      </c>
      <c r="C23" s="3">
        <v>0</v>
      </c>
      <c r="D23" s="3">
        <v>4452.8549999999996</v>
      </c>
      <c r="E23" s="3">
        <v>34456.94</v>
      </c>
      <c r="F23" s="3">
        <v>13.427670000000001</v>
      </c>
      <c r="G23" s="3">
        <v>-185109.3</v>
      </c>
      <c r="H23" s="3">
        <v>569.43520000000001</v>
      </c>
      <c r="I23" s="3">
        <v>336460.9</v>
      </c>
      <c r="J23" s="3">
        <v>0</v>
      </c>
      <c r="K23" s="3">
        <v>0</v>
      </c>
      <c r="L23" s="3">
        <v>83189110</v>
      </c>
      <c r="M23" s="3">
        <v>512030.5</v>
      </c>
      <c r="N23" s="3">
        <v>52151990</v>
      </c>
      <c r="O23" s="3">
        <v>9151468000</v>
      </c>
      <c r="P23" s="3">
        <v>14463.53</v>
      </c>
      <c r="Q23" s="3">
        <v>155507600000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680.98410000000001</v>
      </c>
      <c r="X23" s="3">
        <v>33944.629999999997</v>
      </c>
      <c r="Y23" s="3">
        <v>0</v>
      </c>
      <c r="Z23" s="3">
        <v>0</v>
      </c>
      <c r="AA23" s="3">
        <v>689481.5</v>
      </c>
      <c r="AB23" s="3">
        <v>0</v>
      </c>
      <c r="AC23" s="3">
        <v>0</v>
      </c>
      <c r="AD23" s="3">
        <v>5745.5749999999998</v>
      </c>
      <c r="AE23" s="3">
        <v>672860.6</v>
      </c>
      <c r="AF23" s="3">
        <v>2023.175</v>
      </c>
      <c r="AG23" s="3">
        <v>0</v>
      </c>
      <c r="AH23" s="3">
        <v>0</v>
      </c>
      <c r="AI23" s="3">
        <v>-37194.730000000003</v>
      </c>
      <c r="AJ23" s="3">
        <v>30822.06</v>
      </c>
      <c r="AK23" s="3">
        <v>22074.1</v>
      </c>
      <c r="AL23" s="3">
        <v>96692.08</v>
      </c>
      <c r="AM23" s="3">
        <v>79277.19</v>
      </c>
      <c r="AN23" s="1">
        <v>8</v>
      </c>
    </row>
    <row r="24" spans="1:40" x14ac:dyDescent="0.3">
      <c r="A24" s="2">
        <v>29517</v>
      </c>
      <c r="B24" s="3">
        <v>344872</v>
      </c>
      <c r="C24" s="3">
        <v>0</v>
      </c>
      <c r="D24" s="3">
        <v>4557.518</v>
      </c>
      <c r="E24" s="3">
        <v>29390.71</v>
      </c>
      <c r="F24" s="3">
        <v>12.57981</v>
      </c>
      <c r="G24" s="3">
        <v>-185183.5</v>
      </c>
      <c r="H24" s="3">
        <v>341.70760000000001</v>
      </c>
      <c r="I24" s="3">
        <v>221412.9</v>
      </c>
      <c r="J24" s="3">
        <v>0</v>
      </c>
      <c r="K24" s="3">
        <v>0</v>
      </c>
      <c r="L24" s="3">
        <v>82650190</v>
      </c>
      <c r="M24" s="3">
        <v>447079</v>
      </c>
      <c r="N24" s="3">
        <v>52087330</v>
      </c>
      <c r="O24" s="3">
        <v>9151308000</v>
      </c>
      <c r="P24" s="3">
        <v>13995.5</v>
      </c>
      <c r="Q24" s="3">
        <v>155506900000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227.7276</v>
      </c>
      <c r="X24" s="3">
        <v>25735.91</v>
      </c>
      <c r="Y24" s="3">
        <v>0</v>
      </c>
      <c r="Z24" s="3">
        <v>0</v>
      </c>
      <c r="AA24" s="3">
        <v>668381</v>
      </c>
      <c r="AB24" s="3">
        <v>0</v>
      </c>
      <c r="AC24" s="3">
        <v>0</v>
      </c>
      <c r="AD24" s="3">
        <v>9823.2379999999994</v>
      </c>
      <c r="AE24" s="3">
        <v>665988.9</v>
      </c>
      <c r="AF24" s="3">
        <v>1786.8779999999999</v>
      </c>
      <c r="AG24" s="3">
        <v>0</v>
      </c>
      <c r="AH24" s="3">
        <v>0</v>
      </c>
      <c r="AI24" s="3">
        <v>-36493.94</v>
      </c>
      <c r="AJ24" s="3">
        <v>28880.38</v>
      </c>
      <c r="AK24" s="3">
        <v>22081.42</v>
      </c>
      <c r="AL24" s="3">
        <v>93726.24</v>
      </c>
      <c r="AM24" s="3">
        <v>89312.09</v>
      </c>
      <c r="AN24" s="1">
        <v>6</v>
      </c>
    </row>
    <row r="25" spans="1:40" x14ac:dyDescent="0.3">
      <c r="A25" s="2">
        <v>29518</v>
      </c>
      <c r="B25" s="3">
        <v>352232.9</v>
      </c>
      <c r="C25" s="3">
        <v>0</v>
      </c>
      <c r="D25" s="3">
        <v>2775.7350000000001</v>
      </c>
      <c r="E25" s="3">
        <v>23814.28</v>
      </c>
      <c r="F25" s="3">
        <v>11.98907</v>
      </c>
      <c r="G25" s="3">
        <v>-185006</v>
      </c>
      <c r="H25" s="3">
        <v>219.91890000000001</v>
      </c>
      <c r="I25" s="3">
        <v>172146.6</v>
      </c>
      <c r="J25" s="3">
        <v>0</v>
      </c>
      <c r="K25" s="3">
        <v>0</v>
      </c>
      <c r="L25" s="3">
        <v>82104880</v>
      </c>
      <c r="M25" s="3">
        <v>378110.6</v>
      </c>
      <c r="N25" s="3">
        <v>52021560</v>
      </c>
      <c r="O25" s="3">
        <v>9151144000</v>
      </c>
      <c r="P25" s="3">
        <v>13520.62</v>
      </c>
      <c r="Q25" s="3">
        <v>155505900000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121.78870000000001</v>
      </c>
      <c r="X25" s="3">
        <v>14354.12</v>
      </c>
      <c r="Y25" s="3">
        <v>0</v>
      </c>
      <c r="Z25" s="3">
        <v>0</v>
      </c>
      <c r="AA25" s="3">
        <v>632961.1</v>
      </c>
      <c r="AB25" s="3">
        <v>0</v>
      </c>
      <c r="AC25" s="3">
        <v>0</v>
      </c>
      <c r="AD25" s="3">
        <v>13490.39</v>
      </c>
      <c r="AE25" s="3">
        <v>845618.2</v>
      </c>
      <c r="AF25" s="3">
        <v>1487.5029999999999</v>
      </c>
      <c r="AG25" s="3">
        <v>0</v>
      </c>
      <c r="AH25" s="3">
        <v>0</v>
      </c>
      <c r="AI25" s="3">
        <v>-35898.980000000003</v>
      </c>
      <c r="AJ25" s="3">
        <v>27335.69</v>
      </c>
      <c r="AK25" s="3">
        <v>22149.06</v>
      </c>
      <c r="AL25" s="3">
        <v>93287.94</v>
      </c>
      <c r="AM25" s="3">
        <v>34912.120000000003</v>
      </c>
      <c r="AN25" s="1">
        <v>7</v>
      </c>
    </row>
    <row r="26" spans="1:40" x14ac:dyDescent="0.3">
      <c r="A26" s="2">
        <v>29519</v>
      </c>
      <c r="B26" s="3">
        <v>353119.3</v>
      </c>
      <c r="C26" s="3">
        <v>22642.68</v>
      </c>
      <c r="D26" s="3">
        <v>518032.3</v>
      </c>
      <c r="E26" s="3">
        <v>244973.4</v>
      </c>
      <c r="F26" s="3">
        <v>71.610280000000003</v>
      </c>
      <c r="G26" s="3">
        <v>-72465.62</v>
      </c>
      <c r="H26" s="3">
        <v>475024.8</v>
      </c>
      <c r="I26" s="3">
        <v>318438.8</v>
      </c>
      <c r="J26" s="3">
        <v>0</v>
      </c>
      <c r="K26" s="3">
        <v>0</v>
      </c>
      <c r="L26" s="3">
        <v>86310040</v>
      </c>
      <c r="M26" s="3">
        <v>1606520</v>
      </c>
      <c r="N26" s="3">
        <v>51984440</v>
      </c>
      <c r="O26" s="3">
        <v>9151081000</v>
      </c>
      <c r="P26" s="3">
        <v>20773.18</v>
      </c>
      <c r="Q26" s="3">
        <v>155508000000</v>
      </c>
      <c r="R26" s="3">
        <v>0</v>
      </c>
      <c r="S26" s="3">
        <v>10081660</v>
      </c>
      <c r="T26" s="3">
        <v>0</v>
      </c>
      <c r="U26" s="3">
        <v>0</v>
      </c>
      <c r="V26" s="3">
        <v>0</v>
      </c>
      <c r="W26" s="3">
        <v>0</v>
      </c>
      <c r="X26" s="3">
        <v>33556.370000000003</v>
      </c>
      <c r="Y26" s="3">
        <v>0</v>
      </c>
      <c r="Z26" s="3">
        <v>0</v>
      </c>
      <c r="AA26" s="3">
        <v>699041.1</v>
      </c>
      <c r="AB26" s="3">
        <v>0</v>
      </c>
      <c r="AC26" s="3">
        <v>0</v>
      </c>
      <c r="AD26" s="3">
        <v>642.41719999999998</v>
      </c>
      <c r="AE26" s="3">
        <v>404754.4</v>
      </c>
      <c r="AF26" s="3">
        <v>40470.69</v>
      </c>
      <c r="AG26" s="3">
        <v>1113.75</v>
      </c>
      <c r="AH26" s="3">
        <v>0</v>
      </c>
      <c r="AI26" s="3">
        <v>-37634.769999999997</v>
      </c>
      <c r="AJ26" s="3">
        <v>45542.12</v>
      </c>
      <c r="AK26" s="3">
        <v>22441.15</v>
      </c>
      <c r="AL26" s="3">
        <v>82840.02</v>
      </c>
      <c r="AM26" s="3">
        <v>6942442</v>
      </c>
      <c r="AN26" s="1">
        <v>2</v>
      </c>
    </row>
    <row r="27" spans="1:40" x14ac:dyDescent="0.3">
      <c r="A27" s="2">
        <v>29520</v>
      </c>
      <c r="B27" s="3">
        <v>353356.5</v>
      </c>
      <c r="C27" s="3">
        <v>16275.31</v>
      </c>
      <c r="D27" s="3">
        <v>727619.2</v>
      </c>
      <c r="E27" s="3">
        <v>285932.79999999999</v>
      </c>
      <c r="F27" s="3">
        <v>121.5716</v>
      </c>
      <c r="G27" s="3">
        <v>-8252.2659999999996</v>
      </c>
      <c r="H27" s="3">
        <v>537594.5</v>
      </c>
      <c r="I27" s="3">
        <v>4513478</v>
      </c>
      <c r="J27" s="3">
        <v>0</v>
      </c>
      <c r="K27" s="3">
        <v>0</v>
      </c>
      <c r="L27" s="3">
        <v>89950630</v>
      </c>
      <c r="M27" s="3">
        <v>2454130</v>
      </c>
      <c r="N27" s="3">
        <v>51969210</v>
      </c>
      <c r="O27" s="3">
        <v>9151084000</v>
      </c>
      <c r="P27" s="3">
        <v>25941.69</v>
      </c>
      <c r="Q27" s="3">
        <v>155511500000</v>
      </c>
      <c r="R27" s="3">
        <v>0</v>
      </c>
      <c r="S27" s="3">
        <v>13442210</v>
      </c>
      <c r="T27" s="3">
        <v>0</v>
      </c>
      <c r="U27" s="3">
        <v>0</v>
      </c>
      <c r="V27" s="3">
        <v>0</v>
      </c>
      <c r="W27" s="3">
        <v>0</v>
      </c>
      <c r="X27" s="3">
        <v>217900.79999999999</v>
      </c>
      <c r="Y27" s="3">
        <v>0</v>
      </c>
      <c r="Z27" s="3">
        <v>0</v>
      </c>
      <c r="AA27" s="3">
        <v>72492.2</v>
      </c>
      <c r="AB27" s="3">
        <v>0</v>
      </c>
      <c r="AC27" s="3">
        <v>0</v>
      </c>
      <c r="AD27" s="3">
        <v>3034.6709999999998</v>
      </c>
      <c r="AE27" s="3">
        <v>188558.8</v>
      </c>
      <c r="AF27" s="3">
        <v>63087.8</v>
      </c>
      <c r="AG27" s="3">
        <v>1404.7619999999999</v>
      </c>
      <c r="AH27" s="3">
        <v>0</v>
      </c>
      <c r="AI27" s="3">
        <v>-37474.35</v>
      </c>
      <c r="AJ27" s="3">
        <v>67401.679999999993</v>
      </c>
      <c r="AK27" s="3">
        <v>22370.89</v>
      </c>
      <c r="AL27" s="3">
        <v>82813.350000000006</v>
      </c>
      <c r="AM27" s="3">
        <v>5667946</v>
      </c>
      <c r="AN27" s="1">
        <v>2</v>
      </c>
    </row>
    <row r="28" spans="1:40" x14ac:dyDescent="0.3">
      <c r="A28" s="2">
        <v>29521</v>
      </c>
      <c r="B28" s="3">
        <v>350166.2</v>
      </c>
      <c r="C28" s="3">
        <v>0</v>
      </c>
      <c r="D28" s="3">
        <v>8394.2819999999992</v>
      </c>
      <c r="E28" s="3">
        <v>122589.7</v>
      </c>
      <c r="F28" s="3">
        <v>28.827559999999998</v>
      </c>
      <c r="G28" s="3">
        <v>-121153.1</v>
      </c>
      <c r="H28" s="3">
        <v>378622.2</v>
      </c>
      <c r="I28" s="3">
        <v>4446259</v>
      </c>
      <c r="J28" s="3">
        <v>0</v>
      </c>
      <c r="K28" s="3">
        <v>0</v>
      </c>
      <c r="L28" s="3">
        <v>89845690</v>
      </c>
      <c r="M28" s="3">
        <v>2209099</v>
      </c>
      <c r="N28" s="3">
        <v>51949900</v>
      </c>
      <c r="O28" s="3">
        <v>9150996000</v>
      </c>
      <c r="P28" s="3">
        <v>21042.15</v>
      </c>
      <c r="Q28" s="3">
        <v>155511500000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158972.29999999999</v>
      </c>
      <c r="X28" s="3">
        <v>55398.53</v>
      </c>
      <c r="Y28" s="3">
        <v>0</v>
      </c>
      <c r="Z28" s="3">
        <v>0</v>
      </c>
      <c r="AA28" s="3">
        <v>198688.7</v>
      </c>
      <c r="AB28" s="3">
        <v>0</v>
      </c>
      <c r="AC28" s="3">
        <v>0</v>
      </c>
      <c r="AD28" s="3">
        <v>2497.7719999999999</v>
      </c>
      <c r="AE28" s="3">
        <v>270214.40000000002</v>
      </c>
      <c r="AF28" s="3">
        <v>7378.3829999999998</v>
      </c>
      <c r="AG28" s="3">
        <v>0</v>
      </c>
      <c r="AH28" s="3">
        <v>0</v>
      </c>
      <c r="AI28" s="3">
        <v>-37917.19</v>
      </c>
      <c r="AJ28" s="3">
        <v>62848.53</v>
      </c>
      <c r="AK28" s="3">
        <v>22385.78</v>
      </c>
      <c r="AL28" s="3">
        <v>82334.399999999994</v>
      </c>
      <c r="AM28" s="3">
        <v>11820.32</v>
      </c>
      <c r="AN28" s="1">
        <v>3</v>
      </c>
    </row>
    <row r="29" spans="1:40" x14ac:dyDescent="0.3">
      <c r="A29" s="2">
        <v>29522</v>
      </c>
      <c r="B29" s="3">
        <v>342843.8</v>
      </c>
      <c r="C29" s="3">
        <v>0</v>
      </c>
      <c r="D29" s="3">
        <v>7300.5029999999997</v>
      </c>
      <c r="E29" s="3">
        <v>90933.46</v>
      </c>
      <c r="F29" s="3">
        <v>22.79964</v>
      </c>
      <c r="G29" s="3">
        <v>-149184.20000000001</v>
      </c>
      <c r="H29" s="3">
        <v>264973.90000000002</v>
      </c>
      <c r="I29" s="3">
        <v>4393091</v>
      </c>
      <c r="J29" s="3">
        <v>0</v>
      </c>
      <c r="K29" s="3">
        <v>0</v>
      </c>
      <c r="L29" s="3">
        <v>89779600</v>
      </c>
      <c r="M29" s="3">
        <v>2003417</v>
      </c>
      <c r="N29" s="3">
        <v>51919750</v>
      </c>
      <c r="O29" s="3">
        <v>9150870000</v>
      </c>
      <c r="P29" s="3">
        <v>19320.96</v>
      </c>
      <c r="Q29" s="3">
        <v>155511300000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113648.3</v>
      </c>
      <c r="X29" s="3">
        <v>50426.93</v>
      </c>
      <c r="Y29" s="3">
        <v>0</v>
      </c>
      <c r="Z29" s="3">
        <v>0</v>
      </c>
      <c r="AA29" s="3">
        <v>149698.1</v>
      </c>
      <c r="AB29" s="3">
        <v>0</v>
      </c>
      <c r="AC29" s="3">
        <v>0</v>
      </c>
      <c r="AD29" s="3">
        <v>1641.6320000000001</v>
      </c>
      <c r="AE29" s="3">
        <v>145997.29999999999</v>
      </c>
      <c r="AF29" s="3">
        <v>5726.8890000000001</v>
      </c>
      <c r="AG29" s="3">
        <v>0</v>
      </c>
      <c r="AH29" s="3">
        <v>0</v>
      </c>
      <c r="AI29" s="3">
        <v>-37725.56</v>
      </c>
      <c r="AJ29" s="3">
        <v>59838.36</v>
      </c>
      <c r="AK29" s="3">
        <v>22862.28</v>
      </c>
      <c r="AL29" s="3">
        <v>90162.43</v>
      </c>
      <c r="AM29" s="3">
        <v>2741.71</v>
      </c>
      <c r="AN29" s="1">
        <v>4</v>
      </c>
    </row>
    <row r="30" spans="1:40" x14ac:dyDescent="0.3">
      <c r="A30" s="2">
        <v>29523</v>
      </c>
      <c r="B30" s="3">
        <v>345562</v>
      </c>
      <c r="C30" s="3">
        <v>10306.07</v>
      </c>
      <c r="D30" s="3">
        <v>1252218</v>
      </c>
      <c r="E30" s="3">
        <v>230431.5</v>
      </c>
      <c r="F30" s="3">
        <v>128.7936</v>
      </c>
      <c r="G30" s="3">
        <v>33413.03</v>
      </c>
      <c r="H30" s="3">
        <v>532526.69999999995</v>
      </c>
      <c r="I30" s="3">
        <v>2035459</v>
      </c>
      <c r="J30" s="3">
        <v>0</v>
      </c>
      <c r="K30" s="3">
        <v>0</v>
      </c>
      <c r="L30" s="3">
        <v>91380760</v>
      </c>
      <c r="M30" s="3">
        <v>2939461</v>
      </c>
      <c r="N30" s="3">
        <v>51931710</v>
      </c>
      <c r="O30" s="3">
        <v>9150924000</v>
      </c>
      <c r="P30" s="3">
        <v>27206.9</v>
      </c>
      <c r="Q30" s="3">
        <v>155512500000</v>
      </c>
      <c r="R30" s="3">
        <v>0</v>
      </c>
      <c r="S30" s="3">
        <v>3360552</v>
      </c>
      <c r="T30" s="3">
        <v>0</v>
      </c>
      <c r="U30" s="3">
        <v>0</v>
      </c>
      <c r="V30" s="3">
        <v>0</v>
      </c>
      <c r="W30" s="3">
        <v>0</v>
      </c>
      <c r="X30" s="3">
        <v>144014.20000000001</v>
      </c>
      <c r="Y30" s="3">
        <v>0</v>
      </c>
      <c r="Z30" s="3">
        <v>0</v>
      </c>
      <c r="AA30" s="3">
        <v>323440.3</v>
      </c>
      <c r="AB30" s="3">
        <v>0</v>
      </c>
      <c r="AC30" s="3">
        <v>0</v>
      </c>
      <c r="AD30" s="3">
        <v>1713.2059999999999</v>
      </c>
      <c r="AE30" s="3">
        <v>224464.5</v>
      </c>
      <c r="AF30" s="3">
        <v>68357.67</v>
      </c>
      <c r="AG30" s="3">
        <v>424.58949999999999</v>
      </c>
      <c r="AH30" s="3">
        <v>0</v>
      </c>
      <c r="AI30" s="3">
        <v>-36704.74</v>
      </c>
      <c r="AJ30" s="3">
        <v>101754.4</v>
      </c>
      <c r="AK30" s="3">
        <v>23033.9</v>
      </c>
      <c r="AL30" s="3">
        <v>89961.88</v>
      </c>
      <c r="AM30" s="3">
        <v>4475618</v>
      </c>
      <c r="AN30" s="1">
        <v>4</v>
      </c>
    </row>
    <row r="31" spans="1:40" x14ac:dyDescent="0.3">
      <c r="A31" s="2">
        <v>29524</v>
      </c>
      <c r="B31" s="3">
        <v>350328</v>
      </c>
      <c r="C31" s="3">
        <v>9183.1229999999996</v>
      </c>
      <c r="D31" s="3">
        <v>1733614</v>
      </c>
      <c r="E31" s="3">
        <v>223983.9</v>
      </c>
      <c r="F31" s="3">
        <v>144.7467</v>
      </c>
      <c r="G31" s="3">
        <v>111005.7</v>
      </c>
      <c r="H31" s="3">
        <v>533833.80000000005</v>
      </c>
      <c r="I31" s="3">
        <v>737960.5</v>
      </c>
      <c r="J31" s="3">
        <v>0</v>
      </c>
      <c r="K31" s="3">
        <v>0</v>
      </c>
      <c r="L31" s="3">
        <v>92041850</v>
      </c>
      <c r="M31" s="3">
        <v>3440170</v>
      </c>
      <c r="N31" s="3">
        <v>51965170</v>
      </c>
      <c r="O31" s="3">
        <v>9151055000</v>
      </c>
      <c r="P31" s="3">
        <v>28936.37</v>
      </c>
      <c r="Q31" s="3">
        <v>155514200000</v>
      </c>
      <c r="R31" s="3">
        <v>0</v>
      </c>
      <c r="S31" s="3">
        <v>3360552</v>
      </c>
      <c r="T31" s="3">
        <v>0</v>
      </c>
      <c r="U31" s="3">
        <v>0</v>
      </c>
      <c r="V31" s="3">
        <v>0</v>
      </c>
      <c r="W31" s="3">
        <v>0</v>
      </c>
      <c r="X31" s="3">
        <v>52523.62</v>
      </c>
      <c r="Y31" s="3">
        <v>0</v>
      </c>
      <c r="Z31" s="3">
        <v>0</v>
      </c>
      <c r="AA31" s="3">
        <v>494025.3</v>
      </c>
      <c r="AB31" s="3">
        <v>0</v>
      </c>
      <c r="AC31" s="3">
        <v>0</v>
      </c>
      <c r="AD31" s="3">
        <v>592.33370000000002</v>
      </c>
      <c r="AE31" s="3">
        <v>265280.2</v>
      </c>
      <c r="AF31" s="3">
        <v>73126.39</v>
      </c>
      <c r="AG31" s="3">
        <v>377.05250000000001</v>
      </c>
      <c r="AH31" s="3">
        <v>0</v>
      </c>
      <c r="AI31" s="3">
        <v>-37788.199999999997</v>
      </c>
      <c r="AJ31" s="3">
        <v>123815.1</v>
      </c>
      <c r="AK31" s="3">
        <v>23393.58</v>
      </c>
      <c r="AL31" s="3">
        <v>90535.19</v>
      </c>
      <c r="AM31" s="3">
        <v>3774391</v>
      </c>
      <c r="AN31" s="1">
        <v>5</v>
      </c>
    </row>
    <row r="32" spans="1:40" x14ac:dyDescent="0.3">
      <c r="A32" s="2">
        <v>29525</v>
      </c>
      <c r="B32" s="3">
        <v>350378.1</v>
      </c>
      <c r="C32" s="3">
        <v>9227.4060000000009</v>
      </c>
      <c r="D32" s="3">
        <v>1195398</v>
      </c>
      <c r="E32" s="3">
        <v>218999.5</v>
      </c>
      <c r="F32" s="3">
        <v>131.75579999999999</v>
      </c>
      <c r="G32" s="3">
        <v>93414.17</v>
      </c>
      <c r="H32" s="3">
        <v>534031.4</v>
      </c>
      <c r="I32" s="3">
        <v>351658.8</v>
      </c>
      <c r="J32" s="3">
        <v>0</v>
      </c>
      <c r="K32" s="3">
        <v>0</v>
      </c>
      <c r="L32" s="3">
        <v>92606120</v>
      </c>
      <c r="M32" s="3">
        <v>3677067</v>
      </c>
      <c r="N32" s="3">
        <v>52015500</v>
      </c>
      <c r="O32" s="3">
        <v>9151171000</v>
      </c>
      <c r="P32" s="3">
        <v>28596.25</v>
      </c>
      <c r="Q32" s="3">
        <v>155515900000</v>
      </c>
      <c r="R32" s="3">
        <v>0</v>
      </c>
      <c r="S32" s="3">
        <v>3360552</v>
      </c>
      <c r="T32" s="3">
        <v>0</v>
      </c>
      <c r="U32" s="3">
        <v>0</v>
      </c>
      <c r="V32" s="3">
        <v>0</v>
      </c>
      <c r="W32" s="3">
        <v>0</v>
      </c>
      <c r="X32" s="3">
        <v>15984.69</v>
      </c>
      <c r="Y32" s="3">
        <v>0</v>
      </c>
      <c r="Z32" s="3">
        <v>0</v>
      </c>
      <c r="AA32" s="3">
        <v>526594.1</v>
      </c>
      <c r="AB32" s="3">
        <v>0</v>
      </c>
      <c r="AC32" s="3">
        <v>0</v>
      </c>
      <c r="AD32" s="3">
        <v>235.8648</v>
      </c>
      <c r="AE32" s="3">
        <v>281709</v>
      </c>
      <c r="AF32" s="3">
        <v>57422.67</v>
      </c>
      <c r="AG32" s="3">
        <v>377.21710000000002</v>
      </c>
      <c r="AH32" s="3">
        <v>0</v>
      </c>
      <c r="AI32" s="3">
        <v>-38222.910000000003</v>
      </c>
      <c r="AJ32" s="3">
        <v>135751.6</v>
      </c>
      <c r="AK32" s="3">
        <v>23681.25</v>
      </c>
      <c r="AL32" s="3">
        <v>85584.18</v>
      </c>
      <c r="AM32" s="3">
        <v>2900799</v>
      </c>
      <c r="AN32" s="1">
        <v>3</v>
      </c>
    </row>
    <row r="33" spans="1:40" x14ac:dyDescent="0.3">
      <c r="A33" s="2">
        <v>29526</v>
      </c>
      <c r="B33" s="3">
        <v>347678.4</v>
      </c>
      <c r="C33" s="3">
        <v>0</v>
      </c>
      <c r="D33" s="3">
        <v>15182.88</v>
      </c>
      <c r="E33" s="3">
        <v>114360.3</v>
      </c>
      <c r="F33" s="3">
        <v>24.642389999999999</v>
      </c>
      <c r="G33" s="3">
        <v>-122282.7</v>
      </c>
      <c r="H33" s="3">
        <v>27225.58</v>
      </c>
      <c r="I33" s="3">
        <v>317080.3</v>
      </c>
      <c r="J33" s="3">
        <v>0</v>
      </c>
      <c r="K33" s="3">
        <v>0</v>
      </c>
      <c r="L33" s="3">
        <v>91097200</v>
      </c>
      <c r="M33" s="3">
        <v>3225020</v>
      </c>
      <c r="N33" s="3">
        <v>52040630</v>
      </c>
      <c r="O33" s="3">
        <v>9151077000</v>
      </c>
      <c r="P33" s="3">
        <v>21488.799999999999</v>
      </c>
      <c r="Q33" s="3">
        <v>155515000000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506805.8</v>
      </c>
      <c r="X33" s="3">
        <v>7881.4750000000004</v>
      </c>
      <c r="Y33" s="3">
        <v>0</v>
      </c>
      <c r="Z33" s="3">
        <v>0</v>
      </c>
      <c r="AA33" s="3">
        <v>1774513</v>
      </c>
      <c r="AB33" s="3">
        <v>0</v>
      </c>
      <c r="AC33" s="3">
        <v>0</v>
      </c>
      <c r="AD33" s="3">
        <v>676.01059999999995</v>
      </c>
      <c r="AE33" s="3">
        <v>1329548</v>
      </c>
      <c r="AF33" s="3">
        <v>6211.2380000000003</v>
      </c>
      <c r="AG33" s="3">
        <v>0</v>
      </c>
      <c r="AH33" s="3">
        <v>0</v>
      </c>
      <c r="AI33" s="3">
        <v>-38451.42</v>
      </c>
      <c r="AJ33" s="3">
        <v>112020.2</v>
      </c>
      <c r="AK33" s="3">
        <v>24026.14</v>
      </c>
      <c r="AL33" s="3">
        <v>87068.24</v>
      </c>
      <c r="AM33" s="3">
        <v>26696.97</v>
      </c>
      <c r="AN33" s="1">
        <v>5</v>
      </c>
    </row>
    <row r="34" spans="1:40" x14ac:dyDescent="0.3">
      <c r="A34" s="2">
        <v>29527</v>
      </c>
      <c r="B34" s="3">
        <v>352459.2</v>
      </c>
      <c r="C34" s="3">
        <v>0</v>
      </c>
      <c r="D34" s="3">
        <v>1816.1010000000001</v>
      </c>
      <c r="E34" s="3">
        <v>82053.649999999994</v>
      </c>
      <c r="F34" s="3">
        <v>19.438949999999998</v>
      </c>
      <c r="G34" s="3">
        <v>-277288.40000000002</v>
      </c>
      <c r="H34" s="3">
        <v>3743.509</v>
      </c>
      <c r="I34" s="3">
        <v>289741.3</v>
      </c>
      <c r="J34" s="3">
        <v>0</v>
      </c>
      <c r="K34" s="3">
        <v>0</v>
      </c>
      <c r="L34" s="3">
        <v>89981510</v>
      </c>
      <c r="M34" s="3">
        <v>2376721</v>
      </c>
      <c r="N34" s="3">
        <v>52034110</v>
      </c>
      <c r="O34" s="3">
        <v>9150844000</v>
      </c>
      <c r="P34" s="3">
        <v>19039.25</v>
      </c>
      <c r="Q34" s="3">
        <v>155514100000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23482.07</v>
      </c>
      <c r="X34" s="3">
        <v>12792.67</v>
      </c>
      <c r="Y34" s="3">
        <v>0</v>
      </c>
      <c r="Z34" s="3">
        <v>0</v>
      </c>
      <c r="AA34" s="3">
        <v>1847460</v>
      </c>
      <c r="AB34" s="3">
        <v>0</v>
      </c>
      <c r="AC34" s="3">
        <v>0</v>
      </c>
      <c r="AD34" s="3">
        <v>535.23620000000005</v>
      </c>
      <c r="AE34" s="3">
        <v>1036362</v>
      </c>
      <c r="AF34" s="3">
        <v>4194.8429999999998</v>
      </c>
      <c r="AG34" s="3">
        <v>0</v>
      </c>
      <c r="AH34" s="3">
        <v>0</v>
      </c>
      <c r="AI34" s="3">
        <v>-38866.639999999999</v>
      </c>
      <c r="AJ34" s="3">
        <v>79264.84</v>
      </c>
      <c r="AK34" s="3">
        <v>24140.400000000001</v>
      </c>
      <c r="AL34" s="3">
        <v>85978.38</v>
      </c>
      <c r="AM34" s="3">
        <v>14546.41</v>
      </c>
      <c r="AN34" s="1">
        <v>7</v>
      </c>
    </row>
    <row r="35" spans="1:40" x14ac:dyDescent="0.3">
      <c r="A35" s="2">
        <v>29528</v>
      </c>
      <c r="B35" s="3">
        <v>352462.3</v>
      </c>
      <c r="C35" s="3">
        <v>0</v>
      </c>
      <c r="D35" s="3">
        <v>2212.4140000000002</v>
      </c>
      <c r="E35" s="3">
        <v>63094.1</v>
      </c>
      <c r="F35" s="3">
        <v>16.818829999999998</v>
      </c>
      <c r="G35" s="3">
        <v>-285758.59999999998</v>
      </c>
      <c r="H35" s="3">
        <v>1166.77</v>
      </c>
      <c r="I35" s="3">
        <v>247299.6</v>
      </c>
      <c r="J35" s="3">
        <v>0</v>
      </c>
      <c r="K35" s="3">
        <v>0</v>
      </c>
      <c r="L35" s="3">
        <v>88670780</v>
      </c>
      <c r="M35" s="3">
        <v>1659484</v>
      </c>
      <c r="N35" s="3">
        <v>52004880</v>
      </c>
      <c r="O35" s="3">
        <v>9150579000</v>
      </c>
      <c r="P35" s="3">
        <v>17711.580000000002</v>
      </c>
      <c r="Q35" s="3">
        <v>155513000000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2576.739</v>
      </c>
      <c r="X35" s="3">
        <v>16122.18</v>
      </c>
      <c r="Y35" s="3">
        <v>0</v>
      </c>
      <c r="Z35" s="3">
        <v>0</v>
      </c>
      <c r="AA35" s="3">
        <v>1966270</v>
      </c>
      <c r="AB35" s="3">
        <v>0</v>
      </c>
      <c r="AC35" s="3">
        <v>0</v>
      </c>
      <c r="AD35" s="3">
        <v>1543.864</v>
      </c>
      <c r="AE35" s="3">
        <v>1183187</v>
      </c>
      <c r="AF35" s="3">
        <v>3409.0680000000002</v>
      </c>
      <c r="AG35" s="3">
        <v>0</v>
      </c>
      <c r="AH35" s="3">
        <v>0</v>
      </c>
      <c r="AI35" s="3">
        <v>-39018.94</v>
      </c>
      <c r="AJ35" s="3">
        <v>56124.55</v>
      </c>
      <c r="AK35" s="3">
        <v>24273.51</v>
      </c>
      <c r="AL35" s="3">
        <v>85573.26</v>
      </c>
      <c r="AM35" s="3">
        <v>26319.47</v>
      </c>
      <c r="AN35" s="1">
        <v>6</v>
      </c>
    </row>
    <row r="36" spans="1:40" x14ac:dyDescent="0.3">
      <c r="A36" s="2">
        <v>29529</v>
      </c>
      <c r="B36" s="3">
        <v>350030.4</v>
      </c>
      <c r="C36" s="3">
        <v>0</v>
      </c>
      <c r="D36" s="3">
        <v>1415.297</v>
      </c>
      <c r="E36" s="3">
        <v>49546.01</v>
      </c>
      <c r="F36" s="3">
        <v>15.064550000000001</v>
      </c>
      <c r="G36" s="3">
        <v>-264411.5</v>
      </c>
      <c r="H36" s="3">
        <v>658.45759999999996</v>
      </c>
      <c r="I36" s="3">
        <v>205940.5</v>
      </c>
      <c r="J36" s="3">
        <v>0</v>
      </c>
      <c r="K36" s="3">
        <v>0</v>
      </c>
      <c r="L36" s="3">
        <v>87421060</v>
      </c>
      <c r="M36" s="3">
        <v>1128546</v>
      </c>
      <c r="N36" s="3">
        <v>51959960</v>
      </c>
      <c r="O36" s="3">
        <v>9150331000</v>
      </c>
      <c r="P36" s="3">
        <v>16570.419999999998</v>
      </c>
      <c r="Q36" s="3">
        <v>155511900000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508.31259999999997</v>
      </c>
      <c r="X36" s="3">
        <v>13719.13</v>
      </c>
      <c r="Y36" s="3">
        <v>0</v>
      </c>
      <c r="Z36" s="3">
        <v>0</v>
      </c>
      <c r="AA36" s="3">
        <v>1751933</v>
      </c>
      <c r="AB36" s="3">
        <v>0</v>
      </c>
      <c r="AC36" s="3">
        <v>0</v>
      </c>
      <c r="AD36" s="3">
        <v>2935.7979999999998</v>
      </c>
      <c r="AE36" s="3">
        <v>1025143</v>
      </c>
      <c r="AF36" s="3">
        <v>2851.1179999999999</v>
      </c>
      <c r="AG36" s="3">
        <v>0</v>
      </c>
      <c r="AH36" s="3">
        <v>0</v>
      </c>
      <c r="AI36" s="3">
        <v>-39267.410000000003</v>
      </c>
      <c r="AJ36" s="3">
        <v>36931.75</v>
      </c>
      <c r="AK36" s="3">
        <v>24112.78</v>
      </c>
      <c r="AL36" s="3">
        <v>82096.84</v>
      </c>
      <c r="AM36" s="3">
        <v>27639.97</v>
      </c>
      <c r="AN36" s="1">
        <v>7</v>
      </c>
    </row>
    <row r="37" spans="1:40" x14ac:dyDescent="0.3">
      <c r="A37" s="2">
        <v>29530</v>
      </c>
      <c r="B37" s="3">
        <v>349995.2</v>
      </c>
      <c r="C37" s="3">
        <v>0</v>
      </c>
      <c r="D37" s="3">
        <v>1148.0530000000001</v>
      </c>
      <c r="E37" s="3">
        <v>38791</v>
      </c>
      <c r="F37" s="3">
        <v>13.654579999999999</v>
      </c>
      <c r="G37" s="3">
        <v>-248382.7</v>
      </c>
      <c r="H37" s="3">
        <v>497.18549999999999</v>
      </c>
      <c r="I37" s="3">
        <v>185918.8</v>
      </c>
      <c r="J37" s="3">
        <v>0</v>
      </c>
      <c r="K37" s="3">
        <v>0</v>
      </c>
      <c r="L37" s="3">
        <v>86216540</v>
      </c>
      <c r="M37" s="3">
        <v>823263.2</v>
      </c>
      <c r="N37" s="3">
        <v>51907070</v>
      </c>
      <c r="O37" s="3">
        <v>9150098000</v>
      </c>
      <c r="P37" s="3">
        <v>15743.5</v>
      </c>
      <c r="Q37" s="3">
        <v>155510900000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161.27209999999999</v>
      </c>
      <c r="X37" s="3">
        <v>9127.9689999999991</v>
      </c>
      <c r="Y37" s="3">
        <v>0</v>
      </c>
      <c r="Z37" s="3">
        <v>0</v>
      </c>
      <c r="AA37" s="3">
        <v>1483331</v>
      </c>
      <c r="AB37" s="3">
        <v>0</v>
      </c>
      <c r="AC37" s="3">
        <v>0</v>
      </c>
      <c r="AD37" s="3">
        <v>3271.88</v>
      </c>
      <c r="AE37" s="3">
        <v>1061434</v>
      </c>
      <c r="AF37" s="3">
        <v>2333.357</v>
      </c>
      <c r="AG37" s="3">
        <v>0</v>
      </c>
      <c r="AH37" s="3">
        <v>0</v>
      </c>
      <c r="AI37" s="3">
        <v>-39408.15</v>
      </c>
      <c r="AJ37" s="3">
        <v>29620.720000000001</v>
      </c>
      <c r="AK37" s="3">
        <v>24217.200000000001</v>
      </c>
      <c r="AL37" s="3">
        <v>82775.17</v>
      </c>
      <c r="AM37" s="3">
        <v>10893.76</v>
      </c>
      <c r="AN37" s="1">
        <v>12</v>
      </c>
    </row>
    <row r="38" spans="1:40" x14ac:dyDescent="0.3">
      <c r="A38" s="2">
        <v>29531</v>
      </c>
      <c r="B38" s="3">
        <v>291956.5</v>
      </c>
      <c r="C38" s="3">
        <v>0</v>
      </c>
      <c r="D38" s="3">
        <v>1099.9860000000001</v>
      </c>
      <c r="E38" s="3">
        <v>31631.17</v>
      </c>
      <c r="F38" s="3">
        <v>12.785539999999999</v>
      </c>
      <c r="G38" s="3">
        <v>-231653.6</v>
      </c>
      <c r="H38" s="3">
        <v>393.44720000000001</v>
      </c>
      <c r="I38" s="3">
        <v>167467.9</v>
      </c>
      <c r="J38" s="3">
        <v>0</v>
      </c>
      <c r="K38" s="3">
        <v>0</v>
      </c>
      <c r="L38" s="3">
        <v>84859460</v>
      </c>
      <c r="M38" s="3">
        <v>651107.69999999995</v>
      </c>
      <c r="N38" s="3">
        <v>51853470</v>
      </c>
      <c r="O38" s="3">
        <v>9149875000</v>
      </c>
      <c r="P38" s="3">
        <v>15052.47</v>
      </c>
      <c r="Q38" s="3">
        <v>155509500000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103.7383</v>
      </c>
      <c r="X38" s="3">
        <v>7856.8209999999999</v>
      </c>
      <c r="Y38" s="3">
        <v>0</v>
      </c>
      <c r="Z38" s="3">
        <v>0</v>
      </c>
      <c r="AA38" s="3">
        <v>1514686</v>
      </c>
      <c r="AB38" s="3">
        <v>0</v>
      </c>
      <c r="AC38" s="3">
        <v>0</v>
      </c>
      <c r="AD38" s="3">
        <v>5929.8720000000003</v>
      </c>
      <c r="AE38" s="3">
        <v>1322132</v>
      </c>
      <c r="AF38" s="3">
        <v>1983.452</v>
      </c>
      <c r="AG38" s="3">
        <v>0</v>
      </c>
      <c r="AH38" s="3">
        <v>0</v>
      </c>
      <c r="AI38" s="3">
        <v>-39374.5</v>
      </c>
      <c r="AJ38" s="3">
        <v>24134.21</v>
      </c>
      <c r="AK38" s="3">
        <v>23852.13</v>
      </c>
      <c r="AL38" s="3">
        <v>77989.100000000006</v>
      </c>
      <c r="AM38" s="3">
        <v>10594.1</v>
      </c>
      <c r="AN38" s="1">
        <v>5</v>
      </c>
    </row>
    <row r="39" spans="1:40" x14ac:dyDescent="0.3">
      <c r="A39" s="2">
        <v>29532</v>
      </c>
      <c r="B39" s="3">
        <v>249840.6</v>
      </c>
      <c r="C39" s="3">
        <v>42802.41</v>
      </c>
      <c r="D39" s="3">
        <v>1014769</v>
      </c>
      <c r="E39" s="3">
        <v>386077.6</v>
      </c>
      <c r="F39" s="3">
        <v>145.47980000000001</v>
      </c>
      <c r="G39" s="3">
        <v>24679.33</v>
      </c>
      <c r="H39" s="3">
        <v>453852.2</v>
      </c>
      <c r="I39" s="3">
        <v>3112426</v>
      </c>
      <c r="J39" s="3">
        <v>0</v>
      </c>
      <c r="K39" s="3">
        <v>0</v>
      </c>
      <c r="L39" s="3">
        <v>90050430</v>
      </c>
      <c r="M39" s="3">
        <v>2999933</v>
      </c>
      <c r="N39" s="3">
        <v>51872340</v>
      </c>
      <c r="O39" s="3">
        <v>9149907000</v>
      </c>
      <c r="P39" s="3">
        <v>26354.76</v>
      </c>
      <c r="Q39" s="3">
        <v>155514100000</v>
      </c>
      <c r="R39" s="3">
        <v>0</v>
      </c>
      <c r="S39" s="3">
        <v>19384410</v>
      </c>
      <c r="T39" s="3">
        <v>0</v>
      </c>
      <c r="U39" s="3">
        <v>0</v>
      </c>
      <c r="V39" s="3">
        <v>0</v>
      </c>
      <c r="W39" s="3">
        <v>0</v>
      </c>
      <c r="X39" s="3">
        <v>435584.4</v>
      </c>
      <c r="Y39" s="3">
        <v>0</v>
      </c>
      <c r="Z39" s="3">
        <v>0</v>
      </c>
      <c r="AA39" s="3">
        <v>1640793</v>
      </c>
      <c r="AB39" s="3">
        <v>0</v>
      </c>
      <c r="AC39" s="3">
        <v>0</v>
      </c>
      <c r="AD39" s="3">
        <v>3231.8220000000001</v>
      </c>
      <c r="AE39" s="3">
        <v>1288168</v>
      </c>
      <c r="AF39" s="3">
        <v>74147.02</v>
      </c>
      <c r="AG39" s="3">
        <v>2154.17</v>
      </c>
      <c r="AH39" s="3">
        <v>0</v>
      </c>
      <c r="AI39" s="3">
        <v>-39368.660000000003</v>
      </c>
      <c r="AJ39" s="3">
        <v>97566.61</v>
      </c>
      <c r="AK39" s="3">
        <v>24083.15</v>
      </c>
      <c r="AL39" s="3">
        <v>78913.440000000002</v>
      </c>
      <c r="AM39" s="3">
        <v>10722100</v>
      </c>
      <c r="AN39" s="1">
        <v>5</v>
      </c>
    </row>
    <row r="40" spans="1:40" x14ac:dyDescent="0.3">
      <c r="A40" s="2">
        <v>29533</v>
      </c>
      <c r="B40" s="3">
        <v>242850.7</v>
      </c>
      <c r="C40" s="3">
        <v>0</v>
      </c>
      <c r="D40" s="3">
        <v>6140.31</v>
      </c>
      <c r="E40" s="3">
        <v>126483.9</v>
      </c>
      <c r="F40" s="3">
        <v>28.715769999999999</v>
      </c>
      <c r="G40" s="3">
        <v>-152644.20000000001</v>
      </c>
      <c r="H40" s="3">
        <v>51871.9</v>
      </c>
      <c r="I40" s="3">
        <v>2865922</v>
      </c>
      <c r="J40" s="3">
        <v>0</v>
      </c>
      <c r="K40" s="3">
        <v>0</v>
      </c>
      <c r="L40" s="3">
        <v>89350070</v>
      </c>
      <c r="M40" s="3">
        <v>2428872</v>
      </c>
      <c r="N40" s="3">
        <v>51873410</v>
      </c>
      <c r="O40" s="3">
        <v>9149767000</v>
      </c>
      <c r="P40" s="3">
        <v>21313.42</v>
      </c>
      <c r="Q40" s="3">
        <v>155513300000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401980.3</v>
      </c>
      <c r="X40" s="3">
        <v>101519</v>
      </c>
      <c r="Y40" s="3">
        <v>0</v>
      </c>
      <c r="Z40" s="3">
        <v>0</v>
      </c>
      <c r="AA40" s="3">
        <v>1233025</v>
      </c>
      <c r="AB40" s="3">
        <v>0</v>
      </c>
      <c r="AC40" s="3">
        <v>0</v>
      </c>
      <c r="AD40" s="3">
        <v>1310.729</v>
      </c>
      <c r="AE40" s="3">
        <v>1077918</v>
      </c>
      <c r="AF40" s="3">
        <v>6039.8729999999996</v>
      </c>
      <c r="AG40" s="3">
        <v>0</v>
      </c>
      <c r="AH40" s="3">
        <v>0</v>
      </c>
      <c r="AI40" s="3">
        <v>-39595.35</v>
      </c>
      <c r="AJ40" s="3">
        <v>76102.559999999998</v>
      </c>
      <c r="AK40" s="3">
        <v>24113.72</v>
      </c>
      <c r="AL40" s="3">
        <v>75222.52</v>
      </c>
      <c r="AM40" s="3">
        <v>144984.70000000001</v>
      </c>
      <c r="AN40" s="1">
        <v>4</v>
      </c>
    </row>
    <row r="41" spans="1:40" x14ac:dyDescent="0.3">
      <c r="A41" s="2">
        <v>29534</v>
      </c>
      <c r="B41" s="3">
        <v>244988.79999999999</v>
      </c>
      <c r="C41" s="3">
        <v>0</v>
      </c>
      <c r="D41" s="3">
        <v>5877.7569999999996</v>
      </c>
      <c r="E41" s="3">
        <v>96027</v>
      </c>
      <c r="F41" s="3">
        <v>23.493179999999999</v>
      </c>
      <c r="G41" s="3">
        <v>-202238.3</v>
      </c>
      <c r="H41" s="3">
        <v>9514.7150000000001</v>
      </c>
      <c r="I41" s="3">
        <v>2570563</v>
      </c>
      <c r="J41" s="3">
        <v>0</v>
      </c>
      <c r="K41" s="3">
        <v>0</v>
      </c>
      <c r="L41" s="3">
        <v>88515530</v>
      </c>
      <c r="M41" s="3">
        <v>2038900</v>
      </c>
      <c r="N41" s="3">
        <v>51856270</v>
      </c>
      <c r="O41" s="3">
        <v>9149580000</v>
      </c>
      <c r="P41" s="3">
        <v>19828.43</v>
      </c>
      <c r="Q41" s="3">
        <v>155512400000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42357.19</v>
      </c>
      <c r="X41" s="3">
        <v>157397.9</v>
      </c>
      <c r="Y41" s="3">
        <v>0</v>
      </c>
      <c r="Z41" s="3">
        <v>0</v>
      </c>
      <c r="AA41" s="3">
        <v>1226910</v>
      </c>
      <c r="AB41" s="3">
        <v>0</v>
      </c>
      <c r="AC41" s="3">
        <v>0</v>
      </c>
      <c r="AD41" s="3">
        <v>2216.7310000000002</v>
      </c>
      <c r="AE41" s="3">
        <v>989935</v>
      </c>
      <c r="AF41" s="3">
        <v>4678.7879999999996</v>
      </c>
      <c r="AG41" s="3">
        <v>0</v>
      </c>
      <c r="AH41" s="3">
        <v>0</v>
      </c>
      <c r="AI41" s="3">
        <v>-39732.99</v>
      </c>
      <c r="AJ41" s="3">
        <v>60144.92</v>
      </c>
      <c r="AK41" s="3">
        <v>24194.51</v>
      </c>
      <c r="AL41" s="3">
        <v>77469.53</v>
      </c>
      <c r="AM41" s="3">
        <v>137961.60000000001</v>
      </c>
      <c r="AN41" s="1">
        <v>8</v>
      </c>
    </row>
    <row r="42" spans="1:40" x14ac:dyDescent="0.3">
      <c r="A42" s="2">
        <v>29535</v>
      </c>
      <c r="B42" s="3">
        <v>247904.2</v>
      </c>
      <c r="C42" s="3">
        <v>13639.71</v>
      </c>
      <c r="D42" s="3">
        <v>436804.9</v>
      </c>
      <c r="E42" s="3">
        <v>230147.20000000001</v>
      </c>
      <c r="F42" s="3">
        <v>94.899640000000005</v>
      </c>
      <c r="G42" s="3">
        <v>-89783.73</v>
      </c>
      <c r="H42" s="3">
        <v>529526.9</v>
      </c>
      <c r="I42" s="3">
        <v>2848041</v>
      </c>
      <c r="J42" s="3">
        <v>0</v>
      </c>
      <c r="K42" s="3">
        <v>0</v>
      </c>
      <c r="L42" s="3">
        <v>89515780</v>
      </c>
      <c r="M42" s="3">
        <v>3134000</v>
      </c>
      <c r="N42" s="3">
        <v>51879240</v>
      </c>
      <c r="O42" s="3">
        <v>9149497000</v>
      </c>
      <c r="P42" s="3">
        <v>26215.66</v>
      </c>
      <c r="Q42" s="3">
        <v>155513600000</v>
      </c>
      <c r="R42" s="3">
        <v>0</v>
      </c>
      <c r="S42" s="3">
        <v>6461469</v>
      </c>
      <c r="T42" s="3">
        <v>0</v>
      </c>
      <c r="U42" s="3">
        <v>0</v>
      </c>
      <c r="V42" s="3">
        <v>0</v>
      </c>
      <c r="W42" s="3">
        <v>0</v>
      </c>
      <c r="X42" s="3">
        <v>141454.70000000001</v>
      </c>
      <c r="Y42" s="3">
        <v>0</v>
      </c>
      <c r="Z42" s="3">
        <v>0</v>
      </c>
      <c r="AA42" s="3">
        <v>1052229</v>
      </c>
      <c r="AB42" s="3">
        <v>0</v>
      </c>
      <c r="AC42" s="3">
        <v>0</v>
      </c>
      <c r="AD42" s="3">
        <v>1560.0820000000001</v>
      </c>
      <c r="AE42" s="3">
        <v>936758.6</v>
      </c>
      <c r="AF42" s="3">
        <v>31562.67</v>
      </c>
      <c r="AG42" s="3">
        <v>718.02430000000004</v>
      </c>
      <c r="AH42" s="3">
        <v>0</v>
      </c>
      <c r="AI42" s="3">
        <v>-39868.879999999997</v>
      </c>
      <c r="AJ42" s="3">
        <v>98792.39</v>
      </c>
      <c r="AK42" s="3">
        <v>24521.66</v>
      </c>
      <c r="AL42" s="3">
        <v>75992.759999999995</v>
      </c>
      <c r="AM42" s="3">
        <v>3913715</v>
      </c>
      <c r="AN42" s="1">
        <v>5</v>
      </c>
    </row>
    <row r="43" spans="1:40" x14ac:dyDescent="0.3">
      <c r="A43" s="2">
        <v>29536</v>
      </c>
      <c r="B43" s="3">
        <v>250092.1</v>
      </c>
      <c r="C43" s="3">
        <v>7766.5609999999997</v>
      </c>
      <c r="D43" s="3">
        <v>626892.6</v>
      </c>
      <c r="E43" s="3">
        <v>208769.4</v>
      </c>
      <c r="F43" s="3">
        <v>125.69029999999999</v>
      </c>
      <c r="G43" s="3">
        <v>-41776.410000000003</v>
      </c>
      <c r="H43" s="3">
        <v>533917.80000000005</v>
      </c>
      <c r="I43" s="3">
        <v>2732652</v>
      </c>
      <c r="J43" s="3">
        <v>0</v>
      </c>
      <c r="K43" s="3">
        <v>0</v>
      </c>
      <c r="L43" s="3">
        <v>89921120</v>
      </c>
      <c r="M43" s="3">
        <v>3427871</v>
      </c>
      <c r="N43" s="3">
        <v>51916590</v>
      </c>
      <c r="O43" s="3">
        <v>9149461000</v>
      </c>
      <c r="P43" s="3">
        <v>28441.279999999999</v>
      </c>
      <c r="Q43" s="3">
        <v>155514100000</v>
      </c>
      <c r="R43" s="3">
        <v>0</v>
      </c>
      <c r="S43" s="3">
        <v>3230735</v>
      </c>
      <c r="T43" s="3">
        <v>0</v>
      </c>
      <c r="U43" s="3">
        <v>0</v>
      </c>
      <c r="V43" s="3">
        <v>0</v>
      </c>
      <c r="W43" s="3">
        <v>0</v>
      </c>
      <c r="X43" s="3">
        <v>77571.16</v>
      </c>
      <c r="Y43" s="3">
        <v>0</v>
      </c>
      <c r="Z43" s="3">
        <v>0</v>
      </c>
      <c r="AA43" s="3">
        <v>805604.8</v>
      </c>
      <c r="AB43" s="3">
        <v>0</v>
      </c>
      <c r="AC43" s="3">
        <v>0</v>
      </c>
      <c r="AD43" s="3">
        <v>1116.396</v>
      </c>
      <c r="AE43" s="3">
        <v>811821.3</v>
      </c>
      <c r="AF43" s="3">
        <v>36953.760000000002</v>
      </c>
      <c r="AG43" s="3">
        <v>360.82830000000001</v>
      </c>
      <c r="AH43" s="3">
        <v>0</v>
      </c>
      <c r="AI43" s="3">
        <v>-40075.800000000003</v>
      </c>
      <c r="AJ43" s="3">
        <v>112115.6</v>
      </c>
      <c r="AK43" s="3">
        <v>24926.16</v>
      </c>
      <c r="AL43" s="3">
        <v>74930.899999999994</v>
      </c>
      <c r="AM43" s="3">
        <v>2458809</v>
      </c>
      <c r="AN43" s="1">
        <v>5</v>
      </c>
    </row>
    <row r="44" spans="1:40" x14ac:dyDescent="0.3">
      <c r="A44" s="2">
        <v>29537</v>
      </c>
      <c r="B44" s="3">
        <v>247398.7</v>
      </c>
      <c r="C44" s="3">
        <v>0</v>
      </c>
      <c r="D44" s="3">
        <v>3472.5520000000001</v>
      </c>
      <c r="E44" s="3">
        <v>107421</v>
      </c>
      <c r="F44" s="3">
        <v>25.252510000000001</v>
      </c>
      <c r="G44" s="3">
        <v>-147768.5</v>
      </c>
      <c r="H44" s="3">
        <v>307190.5</v>
      </c>
      <c r="I44" s="3">
        <v>2713248</v>
      </c>
      <c r="J44" s="3">
        <v>0</v>
      </c>
      <c r="K44" s="3">
        <v>0</v>
      </c>
      <c r="L44" s="3">
        <v>89876470</v>
      </c>
      <c r="M44" s="3">
        <v>2981610</v>
      </c>
      <c r="N44" s="3">
        <v>51937410</v>
      </c>
      <c r="O44" s="3">
        <v>9149320000</v>
      </c>
      <c r="P44" s="3">
        <v>21311.75</v>
      </c>
      <c r="Q44" s="3">
        <v>155514000000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226727.3</v>
      </c>
      <c r="X44" s="3">
        <v>19403.71</v>
      </c>
      <c r="Y44" s="3">
        <v>0</v>
      </c>
      <c r="Z44" s="3">
        <v>0</v>
      </c>
      <c r="AA44" s="3">
        <v>311856.3</v>
      </c>
      <c r="AB44" s="3">
        <v>0</v>
      </c>
      <c r="AC44" s="3">
        <v>0</v>
      </c>
      <c r="AD44" s="3">
        <v>1219.4380000000001</v>
      </c>
      <c r="AE44" s="3">
        <v>379873.3</v>
      </c>
      <c r="AF44" s="3">
        <v>5713.9309999999996</v>
      </c>
      <c r="AG44" s="3">
        <v>0</v>
      </c>
      <c r="AH44" s="3">
        <v>0</v>
      </c>
      <c r="AI44" s="3">
        <v>-40392.71</v>
      </c>
      <c r="AJ44" s="3">
        <v>93713.61</v>
      </c>
      <c r="AK44" s="3">
        <v>25099.34</v>
      </c>
      <c r="AL44" s="3">
        <v>73063.66</v>
      </c>
      <c r="AM44" s="3">
        <v>0</v>
      </c>
      <c r="AN44" s="1">
        <v>4</v>
      </c>
    </row>
    <row r="45" spans="1:40" x14ac:dyDescent="0.3">
      <c r="A45" s="2">
        <v>29538</v>
      </c>
      <c r="B45" s="3">
        <v>247336.2</v>
      </c>
      <c r="C45" s="3">
        <v>0</v>
      </c>
      <c r="D45" s="3">
        <v>5535.2060000000001</v>
      </c>
      <c r="E45" s="3">
        <v>80363.320000000007</v>
      </c>
      <c r="F45" s="3">
        <v>20.12236</v>
      </c>
      <c r="G45" s="3">
        <v>-172411.2</v>
      </c>
      <c r="H45" s="3">
        <v>179386.6</v>
      </c>
      <c r="I45" s="3">
        <v>2698329</v>
      </c>
      <c r="J45" s="3">
        <v>0</v>
      </c>
      <c r="K45" s="3">
        <v>0</v>
      </c>
      <c r="L45" s="3">
        <v>89752680</v>
      </c>
      <c r="M45" s="3">
        <v>2697879</v>
      </c>
      <c r="N45" s="3">
        <v>51950250</v>
      </c>
      <c r="O45" s="3">
        <v>9149147000</v>
      </c>
      <c r="P45" s="3">
        <v>19320.89</v>
      </c>
      <c r="Q45" s="3">
        <v>155513800000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127803.9</v>
      </c>
      <c r="X45" s="3">
        <v>14919.09</v>
      </c>
      <c r="Y45" s="3">
        <v>0</v>
      </c>
      <c r="Z45" s="3">
        <v>0</v>
      </c>
      <c r="AA45" s="3">
        <v>265778.2</v>
      </c>
      <c r="AB45" s="3">
        <v>0</v>
      </c>
      <c r="AC45" s="3">
        <v>0</v>
      </c>
      <c r="AD45" s="3">
        <v>1385.9770000000001</v>
      </c>
      <c r="AE45" s="3">
        <v>310279</v>
      </c>
      <c r="AF45" s="3">
        <v>4754.567</v>
      </c>
      <c r="AG45" s="3">
        <v>0</v>
      </c>
      <c r="AH45" s="3">
        <v>0</v>
      </c>
      <c r="AI45" s="3">
        <v>-40308.89</v>
      </c>
      <c r="AJ45" s="3">
        <v>81914.77</v>
      </c>
      <c r="AK45" s="3">
        <v>25180.01</v>
      </c>
      <c r="AL45" s="3">
        <v>69230.320000000007</v>
      </c>
      <c r="AM45" s="3">
        <v>0</v>
      </c>
      <c r="AN45" s="1">
        <v>3</v>
      </c>
    </row>
    <row r="46" spans="1:40" x14ac:dyDescent="0.3">
      <c r="A46" s="2">
        <v>29539</v>
      </c>
      <c r="B46" s="3">
        <v>247295.7</v>
      </c>
      <c r="C46" s="3">
        <v>0</v>
      </c>
      <c r="D46" s="3">
        <v>5597.451</v>
      </c>
      <c r="E46" s="3">
        <v>62738.33</v>
      </c>
      <c r="F46" s="3">
        <v>17.457820000000002</v>
      </c>
      <c r="G46" s="3">
        <v>-203199.6</v>
      </c>
      <c r="H46" s="3">
        <v>72008.41</v>
      </c>
      <c r="I46" s="3">
        <v>2658230</v>
      </c>
      <c r="J46" s="3">
        <v>0</v>
      </c>
      <c r="K46" s="3">
        <v>0</v>
      </c>
      <c r="L46" s="3">
        <v>89424860</v>
      </c>
      <c r="M46" s="3">
        <v>2470597</v>
      </c>
      <c r="N46" s="3">
        <v>51952300</v>
      </c>
      <c r="O46" s="3">
        <v>9148947000</v>
      </c>
      <c r="P46" s="3">
        <v>17926.240000000002</v>
      </c>
      <c r="Q46" s="3">
        <v>155513500000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107378.2</v>
      </c>
      <c r="X46" s="3">
        <v>38273.69</v>
      </c>
      <c r="Y46" s="3">
        <v>0</v>
      </c>
      <c r="Z46" s="3">
        <v>0</v>
      </c>
      <c r="AA46" s="3">
        <v>442172.6</v>
      </c>
      <c r="AB46" s="3">
        <v>0</v>
      </c>
      <c r="AC46" s="3">
        <v>0</v>
      </c>
      <c r="AD46" s="3">
        <v>1962.037</v>
      </c>
      <c r="AE46" s="3">
        <v>363710.9</v>
      </c>
      <c r="AF46" s="3">
        <v>4066.78</v>
      </c>
      <c r="AG46" s="3">
        <v>0</v>
      </c>
      <c r="AH46" s="3">
        <v>0</v>
      </c>
      <c r="AI46" s="3">
        <v>-40353.410000000003</v>
      </c>
      <c r="AJ46" s="3">
        <v>72915.259999999995</v>
      </c>
      <c r="AK46" s="3">
        <v>25483.54</v>
      </c>
      <c r="AL46" s="3">
        <v>71035.73</v>
      </c>
      <c r="AM46" s="3">
        <v>1825.354</v>
      </c>
      <c r="AN46" s="1">
        <v>4</v>
      </c>
    </row>
    <row r="47" spans="1:40" x14ac:dyDescent="0.3">
      <c r="A47" s="2">
        <v>29540</v>
      </c>
      <c r="B47" s="3">
        <v>247266.5</v>
      </c>
      <c r="C47" s="3">
        <v>0</v>
      </c>
      <c r="D47" s="3">
        <v>4507.6880000000001</v>
      </c>
      <c r="E47" s="3">
        <v>49136.02</v>
      </c>
      <c r="F47" s="3">
        <v>15.403029999999999</v>
      </c>
      <c r="G47" s="3">
        <v>-212943.9</v>
      </c>
      <c r="H47" s="3">
        <v>40952.199999999997</v>
      </c>
      <c r="I47" s="3">
        <v>2633081</v>
      </c>
      <c r="J47" s="3">
        <v>0</v>
      </c>
      <c r="K47" s="3">
        <v>0</v>
      </c>
      <c r="L47" s="3">
        <v>89144920</v>
      </c>
      <c r="M47" s="3">
        <v>2208037</v>
      </c>
      <c r="N47" s="3">
        <v>51947790</v>
      </c>
      <c r="O47" s="3">
        <v>9148729000</v>
      </c>
      <c r="P47" s="3">
        <v>16889.490000000002</v>
      </c>
      <c r="Q47" s="3">
        <v>155513000000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31056.22</v>
      </c>
      <c r="X47" s="3">
        <v>25148.45</v>
      </c>
      <c r="Y47" s="3">
        <v>0</v>
      </c>
      <c r="Z47" s="3">
        <v>0</v>
      </c>
      <c r="AA47" s="3">
        <v>453219.6</v>
      </c>
      <c r="AB47" s="3">
        <v>0</v>
      </c>
      <c r="AC47" s="3">
        <v>0</v>
      </c>
      <c r="AD47" s="3">
        <v>2611.241</v>
      </c>
      <c r="AE47" s="3">
        <v>548997.69999999995</v>
      </c>
      <c r="AF47" s="3">
        <v>3213.7420000000002</v>
      </c>
      <c r="AG47" s="3">
        <v>0</v>
      </c>
      <c r="AH47" s="3">
        <v>0</v>
      </c>
      <c r="AI47" s="3">
        <v>-40346.07</v>
      </c>
      <c r="AJ47" s="3">
        <v>63052.76</v>
      </c>
      <c r="AK47" s="3">
        <v>25497.919999999998</v>
      </c>
      <c r="AL47" s="3">
        <v>67730.539999999994</v>
      </c>
      <c r="AM47" s="3">
        <v>0</v>
      </c>
      <c r="AN47" s="1">
        <v>3</v>
      </c>
    </row>
    <row r="48" spans="1:40" x14ac:dyDescent="0.3">
      <c r="A48" s="2">
        <v>29541</v>
      </c>
      <c r="B48" s="3">
        <v>252339</v>
      </c>
      <c r="C48" s="3">
        <v>5418.4480000000003</v>
      </c>
      <c r="D48" s="3">
        <v>16221.63</v>
      </c>
      <c r="E48" s="3">
        <v>77866.95</v>
      </c>
      <c r="F48" s="3">
        <v>19.895820000000001</v>
      </c>
      <c r="G48" s="3">
        <v>-194344.9</v>
      </c>
      <c r="H48" s="3">
        <v>516543.8</v>
      </c>
      <c r="I48" s="3">
        <v>3508938</v>
      </c>
      <c r="J48" s="3">
        <v>0</v>
      </c>
      <c r="K48" s="3">
        <v>0</v>
      </c>
      <c r="L48" s="3">
        <v>89701620</v>
      </c>
      <c r="M48" s="3">
        <v>2330839</v>
      </c>
      <c r="N48" s="3">
        <v>51949410</v>
      </c>
      <c r="O48" s="3">
        <v>9148520000</v>
      </c>
      <c r="P48" s="3">
        <v>17344.18</v>
      </c>
      <c r="Q48" s="3">
        <v>155513700000</v>
      </c>
      <c r="R48" s="3">
        <v>0</v>
      </c>
      <c r="S48" s="3">
        <v>3230735</v>
      </c>
      <c r="T48" s="3">
        <v>0</v>
      </c>
      <c r="U48" s="3">
        <v>0</v>
      </c>
      <c r="V48" s="3">
        <v>0</v>
      </c>
      <c r="W48" s="3">
        <v>0</v>
      </c>
      <c r="X48" s="3">
        <v>106417.2</v>
      </c>
      <c r="Y48" s="3">
        <v>0</v>
      </c>
      <c r="Z48" s="3">
        <v>0</v>
      </c>
      <c r="AA48" s="3">
        <v>153123.79999999999</v>
      </c>
      <c r="AB48" s="3">
        <v>0</v>
      </c>
      <c r="AC48" s="3">
        <v>0</v>
      </c>
      <c r="AD48" s="3">
        <v>1747.4190000000001</v>
      </c>
      <c r="AE48" s="3">
        <v>200492.6</v>
      </c>
      <c r="AF48" s="3">
        <v>7985.6760000000004</v>
      </c>
      <c r="AG48" s="3">
        <v>356.63330000000002</v>
      </c>
      <c r="AH48" s="3">
        <v>0</v>
      </c>
      <c r="AI48" s="3">
        <v>-40442.93</v>
      </c>
      <c r="AJ48" s="3">
        <v>65649.8</v>
      </c>
      <c r="AK48" s="3">
        <v>25384.7</v>
      </c>
      <c r="AL48" s="3">
        <v>64195.31</v>
      </c>
      <c r="AM48" s="3">
        <v>969868.6</v>
      </c>
      <c r="AN48" s="1">
        <v>2</v>
      </c>
    </row>
    <row r="49" spans="1:40" x14ac:dyDescent="0.3">
      <c r="A49" s="2">
        <v>29542</v>
      </c>
      <c r="B49" s="3">
        <v>274155.7</v>
      </c>
      <c r="C49" s="3">
        <v>7403.9880000000003</v>
      </c>
      <c r="D49" s="3">
        <v>206424.3</v>
      </c>
      <c r="E49" s="3">
        <v>154022.20000000001</v>
      </c>
      <c r="F49" s="3">
        <v>34.96134</v>
      </c>
      <c r="G49" s="3">
        <v>-125378.2</v>
      </c>
      <c r="H49" s="3">
        <v>532783</v>
      </c>
      <c r="I49" s="3">
        <v>3681563</v>
      </c>
      <c r="J49" s="3">
        <v>0</v>
      </c>
      <c r="K49" s="3">
        <v>0</v>
      </c>
      <c r="L49" s="3">
        <v>90342280</v>
      </c>
      <c r="M49" s="3">
        <v>3054041</v>
      </c>
      <c r="N49" s="3">
        <v>51977910</v>
      </c>
      <c r="O49" s="3">
        <v>9148396000</v>
      </c>
      <c r="P49" s="3">
        <v>20047.73</v>
      </c>
      <c r="Q49" s="3">
        <v>155514500000</v>
      </c>
      <c r="R49" s="3">
        <v>0</v>
      </c>
      <c r="S49" s="3">
        <v>3230735</v>
      </c>
      <c r="T49" s="3">
        <v>0</v>
      </c>
      <c r="U49" s="3">
        <v>0</v>
      </c>
      <c r="V49" s="3">
        <v>0</v>
      </c>
      <c r="W49" s="3">
        <v>0</v>
      </c>
      <c r="X49" s="3">
        <v>101917.7</v>
      </c>
      <c r="Y49" s="3">
        <v>0</v>
      </c>
      <c r="Z49" s="3">
        <v>0</v>
      </c>
      <c r="AA49" s="3">
        <v>318248.2</v>
      </c>
      <c r="AB49" s="3">
        <v>0</v>
      </c>
      <c r="AC49" s="3">
        <v>0</v>
      </c>
      <c r="AD49" s="3">
        <v>1224.3219999999999</v>
      </c>
      <c r="AE49" s="3">
        <v>224640.8</v>
      </c>
      <c r="AF49" s="3">
        <v>22586.48</v>
      </c>
      <c r="AG49" s="3">
        <v>360.36799999999999</v>
      </c>
      <c r="AH49" s="3">
        <v>0</v>
      </c>
      <c r="AI49" s="3">
        <v>-40492.6</v>
      </c>
      <c r="AJ49" s="3">
        <v>100350.1</v>
      </c>
      <c r="AK49" s="3">
        <v>25701.63</v>
      </c>
      <c r="AL49" s="3">
        <v>72005.81</v>
      </c>
      <c r="AM49" s="3">
        <v>2134963</v>
      </c>
      <c r="AN49" s="1">
        <v>5</v>
      </c>
    </row>
    <row r="50" spans="1:40" x14ac:dyDescent="0.3">
      <c r="A50" s="2">
        <v>29543</v>
      </c>
      <c r="B50" s="3">
        <v>312770.3</v>
      </c>
      <c r="C50" s="3">
        <v>0</v>
      </c>
      <c r="D50" s="3">
        <v>8067.049</v>
      </c>
      <c r="E50" s="3">
        <v>73772.429999999993</v>
      </c>
      <c r="F50" s="3">
        <v>18.025220000000001</v>
      </c>
      <c r="G50" s="3">
        <v>-166266.9</v>
      </c>
      <c r="H50" s="3">
        <v>181376.4</v>
      </c>
      <c r="I50" s="3">
        <v>3604145</v>
      </c>
      <c r="J50" s="3">
        <v>0</v>
      </c>
      <c r="K50" s="3">
        <v>0</v>
      </c>
      <c r="L50" s="3">
        <v>89885450</v>
      </c>
      <c r="M50" s="3">
        <v>2842698</v>
      </c>
      <c r="N50" s="3">
        <v>51999540</v>
      </c>
      <c r="O50" s="3">
        <v>9148226000</v>
      </c>
      <c r="P50" s="3">
        <v>18208.259999999998</v>
      </c>
      <c r="Q50" s="3">
        <v>155514000000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351406.5</v>
      </c>
      <c r="X50" s="3">
        <v>61666.49</v>
      </c>
      <c r="Y50" s="3">
        <v>0</v>
      </c>
      <c r="Z50" s="3">
        <v>0</v>
      </c>
      <c r="AA50" s="3">
        <v>539047.19999999995</v>
      </c>
      <c r="AB50" s="3">
        <v>0</v>
      </c>
      <c r="AC50" s="3">
        <v>0</v>
      </c>
      <c r="AD50" s="3">
        <v>1785.9349999999999</v>
      </c>
      <c r="AE50" s="3">
        <v>557049</v>
      </c>
      <c r="AF50" s="3">
        <v>4918.3209999999999</v>
      </c>
      <c r="AG50" s="3">
        <v>0</v>
      </c>
      <c r="AH50" s="3">
        <v>0</v>
      </c>
      <c r="AI50" s="3">
        <v>-40581.870000000003</v>
      </c>
      <c r="AJ50" s="3">
        <v>88359.08</v>
      </c>
      <c r="AK50" s="3">
        <v>25705.24</v>
      </c>
      <c r="AL50" s="3">
        <v>66879.289999999994</v>
      </c>
      <c r="AM50" s="3">
        <v>15751.71</v>
      </c>
      <c r="AN50" s="1">
        <v>3</v>
      </c>
    </row>
    <row r="51" spans="1:40" x14ac:dyDescent="0.3">
      <c r="A51" s="2">
        <v>29544</v>
      </c>
      <c r="B51" s="3">
        <v>322809.8</v>
      </c>
      <c r="C51" s="3">
        <v>0</v>
      </c>
      <c r="D51" s="3">
        <v>5002.8810000000003</v>
      </c>
      <c r="E51" s="3">
        <v>55776</v>
      </c>
      <c r="F51" s="3">
        <v>15.588419999999999</v>
      </c>
      <c r="G51" s="3">
        <v>-172419.1</v>
      </c>
      <c r="H51" s="3">
        <v>53232.17</v>
      </c>
      <c r="I51" s="3">
        <v>3525211</v>
      </c>
      <c r="J51" s="3">
        <v>0</v>
      </c>
      <c r="K51" s="3">
        <v>0</v>
      </c>
      <c r="L51" s="3">
        <v>89579030</v>
      </c>
      <c r="M51" s="3">
        <v>2564074</v>
      </c>
      <c r="N51" s="3">
        <v>52009170</v>
      </c>
      <c r="O51" s="3">
        <v>9148047000</v>
      </c>
      <c r="P51" s="3">
        <v>17201.37</v>
      </c>
      <c r="Q51" s="3">
        <v>155513500000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128144.3</v>
      </c>
      <c r="X51" s="3">
        <v>70772.11</v>
      </c>
      <c r="Y51" s="3">
        <v>0</v>
      </c>
      <c r="Z51" s="3">
        <v>0</v>
      </c>
      <c r="AA51" s="3">
        <v>482765.5</v>
      </c>
      <c r="AB51" s="3">
        <v>0</v>
      </c>
      <c r="AC51" s="3">
        <v>0</v>
      </c>
      <c r="AD51" s="3">
        <v>2681.7950000000001</v>
      </c>
      <c r="AE51" s="3">
        <v>462406.3</v>
      </c>
      <c r="AF51" s="3">
        <v>3738.5740000000001</v>
      </c>
      <c r="AG51" s="3">
        <v>0</v>
      </c>
      <c r="AH51" s="3">
        <v>0</v>
      </c>
      <c r="AI51" s="3">
        <v>-40637.03</v>
      </c>
      <c r="AJ51" s="3">
        <v>75806.210000000006</v>
      </c>
      <c r="AK51" s="3">
        <v>25872.98</v>
      </c>
      <c r="AL51" s="3">
        <v>66332.160000000003</v>
      </c>
      <c r="AM51" s="3">
        <v>8161.7839999999997</v>
      </c>
      <c r="AN51" s="1">
        <v>3</v>
      </c>
    </row>
    <row r="52" spans="1:40" x14ac:dyDescent="0.3">
      <c r="A52" s="2">
        <v>29545</v>
      </c>
      <c r="B52" s="3">
        <v>320573.8</v>
      </c>
      <c r="C52" s="3">
        <v>0</v>
      </c>
      <c r="D52" s="3">
        <v>4342.6019999999999</v>
      </c>
      <c r="E52" s="3">
        <v>44097.89</v>
      </c>
      <c r="F52" s="3">
        <v>13.836320000000001</v>
      </c>
      <c r="G52" s="3">
        <v>-179276.4</v>
      </c>
      <c r="H52" s="3">
        <v>26235.66</v>
      </c>
      <c r="I52" s="3">
        <v>3451360</v>
      </c>
      <c r="J52" s="3">
        <v>0</v>
      </c>
      <c r="K52" s="3">
        <v>0</v>
      </c>
      <c r="L52" s="3">
        <v>89342780</v>
      </c>
      <c r="M52" s="3">
        <v>2308881</v>
      </c>
      <c r="N52" s="3">
        <v>52009210</v>
      </c>
      <c r="O52" s="3">
        <v>9147861000</v>
      </c>
      <c r="P52" s="3">
        <v>16505.150000000001</v>
      </c>
      <c r="Q52" s="3">
        <v>155513100000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26996.51</v>
      </c>
      <c r="X52" s="3">
        <v>72644.67</v>
      </c>
      <c r="Y52" s="3">
        <v>0</v>
      </c>
      <c r="Z52" s="3">
        <v>0</v>
      </c>
      <c r="AA52" s="3">
        <v>405221.7</v>
      </c>
      <c r="AB52" s="3">
        <v>0</v>
      </c>
      <c r="AC52" s="3">
        <v>0</v>
      </c>
      <c r="AD52" s="3">
        <v>2888.5540000000001</v>
      </c>
      <c r="AE52" s="3">
        <v>377785.7</v>
      </c>
      <c r="AF52" s="3">
        <v>3084.7150000000001</v>
      </c>
      <c r="AG52" s="3">
        <v>0</v>
      </c>
      <c r="AH52" s="3">
        <v>0</v>
      </c>
      <c r="AI52" s="3">
        <v>-40581.75</v>
      </c>
      <c r="AJ52" s="3">
        <v>65944.070000000007</v>
      </c>
      <c r="AK52" s="3">
        <v>25974.18</v>
      </c>
      <c r="AL52" s="3">
        <v>66073.179999999993</v>
      </c>
      <c r="AM52" s="3">
        <v>1205.739</v>
      </c>
      <c r="AN52" s="1">
        <v>3</v>
      </c>
    </row>
    <row r="53" spans="1:40" x14ac:dyDescent="0.3">
      <c r="A53" s="2">
        <v>29546</v>
      </c>
      <c r="B53" s="3">
        <v>320858.40000000002</v>
      </c>
      <c r="C53" s="3">
        <v>6026.1930000000002</v>
      </c>
      <c r="D53" s="3">
        <v>75117.929999999993</v>
      </c>
      <c r="E53" s="3">
        <v>109536.6</v>
      </c>
      <c r="F53" s="3">
        <v>24.488610000000001</v>
      </c>
      <c r="G53" s="3">
        <v>-152623.1</v>
      </c>
      <c r="H53" s="3">
        <v>513251.9</v>
      </c>
      <c r="I53" s="3">
        <v>3859064</v>
      </c>
      <c r="J53" s="3">
        <v>0</v>
      </c>
      <c r="K53" s="3">
        <v>0</v>
      </c>
      <c r="L53" s="3">
        <v>89697710</v>
      </c>
      <c r="M53" s="3">
        <v>2722937</v>
      </c>
      <c r="N53" s="3">
        <v>52025110</v>
      </c>
      <c r="O53" s="3">
        <v>9147701000</v>
      </c>
      <c r="P53" s="3">
        <v>18084.919999999998</v>
      </c>
      <c r="Q53" s="3">
        <v>155513400000</v>
      </c>
      <c r="R53" s="3">
        <v>0</v>
      </c>
      <c r="S53" s="3">
        <v>3230735</v>
      </c>
      <c r="T53" s="3">
        <v>0</v>
      </c>
      <c r="U53" s="3">
        <v>0</v>
      </c>
      <c r="V53" s="3">
        <v>0</v>
      </c>
      <c r="W53" s="3">
        <v>0</v>
      </c>
      <c r="X53" s="3">
        <v>70633.23</v>
      </c>
      <c r="Y53" s="3">
        <v>0</v>
      </c>
      <c r="Z53" s="3">
        <v>0</v>
      </c>
      <c r="AA53" s="3">
        <v>444999</v>
      </c>
      <c r="AB53" s="3">
        <v>0</v>
      </c>
      <c r="AC53" s="3">
        <v>0</v>
      </c>
      <c r="AD53" s="3">
        <v>1508.7619999999999</v>
      </c>
      <c r="AE53" s="3">
        <v>496937.7</v>
      </c>
      <c r="AF53" s="3">
        <v>11370.54</v>
      </c>
      <c r="AG53" s="3">
        <v>356.863</v>
      </c>
      <c r="AH53" s="3">
        <v>0</v>
      </c>
      <c r="AI53" s="3">
        <v>-40637.199999999997</v>
      </c>
      <c r="AJ53" s="3">
        <v>81403.23</v>
      </c>
      <c r="AK53" s="3">
        <v>26196.62</v>
      </c>
      <c r="AL53" s="3">
        <v>65654.28</v>
      </c>
      <c r="AM53" s="3">
        <v>1461773</v>
      </c>
      <c r="AN53" s="1">
        <v>3</v>
      </c>
    </row>
    <row r="54" spans="1:40" x14ac:dyDescent="0.3">
      <c r="A54" s="2">
        <v>29547</v>
      </c>
      <c r="B54" s="3">
        <v>325472.3</v>
      </c>
      <c r="C54" s="3">
        <v>0</v>
      </c>
      <c r="D54" s="3">
        <v>23864.76</v>
      </c>
      <c r="E54" s="3">
        <v>64735.01</v>
      </c>
      <c r="F54" s="3">
        <v>15.05979</v>
      </c>
      <c r="G54" s="3">
        <v>-168553.8</v>
      </c>
      <c r="H54" s="3">
        <v>92327.27</v>
      </c>
      <c r="I54" s="3">
        <v>3693215</v>
      </c>
      <c r="J54" s="3">
        <v>0</v>
      </c>
      <c r="K54" s="3">
        <v>0</v>
      </c>
      <c r="L54" s="3">
        <v>89221560</v>
      </c>
      <c r="M54" s="3">
        <v>2550957</v>
      </c>
      <c r="N54" s="3">
        <v>52029310</v>
      </c>
      <c r="O54" s="3">
        <v>9147531000</v>
      </c>
      <c r="P54" s="3">
        <v>17034.8</v>
      </c>
      <c r="Q54" s="3">
        <v>155512600000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  <c r="W54" s="3">
        <v>420924.6</v>
      </c>
      <c r="X54" s="3">
        <v>84932.07</v>
      </c>
      <c r="Y54" s="3">
        <v>0</v>
      </c>
      <c r="Z54" s="3">
        <v>0</v>
      </c>
      <c r="AA54" s="3">
        <v>591838.80000000005</v>
      </c>
      <c r="AB54" s="3">
        <v>0</v>
      </c>
      <c r="AC54" s="3">
        <v>0</v>
      </c>
      <c r="AD54" s="3">
        <v>4054.6390000000001</v>
      </c>
      <c r="AE54" s="3">
        <v>691798.7</v>
      </c>
      <c r="AF54" s="3">
        <v>5076.6239999999998</v>
      </c>
      <c r="AG54" s="3">
        <v>0</v>
      </c>
      <c r="AH54" s="3">
        <v>0</v>
      </c>
      <c r="AI54" s="3">
        <v>-39446.199999999997</v>
      </c>
      <c r="AJ54" s="3">
        <v>73376.5</v>
      </c>
      <c r="AK54" s="3">
        <v>26303.15</v>
      </c>
      <c r="AL54" s="3">
        <v>69336.03</v>
      </c>
      <c r="AM54" s="3">
        <v>80916.98</v>
      </c>
      <c r="AN54" s="1">
        <v>5</v>
      </c>
    </row>
    <row r="55" spans="1:40" x14ac:dyDescent="0.3">
      <c r="A55" s="2">
        <v>29548</v>
      </c>
      <c r="B55" s="3">
        <v>325498.2</v>
      </c>
      <c r="C55" s="3">
        <v>0</v>
      </c>
      <c r="D55" s="3">
        <v>4028.1860000000001</v>
      </c>
      <c r="E55" s="3">
        <v>44261.34</v>
      </c>
      <c r="F55" s="3">
        <v>13.38001</v>
      </c>
      <c r="G55" s="3">
        <v>-176785.5</v>
      </c>
      <c r="H55" s="3">
        <v>35565.160000000003</v>
      </c>
      <c r="I55" s="3">
        <v>3643135</v>
      </c>
      <c r="J55" s="3">
        <v>0</v>
      </c>
      <c r="K55" s="3">
        <v>0</v>
      </c>
      <c r="L55" s="3">
        <v>88941180</v>
      </c>
      <c r="M55" s="3">
        <v>2251812</v>
      </c>
      <c r="N55" s="3">
        <v>52021940</v>
      </c>
      <c r="O55" s="3">
        <v>9147352000</v>
      </c>
      <c r="P55" s="3">
        <v>16201.93</v>
      </c>
      <c r="Q55" s="3">
        <v>155512000000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  <c r="W55" s="3">
        <v>56762.11</v>
      </c>
      <c r="X55" s="3">
        <v>48787.37</v>
      </c>
      <c r="Y55" s="3">
        <v>0</v>
      </c>
      <c r="Z55" s="3">
        <v>0</v>
      </c>
      <c r="AA55" s="3">
        <v>497792.4</v>
      </c>
      <c r="AB55" s="3">
        <v>0</v>
      </c>
      <c r="AC55" s="3">
        <v>0</v>
      </c>
      <c r="AD55" s="3">
        <v>3921.2220000000002</v>
      </c>
      <c r="AE55" s="3">
        <v>615482.9</v>
      </c>
      <c r="AF55" s="3">
        <v>2946.6129999999998</v>
      </c>
      <c r="AG55" s="3">
        <v>0</v>
      </c>
      <c r="AH55" s="3">
        <v>0</v>
      </c>
      <c r="AI55" s="3">
        <v>-40148.61</v>
      </c>
      <c r="AJ55" s="3">
        <v>61703.48</v>
      </c>
      <c r="AK55" s="3">
        <v>26316.48</v>
      </c>
      <c r="AL55" s="3">
        <v>69228.36</v>
      </c>
      <c r="AM55" s="3">
        <v>1292.828</v>
      </c>
      <c r="AN55" s="1">
        <v>5</v>
      </c>
    </row>
    <row r="56" spans="1:40" x14ac:dyDescent="0.3">
      <c r="A56" s="2">
        <v>29549</v>
      </c>
      <c r="B56" s="3">
        <v>364190.2</v>
      </c>
      <c r="C56" s="3">
        <v>0</v>
      </c>
      <c r="D56" s="3">
        <v>3288.2289999999998</v>
      </c>
      <c r="E56" s="3">
        <v>35387.85</v>
      </c>
      <c r="F56" s="3">
        <v>12.06507</v>
      </c>
      <c r="G56" s="3">
        <v>-177765.5</v>
      </c>
      <c r="H56" s="3">
        <v>27524.54</v>
      </c>
      <c r="I56" s="3">
        <v>3619989</v>
      </c>
      <c r="J56" s="3">
        <v>0</v>
      </c>
      <c r="K56" s="3">
        <v>0</v>
      </c>
      <c r="L56" s="3">
        <v>88898700</v>
      </c>
      <c r="M56" s="3">
        <v>2013551</v>
      </c>
      <c r="N56" s="3">
        <v>52007090</v>
      </c>
      <c r="O56" s="3">
        <v>9147171000</v>
      </c>
      <c r="P56" s="3">
        <v>15467.12</v>
      </c>
      <c r="Q56" s="3">
        <v>155511600000</v>
      </c>
      <c r="R56" s="3">
        <v>0</v>
      </c>
      <c r="S56" s="3">
        <v>0</v>
      </c>
      <c r="T56" s="3">
        <v>0</v>
      </c>
      <c r="U56" s="3">
        <v>0</v>
      </c>
      <c r="V56" s="3">
        <v>0</v>
      </c>
      <c r="W56" s="3">
        <v>8040.6189999999997</v>
      </c>
      <c r="X56" s="3">
        <v>23145.78</v>
      </c>
      <c r="Y56" s="3">
        <v>0</v>
      </c>
      <c r="Z56" s="3">
        <v>0</v>
      </c>
      <c r="AA56" s="3">
        <v>217044.9</v>
      </c>
      <c r="AB56" s="3">
        <v>0</v>
      </c>
      <c r="AC56" s="3">
        <v>0</v>
      </c>
      <c r="AD56" s="3">
        <v>2211.0160000000001</v>
      </c>
      <c r="AE56" s="3">
        <v>263252.40000000002</v>
      </c>
      <c r="AF56" s="3">
        <v>2434.5279999999998</v>
      </c>
      <c r="AG56" s="3">
        <v>0</v>
      </c>
      <c r="AH56" s="3">
        <v>0</v>
      </c>
      <c r="AI56" s="3">
        <v>-39971.35</v>
      </c>
      <c r="AJ56" s="3">
        <v>52517.86</v>
      </c>
      <c r="AK56" s="3">
        <v>26334.82</v>
      </c>
      <c r="AL56" s="3">
        <v>67535.929999999993</v>
      </c>
      <c r="AM56" s="3">
        <v>0</v>
      </c>
      <c r="AN56" s="1">
        <v>4</v>
      </c>
    </row>
    <row r="57" spans="1:40" x14ac:dyDescent="0.3">
      <c r="A57" s="2">
        <v>29550</v>
      </c>
      <c r="B57" s="3">
        <v>437097.8</v>
      </c>
      <c r="C57" s="3">
        <v>0</v>
      </c>
      <c r="D57" s="3">
        <v>5096.8959999999997</v>
      </c>
      <c r="E57" s="3">
        <v>29281.91</v>
      </c>
      <c r="F57" s="3">
        <v>11.095789999999999</v>
      </c>
      <c r="G57" s="3">
        <v>-175212.9</v>
      </c>
      <c r="H57" s="3">
        <v>22936.84</v>
      </c>
      <c r="I57" s="3">
        <v>3600229</v>
      </c>
      <c r="J57" s="3">
        <v>0</v>
      </c>
      <c r="K57" s="3">
        <v>0</v>
      </c>
      <c r="L57" s="3">
        <v>88844090</v>
      </c>
      <c r="M57" s="3">
        <v>1884541</v>
      </c>
      <c r="N57" s="3">
        <v>51990180</v>
      </c>
      <c r="O57" s="3">
        <v>9146988000</v>
      </c>
      <c r="P57" s="3">
        <v>14865.46</v>
      </c>
      <c r="Q57" s="3">
        <v>155511300000</v>
      </c>
      <c r="R57" s="3">
        <v>0</v>
      </c>
      <c r="S57" s="3">
        <v>0</v>
      </c>
      <c r="T57" s="3">
        <v>0</v>
      </c>
      <c r="U57" s="3">
        <v>0</v>
      </c>
      <c r="V57" s="3">
        <v>0</v>
      </c>
      <c r="W57" s="3">
        <v>4587.6970000000001</v>
      </c>
      <c r="X57" s="3">
        <v>19760.21</v>
      </c>
      <c r="Y57" s="3">
        <v>0</v>
      </c>
      <c r="Z57" s="3">
        <v>0</v>
      </c>
      <c r="AA57" s="3">
        <v>129082.4</v>
      </c>
      <c r="AB57" s="3">
        <v>0</v>
      </c>
      <c r="AC57" s="3">
        <v>0</v>
      </c>
      <c r="AD57" s="3">
        <v>1338.3340000000001</v>
      </c>
      <c r="AE57" s="3">
        <v>118157.7</v>
      </c>
      <c r="AF57" s="3">
        <v>2488.0010000000002</v>
      </c>
      <c r="AG57" s="3">
        <v>0</v>
      </c>
      <c r="AH57" s="3">
        <v>0</v>
      </c>
      <c r="AI57" s="3">
        <v>-40715.599999999999</v>
      </c>
      <c r="AJ57" s="3">
        <v>47530</v>
      </c>
      <c r="AK57" s="3">
        <v>26259.91</v>
      </c>
      <c r="AL57" s="3">
        <v>64606.31</v>
      </c>
      <c r="AM57" s="3">
        <v>0</v>
      </c>
      <c r="AN57" s="1">
        <v>3</v>
      </c>
    </row>
    <row r="58" spans="1:40" x14ac:dyDescent="0.3">
      <c r="A58" s="2">
        <v>29551</v>
      </c>
      <c r="B58" s="3">
        <v>437992</v>
      </c>
      <c r="C58" s="3">
        <v>5861.7110000000002</v>
      </c>
      <c r="D58" s="3">
        <v>56530.14</v>
      </c>
      <c r="E58" s="3">
        <v>88905.45</v>
      </c>
      <c r="F58" s="3">
        <v>21.594139999999999</v>
      </c>
      <c r="G58" s="3">
        <v>-146714.1</v>
      </c>
      <c r="H58" s="3">
        <v>512110.5</v>
      </c>
      <c r="I58" s="3">
        <v>4031038</v>
      </c>
      <c r="J58" s="3">
        <v>0</v>
      </c>
      <c r="K58" s="3">
        <v>0</v>
      </c>
      <c r="L58" s="3">
        <v>89375880</v>
      </c>
      <c r="M58" s="3">
        <v>2375490</v>
      </c>
      <c r="N58" s="3">
        <v>51993780</v>
      </c>
      <c r="O58" s="3">
        <v>9146823000</v>
      </c>
      <c r="P58" s="3">
        <v>16762.490000000002</v>
      </c>
      <c r="Q58" s="3">
        <v>155511800000</v>
      </c>
      <c r="R58" s="3">
        <v>0</v>
      </c>
      <c r="S58" s="3">
        <v>3230735</v>
      </c>
      <c r="T58" s="3">
        <v>0</v>
      </c>
      <c r="U58" s="3">
        <v>0</v>
      </c>
      <c r="V58" s="3">
        <v>0</v>
      </c>
      <c r="W58" s="3">
        <v>0</v>
      </c>
      <c r="X58" s="3">
        <v>76188.350000000006</v>
      </c>
      <c r="Y58" s="3">
        <v>0</v>
      </c>
      <c r="Z58" s="3">
        <v>0</v>
      </c>
      <c r="AA58" s="3">
        <v>216769.1</v>
      </c>
      <c r="AB58" s="3">
        <v>0</v>
      </c>
      <c r="AC58" s="3">
        <v>0</v>
      </c>
      <c r="AD58" s="3">
        <v>1281.152</v>
      </c>
      <c r="AE58" s="3">
        <v>158493.29999999999</v>
      </c>
      <c r="AF58" s="3">
        <v>11064.67</v>
      </c>
      <c r="AG58" s="3">
        <v>356.55779999999999</v>
      </c>
      <c r="AH58" s="3">
        <v>0</v>
      </c>
      <c r="AI58" s="3">
        <v>-40971.53</v>
      </c>
      <c r="AJ58" s="3">
        <v>64830.82</v>
      </c>
      <c r="AK58" s="3">
        <v>26123.13</v>
      </c>
      <c r="AL58" s="3">
        <v>61391.360000000001</v>
      </c>
      <c r="AM58" s="3">
        <v>1431120</v>
      </c>
      <c r="AN58" s="1">
        <v>2</v>
      </c>
    </row>
    <row r="59" spans="1:40" x14ac:dyDescent="0.3">
      <c r="A59" s="2">
        <v>29552</v>
      </c>
      <c r="B59" s="3">
        <v>437963.3</v>
      </c>
      <c r="C59" s="3">
        <v>0</v>
      </c>
      <c r="D59" s="3">
        <v>9933.3629999999994</v>
      </c>
      <c r="E59" s="3">
        <v>46576.69</v>
      </c>
      <c r="F59" s="3">
        <v>12.90325</v>
      </c>
      <c r="G59" s="3">
        <v>-158682.9</v>
      </c>
      <c r="H59" s="3">
        <v>156663.5</v>
      </c>
      <c r="I59" s="3">
        <v>3942372</v>
      </c>
      <c r="J59" s="3">
        <v>0</v>
      </c>
      <c r="K59" s="3">
        <v>0</v>
      </c>
      <c r="L59" s="3">
        <v>88985460</v>
      </c>
      <c r="M59" s="3">
        <v>2260180</v>
      </c>
      <c r="N59" s="3">
        <v>51988770</v>
      </c>
      <c r="O59" s="3">
        <v>9146656000</v>
      </c>
      <c r="P59" s="3">
        <v>15815.11</v>
      </c>
      <c r="Q59" s="3">
        <v>155511100000</v>
      </c>
      <c r="R59" s="3">
        <v>0</v>
      </c>
      <c r="S59" s="3">
        <v>0</v>
      </c>
      <c r="T59" s="3">
        <v>0</v>
      </c>
      <c r="U59" s="3">
        <v>0</v>
      </c>
      <c r="V59" s="3">
        <v>0</v>
      </c>
      <c r="W59" s="3">
        <v>355447.1</v>
      </c>
      <c r="X59" s="3">
        <v>61999.82</v>
      </c>
      <c r="Y59" s="3">
        <v>0</v>
      </c>
      <c r="Z59" s="3">
        <v>0</v>
      </c>
      <c r="AA59" s="3">
        <v>442308</v>
      </c>
      <c r="AB59" s="3">
        <v>0</v>
      </c>
      <c r="AC59" s="3">
        <v>0</v>
      </c>
      <c r="AD59" s="3">
        <v>2549.0230000000001</v>
      </c>
      <c r="AE59" s="3">
        <v>454646.6</v>
      </c>
      <c r="AF59" s="3">
        <v>4077.7979999999998</v>
      </c>
      <c r="AG59" s="3">
        <v>0</v>
      </c>
      <c r="AH59" s="3">
        <v>0</v>
      </c>
      <c r="AI59" s="3">
        <v>-40206.370000000003</v>
      </c>
      <c r="AJ59" s="3">
        <v>59274.59</v>
      </c>
      <c r="AK59" s="3">
        <v>26177.42</v>
      </c>
      <c r="AL59" s="3">
        <v>64439.13</v>
      </c>
      <c r="AM59" s="3">
        <v>26666.66</v>
      </c>
      <c r="AN59" s="1">
        <v>3</v>
      </c>
    </row>
    <row r="60" spans="1:40" x14ac:dyDescent="0.3">
      <c r="A60" s="2">
        <v>29553</v>
      </c>
      <c r="B60" s="3">
        <v>438263.2</v>
      </c>
      <c r="C60" s="3">
        <v>6640.7190000000001</v>
      </c>
      <c r="D60" s="3">
        <v>667470.30000000005</v>
      </c>
      <c r="E60" s="3">
        <v>136535.4</v>
      </c>
      <c r="F60" s="3">
        <v>86.289599999999993</v>
      </c>
      <c r="G60" s="3">
        <v>-45316.82</v>
      </c>
      <c r="H60" s="3">
        <v>520297.9</v>
      </c>
      <c r="I60" s="3">
        <v>3440451</v>
      </c>
      <c r="J60" s="3">
        <v>0</v>
      </c>
      <c r="K60" s="3">
        <v>0</v>
      </c>
      <c r="L60" s="3">
        <v>88967850</v>
      </c>
      <c r="M60" s="3">
        <v>2834058</v>
      </c>
      <c r="N60" s="3">
        <v>52016220</v>
      </c>
      <c r="O60" s="3">
        <v>9146600000</v>
      </c>
      <c r="P60" s="3">
        <v>23360.48</v>
      </c>
      <c r="Q60" s="3">
        <v>155511700000</v>
      </c>
      <c r="R60" s="3">
        <v>0</v>
      </c>
      <c r="S60" s="3">
        <v>3230735</v>
      </c>
      <c r="T60" s="3">
        <v>0</v>
      </c>
      <c r="U60" s="3">
        <v>0</v>
      </c>
      <c r="V60" s="3">
        <v>0</v>
      </c>
      <c r="W60" s="3">
        <v>0</v>
      </c>
      <c r="X60" s="3">
        <v>163557.4</v>
      </c>
      <c r="Y60" s="3">
        <v>0</v>
      </c>
      <c r="Z60" s="3">
        <v>0</v>
      </c>
      <c r="AA60" s="3">
        <v>941580.80000000005</v>
      </c>
      <c r="AB60" s="3">
        <v>0</v>
      </c>
      <c r="AC60" s="3">
        <v>0</v>
      </c>
      <c r="AD60" s="3">
        <v>1384.558</v>
      </c>
      <c r="AE60" s="3">
        <v>257051.8</v>
      </c>
      <c r="AF60" s="3">
        <v>37105.82</v>
      </c>
      <c r="AG60" s="3">
        <v>356.85199999999998</v>
      </c>
      <c r="AH60" s="3">
        <v>0</v>
      </c>
      <c r="AI60" s="3">
        <v>-40823.82</v>
      </c>
      <c r="AJ60" s="3">
        <v>91705.72</v>
      </c>
      <c r="AK60" s="3">
        <v>26373.83</v>
      </c>
      <c r="AL60" s="3">
        <v>64410.76</v>
      </c>
      <c r="AM60" s="3">
        <v>2401241</v>
      </c>
      <c r="AN60" s="1">
        <v>3</v>
      </c>
    </row>
    <row r="61" spans="1:40" x14ac:dyDescent="0.3">
      <c r="A61" s="2">
        <v>29554</v>
      </c>
      <c r="B61" s="3">
        <v>440475.1</v>
      </c>
      <c r="C61" s="3">
        <v>0</v>
      </c>
      <c r="D61" s="3">
        <v>5572.0820000000003</v>
      </c>
      <c r="E61" s="3">
        <v>60544.03</v>
      </c>
      <c r="F61" s="3">
        <v>14.836119999999999</v>
      </c>
      <c r="G61" s="3">
        <v>-126295.9</v>
      </c>
      <c r="H61" s="3">
        <v>128708.4</v>
      </c>
      <c r="I61" s="3">
        <v>3379120</v>
      </c>
      <c r="J61" s="3">
        <v>0</v>
      </c>
      <c r="K61" s="3">
        <v>0</v>
      </c>
      <c r="L61" s="3">
        <v>88711720</v>
      </c>
      <c r="M61" s="3">
        <v>2481383</v>
      </c>
      <c r="N61" s="3">
        <v>52025140</v>
      </c>
      <c r="O61" s="3">
        <v>9146469000</v>
      </c>
      <c r="P61" s="3">
        <v>19066.77</v>
      </c>
      <c r="Q61" s="3">
        <v>155511200000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  <c r="W61" s="3">
        <v>391589.5</v>
      </c>
      <c r="X61" s="3">
        <v>48132.47</v>
      </c>
      <c r="Y61" s="3">
        <v>0</v>
      </c>
      <c r="Z61" s="3">
        <v>0</v>
      </c>
      <c r="AA61" s="3">
        <v>508727.5</v>
      </c>
      <c r="AB61" s="3">
        <v>0</v>
      </c>
      <c r="AC61" s="3">
        <v>0</v>
      </c>
      <c r="AD61" s="3">
        <v>3127.8649999999998</v>
      </c>
      <c r="AE61" s="3">
        <v>601486</v>
      </c>
      <c r="AF61" s="3">
        <v>3890.14</v>
      </c>
      <c r="AG61" s="3">
        <v>0</v>
      </c>
      <c r="AH61" s="3">
        <v>0</v>
      </c>
      <c r="AI61" s="3">
        <v>-41007.82</v>
      </c>
      <c r="AJ61" s="3">
        <v>72832.81</v>
      </c>
      <c r="AK61" s="3">
        <v>26465.5</v>
      </c>
      <c r="AL61" s="3">
        <v>64065.85</v>
      </c>
      <c r="AM61" s="3">
        <v>13198.51</v>
      </c>
      <c r="AN61" s="1">
        <v>3</v>
      </c>
    </row>
    <row r="62" spans="1:40" x14ac:dyDescent="0.3">
      <c r="A62" s="2">
        <v>29555</v>
      </c>
      <c r="B62" s="3">
        <v>537617.1</v>
      </c>
      <c r="C62" s="3">
        <v>6474.64</v>
      </c>
      <c r="D62" s="3">
        <v>276004.40000000002</v>
      </c>
      <c r="E62" s="3">
        <v>134387.5</v>
      </c>
      <c r="F62" s="3">
        <v>43.897300000000001</v>
      </c>
      <c r="G62" s="3">
        <v>-67820.850000000006</v>
      </c>
      <c r="H62" s="3">
        <v>520752.8</v>
      </c>
      <c r="I62" s="3">
        <v>3555118</v>
      </c>
      <c r="J62" s="3">
        <v>0</v>
      </c>
      <c r="K62" s="3">
        <v>0</v>
      </c>
      <c r="L62" s="3">
        <v>89120240</v>
      </c>
      <c r="M62" s="3">
        <v>2866303</v>
      </c>
      <c r="N62" s="3">
        <v>52045080</v>
      </c>
      <c r="O62" s="3">
        <v>9146396000</v>
      </c>
      <c r="P62" s="3">
        <v>22504.71</v>
      </c>
      <c r="Q62" s="3">
        <v>155511200000</v>
      </c>
      <c r="R62" s="3">
        <v>0</v>
      </c>
      <c r="S62" s="3">
        <v>3230735</v>
      </c>
      <c r="T62" s="3">
        <v>0</v>
      </c>
      <c r="U62" s="3">
        <v>0</v>
      </c>
      <c r="V62" s="3">
        <v>0</v>
      </c>
      <c r="W62" s="3">
        <v>0</v>
      </c>
      <c r="X62" s="3">
        <v>52678.55</v>
      </c>
      <c r="Y62" s="3">
        <v>0</v>
      </c>
      <c r="Z62" s="3">
        <v>0</v>
      </c>
      <c r="AA62" s="3">
        <v>526611.1</v>
      </c>
      <c r="AB62" s="3">
        <v>0</v>
      </c>
      <c r="AC62" s="3">
        <v>0</v>
      </c>
      <c r="AD62" s="3">
        <v>925.40419999999995</v>
      </c>
      <c r="AE62" s="3">
        <v>620617.30000000005</v>
      </c>
      <c r="AF62" s="3">
        <v>19077.91</v>
      </c>
      <c r="AG62" s="3">
        <v>356.73500000000001</v>
      </c>
      <c r="AH62" s="3">
        <v>0</v>
      </c>
      <c r="AI62" s="3">
        <v>-40986.67</v>
      </c>
      <c r="AJ62" s="3">
        <v>86114.09</v>
      </c>
      <c r="AK62" s="3">
        <v>26672.12</v>
      </c>
      <c r="AL62" s="3">
        <v>66322.990000000005</v>
      </c>
      <c r="AM62" s="3">
        <v>1805957</v>
      </c>
      <c r="AN62" s="1">
        <v>4</v>
      </c>
    </row>
    <row r="63" spans="1:40" x14ac:dyDescent="0.3">
      <c r="A63" s="2">
        <v>29556</v>
      </c>
      <c r="B63" s="3">
        <v>533358.1</v>
      </c>
      <c r="C63" s="3">
        <v>3690.145</v>
      </c>
      <c r="D63" s="3">
        <v>161576.70000000001</v>
      </c>
      <c r="E63" s="3">
        <v>129538.3</v>
      </c>
      <c r="F63" s="3">
        <v>32.781460000000003</v>
      </c>
      <c r="G63" s="3">
        <v>-83957.49</v>
      </c>
      <c r="H63" s="3">
        <v>534607.30000000005</v>
      </c>
      <c r="I63" s="3">
        <v>6803318</v>
      </c>
      <c r="J63" s="3">
        <v>0</v>
      </c>
      <c r="K63" s="3">
        <v>0</v>
      </c>
      <c r="L63" s="3">
        <v>89887380</v>
      </c>
      <c r="M63" s="3">
        <v>2972343</v>
      </c>
      <c r="N63" s="3">
        <v>52074690</v>
      </c>
      <c r="O63" s="3">
        <v>9146297000</v>
      </c>
      <c r="P63" s="3">
        <v>22491.1</v>
      </c>
      <c r="Q63" s="3">
        <v>155512700000</v>
      </c>
      <c r="R63" s="3">
        <v>0</v>
      </c>
      <c r="S63" s="3">
        <v>6396324</v>
      </c>
      <c r="T63" s="3">
        <v>0</v>
      </c>
      <c r="U63" s="3">
        <v>0</v>
      </c>
      <c r="V63" s="3">
        <v>0</v>
      </c>
      <c r="W63" s="3">
        <v>0</v>
      </c>
      <c r="X63" s="3">
        <v>229310.3</v>
      </c>
      <c r="Y63" s="3">
        <v>0</v>
      </c>
      <c r="Z63" s="3">
        <v>0</v>
      </c>
      <c r="AA63" s="3">
        <v>30570.080000000002</v>
      </c>
      <c r="AB63" s="3">
        <v>0</v>
      </c>
      <c r="AC63" s="3">
        <v>0</v>
      </c>
      <c r="AD63" s="3">
        <v>2896.806</v>
      </c>
      <c r="AE63" s="3">
        <v>122083.6</v>
      </c>
      <c r="AF63" s="3">
        <v>15420.19</v>
      </c>
      <c r="AG63" s="3">
        <v>277.04730000000001</v>
      </c>
      <c r="AH63" s="3">
        <v>0</v>
      </c>
      <c r="AI63" s="3">
        <v>-40855.86</v>
      </c>
      <c r="AJ63" s="3">
        <v>89399.77</v>
      </c>
      <c r="AK63" s="3">
        <v>26157.97</v>
      </c>
      <c r="AL63" s="3">
        <v>59938.29</v>
      </c>
      <c r="AM63" s="3">
        <v>1270893</v>
      </c>
      <c r="AN63" s="1">
        <v>2</v>
      </c>
    </row>
    <row r="64" spans="1:40" x14ac:dyDescent="0.3">
      <c r="A64" s="2">
        <v>29557</v>
      </c>
      <c r="B64" s="3">
        <v>437214.9</v>
      </c>
      <c r="C64" s="3">
        <v>11081.1</v>
      </c>
      <c r="D64" s="3">
        <v>563930.80000000005</v>
      </c>
      <c r="E64" s="3">
        <v>208482.8</v>
      </c>
      <c r="F64" s="3">
        <v>92.90419</v>
      </c>
      <c r="G64" s="3">
        <v>-32165.98</v>
      </c>
      <c r="H64" s="3">
        <v>533921.6</v>
      </c>
      <c r="I64" s="3">
        <v>5781804</v>
      </c>
      <c r="J64" s="3">
        <v>0</v>
      </c>
      <c r="K64" s="3">
        <v>0</v>
      </c>
      <c r="L64" s="3">
        <v>91012260</v>
      </c>
      <c r="M64" s="3">
        <v>3601332</v>
      </c>
      <c r="N64" s="3">
        <v>52127230</v>
      </c>
      <c r="O64" s="3">
        <v>9146255000</v>
      </c>
      <c r="P64" s="3">
        <v>26544.71</v>
      </c>
      <c r="Q64" s="3">
        <v>155513300000</v>
      </c>
      <c r="R64" s="3">
        <v>0</v>
      </c>
      <c r="S64" s="3">
        <v>3198162</v>
      </c>
      <c r="T64" s="3">
        <v>0</v>
      </c>
      <c r="U64" s="3">
        <v>0</v>
      </c>
      <c r="V64" s="3">
        <v>0</v>
      </c>
      <c r="W64" s="3">
        <v>0</v>
      </c>
      <c r="X64" s="3">
        <v>285542.59999999998</v>
      </c>
      <c r="Y64" s="3">
        <v>0</v>
      </c>
      <c r="Z64" s="3">
        <v>0</v>
      </c>
      <c r="AA64" s="3">
        <v>443798.6</v>
      </c>
      <c r="AB64" s="3">
        <v>0</v>
      </c>
      <c r="AC64" s="3">
        <v>0</v>
      </c>
      <c r="AD64" s="3">
        <v>3889.0990000000002</v>
      </c>
      <c r="AE64" s="3">
        <v>543353.59999999998</v>
      </c>
      <c r="AF64" s="3">
        <v>47097.05</v>
      </c>
      <c r="AG64" s="3">
        <v>769.38080000000002</v>
      </c>
      <c r="AH64" s="3">
        <v>0</v>
      </c>
      <c r="AI64" s="3">
        <v>-40801.42</v>
      </c>
      <c r="AJ64" s="3">
        <v>118052.4</v>
      </c>
      <c r="AK64" s="3">
        <v>26009.21</v>
      </c>
      <c r="AL64" s="3">
        <v>65655.61</v>
      </c>
      <c r="AM64" s="3">
        <v>3107919</v>
      </c>
      <c r="AN64" s="1">
        <v>4</v>
      </c>
    </row>
    <row r="65" spans="1:40" x14ac:dyDescent="0.3">
      <c r="A65" s="2">
        <v>29558</v>
      </c>
      <c r="B65" s="3">
        <v>429981.6</v>
      </c>
      <c r="C65" s="3">
        <v>22069.040000000001</v>
      </c>
      <c r="D65" s="3">
        <v>1680920</v>
      </c>
      <c r="E65" s="3">
        <v>294570.59999999998</v>
      </c>
      <c r="F65" s="3">
        <v>187.27170000000001</v>
      </c>
      <c r="G65" s="3">
        <v>129151.9</v>
      </c>
      <c r="H65" s="3">
        <v>534873.69999999995</v>
      </c>
      <c r="I65" s="3">
        <v>42784850</v>
      </c>
      <c r="J65" s="3">
        <v>0</v>
      </c>
      <c r="K65" s="3">
        <v>0</v>
      </c>
      <c r="L65" s="3">
        <v>93462970</v>
      </c>
      <c r="M65" s="3">
        <v>4362755</v>
      </c>
      <c r="N65" s="3">
        <v>52217690</v>
      </c>
      <c r="O65" s="3">
        <v>9146378000</v>
      </c>
      <c r="P65" s="3">
        <v>32261.54</v>
      </c>
      <c r="Q65" s="3">
        <v>155528800000</v>
      </c>
      <c r="R65" s="3">
        <v>0</v>
      </c>
      <c r="S65" s="3">
        <v>57566920</v>
      </c>
      <c r="T65" s="3">
        <v>0</v>
      </c>
      <c r="U65" s="3">
        <v>0</v>
      </c>
      <c r="V65" s="3">
        <v>0</v>
      </c>
      <c r="W65" s="3">
        <v>0</v>
      </c>
      <c r="X65" s="3">
        <v>432962.2</v>
      </c>
      <c r="Y65" s="3">
        <v>0</v>
      </c>
      <c r="Z65" s="3">
        <v>0</v>
      </c>
      <c r="AA65" s="3">
        <v>118.0459</v>
      </c>
      <c r="AB65" s="3">
        <v>0</v>
      </c>
      <c r="AC65" s="3">
        <v>0</v>
      </c>
      <c r="AD65" s="3">
        <v>6324.2730000000001</v>
      </c>
      <c r="AE65" s="3">
        <v>216373.4</v>
      </c>
      <c r="AF65" s="3">
        <v>113639.4</v>
      </c>
      <c r="AG65" s="3">
        <v>1853.1410000000001</v>
      </c>
      <c r="AH65" s="3">
        <v>0</v>
      </c>
      <c r="AI65" s="3">
        <v>-39540.97</v>
      </c>
      <c r="AJ65" s="3">
        <v>157276.6</v>
      </c>
      <c r="AK65" s="3">
        <v>26487.63</v>
      </c>
      <c r="AL65" s="3">
        <v>66959.44</v>
      </c>
      <c r="AM65" s="3">
        <v>5435143</v>
      </c>
      <c r="AN65" s="1">
        <v>4</v>
      </c>
    </row>
    <row r="66" spans="1:40" x14ac:dyDescent="0.3">
      <c r="A66" s="2">
        <v>29559</v>
      </c>
      <c r="B66" s="3">
        <v>431545.2</v>
      </c>
      <c r="C66" s="3">
        <v>7527.5720000000001</v>
      </c>
      <c r="D66" s="3">
        <v>263003.7</v>
      </c>
      <c r="E66" s="3">
        <v>212061.1</v>
      </c>
      <c r="F66" s="3">
        <v>66.842470000000006</v>
      </c>
      <c r="G66" s="3">
        <v>-42188.19</v>
      </c>
      <c r="H66" s="3">
        <v>534220.69999999995</v>
      </c>
      <c r="I66" s="3">
        <v>43262500</v>
      </c>
      <c r="J66" s="3">
        <v>0</v>
      </c>
      <c r="K66" s="3">
        <v>0</v>
      </c>
      <c r="L66" s="3">
        <v>94308620</v>
      </c>
      <c r="M66" s="3">
        <v>4438704</v>
      </c>
      <c r="N66" s="3">
        <v>52306830</v>
      </c>
      <c r="O66" s="3">
        <v>9146333000</v>
      </c>
      <c r="P66" s="3">
        <v>25994.78</v>
      </c>
      <c r="Q66" s="3">
        <v>155529800000</v>
      </c>
      <c r="R66" s="3">
        <v>0</v>
      </c>
      <c r="S66" s="3">
        <v>3198162</v>
      </c>
      <c r="T66" s="3">
        <v>0</v>
      </c>
      <c r="U66" s="3">
        <v>0</v>
      </c>
      <c r="V66" s="3">
        <v>0</v>
      </c>
      <c r="W66" s="3">
        <v>0</v>
      </c>
      <c r="X66" s="3">
        <v>311471.8</v>
      </c>
      <c r="Y66" s="3">
        <v>0</v>
      </c>
      <c r="Z66" s="3">
        <v>0</v>
      </c>
      <c r="AA66" s="3">
        <v>1419.4269999999999</v>
      </c>
      <c r="AB66" s="3">
        <v>0</v>
      </c>
      <c r="AC66" s="3">
        <v>0</v>
      </c>
      <c r="AD66" s="3">
        <v>4461.9260000000004</v>
      </c>
      <c r="AE66" s="3">
        <v>184228.1</v>
      </c>
      <c r="AF66" s="3">
        <v>49232.639999999999</v>
      </c>
      <c r="AG66" s="3">
        <v>927.43510000000003</v>
      </c>
      <c r="AH66" s="3">
        <v>0</v>
      </c>
      <c r="AI66" s="3">
        <v>-40174.959999999999</v>
      </c>
      <c r="AJ66" s="3">
        <v>157810</v>
      </c>
      <c r="AK66" s="3">
        <v>27059.62</v>
      </c>
      <c r="AL66" s="3">
        <v>68813.100000000006</v>
      </c>
      <c r="AM66" s="3">
        <v>1586190</v>
      </c>
      <c r="AN66" s="1">
        <v>5</v>
      </c>
    </row>
    <row r="67" spans="1:40" x14ac:dyDescent="0.3">
      <c r="A67" s="2">
        <v>29560</v>
      </c>
      <c r="B67" s="3">
        <v>421324.5</v>
      </c>
      <c r="C67" s="3">
        <v>0</v>
      </c>
      <c r="D67" s="3">
        <v>9221.8379999999997</v>
      </c>
      <c r="E67" s="3">
        <v>124289.60000000001</v>
      </c>
      <c r="F67" s="3">
        <v>25.316590000000001</v>
      </c>
      <c r="G67" s="3">
        <v>-210169.2</v>
      </c>
      <c r="H67" s="3">
        <v>444219.5</v>
      </c>
      <c r="I67" s="3">
        <v>43156660</v>
      </c>
      <c r="J67" s="3">
        <v>0</v>
      </c>
      <c r="K67" s="3">
        <v>0</v>
      </c>
      <c r="L67" s="3">
        <v>94338160</v>
      </c>
      <c r="M67" s="3">
        <v>4141162</v>
      </c>
      <c r="N67" s="3">
        <v>52376530</v>
      </c>
      <c r="O67" s="3">
        <v>9146130000</v>
      </c>
      <c r="P67" s="3">
        <v>22110.02</v>
      </c>
      <c r="Q67" s="3">
        <v>155529800000</v>
      </c>
      <c r="R67" s="3">
        <v>0</v>
      </c>
      <c r="S67" s="3">
        <v>0</v>
      </c>
      <c r="T67" s="3">
        <v>0</v>
      </c>
      <c r="U67" s="3">
        <v>0</v>
      </c>
      <c r="V67" s="3">
        <v>0</v>
      </c>
      <c r="W67" s="3">
        <v>90001.15</v>
      </c>
      <c r="X67" s="3">
        <v>105140.5</v>
      </c>
      <c r="Y67" s="3">
        <v>0</v>
      </c>
      <c r="Z67" s="3">
        <v>0</v>
      </c>
      <c r="AA67" s="3">
        <v>9782.26</v>
      </c>
      <c r="AB67" s="3">
        <v>0</v>
      </c>
      <c r="AC67" s="3">
        <v>0</v>
      </c>
      <c r="AD67" s="3">
        <v>2228.8710000000001</v>
      </c>
      <c r="AE67" s="3">
        <v>74837.03</v>
      </c>
      <c r="AF67" s="3">
        <v>8303.4969999999994</v>
      </c>
      <c r="AG67" s="3">
        <v>0</v>
      </c>
      <c r="AH67" s="3">
        <v>0</v>
      </c>
      <c r="AI67" s="3">
        <v>-40722.74</v>
      </c>
      <c r="AJ67" s="3">
        <v>139768.1</v>
      </c>
      <c r="AK67" s="3">
        <v>27118.27</v>
      </c>
      <c r="AL67" s="3">
        <v>70203.740000000005</v>
      </c>
      <c r="AM67" s="3">
        <v>699.49599999999998</v>
      </c>
      <c r="AN67" s="1">
        <v>9</v>
      </c>
    </row>
    <row r="68" spans="1:40" x14ac:dyDescent="0.3">
      <c r="A68" s="2">
        <v>29561</v>
      </c>
      <c r="B68" s="3">
        <v>421155.6</v>
      </c>
      <c r="C68" s="3">
        <v>0</v>
      </c>
      <c r="D68" s="3">
        <v>8505.2479999999996</v>
      </c>
      <c r="E68" s="3">
        <v>94944.14</v>
      </c>
      <c r="F68" s="3">
        <v>20.45919</v>
      </c>
      <c r="G68" s="3">
        <v>-221515.9</v>
      </c>
      <c r="H68" s="3">
        <v>387353.4</v>
      </c>
      <c r="I68" s="3">
        <v>43090620</v>
      </c>
      <c r="J68" s="3">
        <v>0</v>
      </c>
      <c r="K68" s="3">
        <v>0</v>
      </c>
      <c r="L68" s="3">
        <v>94361460</v>
      </c>
      <c r="M68" s="3">
        <v>3893247</v>
      </c>
      <c r="N68" s="3">
        <v>52434740</v>
      </c>
      <c r="O68" s="3">
        <v>9145910000</v>
      </c>
      <c r="P68" s="3">
        <v>19990.84</v>
      </c>
      <c r="Q68" s="3">
        <v>155529700000</v>
      </c>
      <c r="R68" s="3">
        <v>0</v>
      </c>
      <c r="S68" s="3">
        <v>0</v>
      </c>
      <c r="T68" s="3">
        <v>0</v>
      </c>
      <c r="U68" s="3">
        <v>0</v>
      </c>
      <c r="V68" s="3">
        <v>0</v>
      </c>
      <c r="W68" s="3">
        <v>56866.14</v>
      </c>
      <c r="X68" s="3">
        <v>65985.87</v>
      </c>
      <c r="Y68" s="3">
        <v>0</v>
      </c>
      <c r="Z68" s="3">
        <v>0</v>
      </c>
      <c r="AA68" s="3">
        <v>7959.0219999999999</v>
      </c>
      <c r="AB68" s="3">
        <v>0</v>
      </c>
      <c r="AC68" s="3">
        <v>0</v>
      </c>
      <c r="AD68" s="3">
        <v>1679.2339999999999</v>
      </c>
      <c r="AE68" s="3">
        <v>63300.49</v>
      </c>
      <c r="AF68" s="3">
        <v>6640.2560000000003</v>
      </c>
      <c r="AG68" s="3">
        <v>0</v>
      </c>
      <c r="AH68" s="3">
        <v>0</v>
      </c>
      <c r="AI68" s="3">
        <v>-40842.85</v>
      </c>
      <c r="AJ68" s="3">
        <v>130676.5</v>
      </c>
      <c r="AK68" s="3">
        <v>27926.78</v>
      </c>
      <c r="AL68" s="3">
        <v>72601.62</v>
      </c>
      <c r="AM68" s="3">
        <v>55.46855</v>
      </c>
      <c r="AN68" s="1">
        <v>9</v>
      </c>
    </row>
    <row r="69" spans="1:40" x14ac:dyDescent="0.3">
      <c r="A69" s="2">
        <v>29562</v>
      </c>
      <c r="B69" s="3">
        <v>418650.8</v>
      </c>
      <c r="C69" s="3">
        <v>6.0138160000000003E-2</v>
      </c>
      <c r="D69" s="3">
        <v>8156.6779999999999</v>
      </c>
      <c r="E69" s="3">
        <v>74424.11</v>
      </c>
      <c r="F69" s="3">
        <v>17.776730000000001</v>
      </c>
      <c r="G69" s="3">
        <v>-209568.8</v>
      </c>
      <c r="H69" s="3">
        <v>534864.69999999995</v>
      </c>
      <c r="I69" s="3">
        <v>47591060</v>
      </c>
      <c r="J69" s="3">
        <v>0</v>
      </c>
      <c r="K69" s="3">
        <v>0</v>
      </c>
      <c r="L69" s="3">
        <v>94385200</v>
      </c>
      <c r="M69" s="3">
        <v>3686079</v>
      </c>
      <c r="N69" s="3">
        <v>52489720</v>
      </c>
      <c r="O69" s="3">
        <v>9145695000</v>
      </c>
      <c r="P69" s="3">
        <v>18818.52</v>
      </c>
      <c r="Q69" s="3">
        <v>155531100000</v>
      </c>
      <c r="R69" s="3">
        <v>0</v>
      </c>
      <c r="S69" s="3">
        <v>6396324</v>
      </c>
      <c r="T69" s="3">
        <v>0</v>
      </c>
      <c r="U69" s="3">
        <v>0</v>
      </c>
      <c r="V69" s="3">
        <v>0</v>
      </c>
      <c r="W69" s="3">
        <v>0</v>
      </c>
      <c r="X69" s="3">
        <v>116311.2</v>
      </c>
      <c r="Y69" s="3">
        <v>0</v>
      </c>
      <c r="Z69" s="3">
        <v>0</v>
      </c>
      <c r="AA69" s="3">
        <v>148.42400000000001</v>
      </c>
      <c r="AB69" s="3">
        <v>0</v>
      </c>
      <c r="AC69" s="3">
        <v>0</v>
      </c>
      <c r="AD69" s="3">
        <v>1551.682</v>
      </c>
      <c r="AE69" s="3">
        <v>69110.77</v>
      </c>
      <c r="AF69" s="3">
        <v>5477.4579999999996</v>
      </c>
      <c r="AG69" s="3">
        <v>0</v>
      </c>
      <c r="AH69" s="3">
        <v>0</v>
      </c>
      <c r="AI69" s="3">
        <v>-40837.14</v>
      </c>
      <c r="AJ69" s="3">
        <v>121187.6</v>
      </c>
      <c r="AK69" s="3">
        <v>27867.46</v>
      </c>
      <c r="AL69" s="3">
        <v>66350.59</v>
      </c>
      <c r="AM69" s="3">
        <v>1959.6569999999999</v>
      </c>
      <c r="AN69" s="1">
        <v>4</v>
      </c>
    </row>
    <row r="70" spans="1:40" x14ac:dyDescent="0.3">
      <c r="A70" s="2">
        <v>29563</v>
      </c>
      <c r="B70" s="3">
        <v>421002.7</v>
      </c>
      <c r="C70" s="3">
        <v>1.355531E-6</v>
      </c>
      <c r="D70" s="3">
        <v>8146.81</v>
      </c>
      <c r="E70" s="3">
        <v>59879.88</v>
      </c>
      <c r="F70" s="3">
        <v>15.59736</v>
      </c>
      <c r="G70" s="3">
        <v>-204162.1</v>
      </c>
      <c r="H70" s="3">
        <v>534867.6</v>
      </c>
      <c r="I70" s="3">
        <v>49879540</v>
      </c>
      <c r="J70" s="3">
        <v>0</v>
      </c>
      <c r="K70" s="3">
        <v>0</v>
      </c>
      <c r="L70" s="3">
        <v>94403250</v>
      </c>
      <c r="M70" s="3">
        <v>3515426</v>
      </c>
      <c r="N70" s="3">
        <v>52531840</v>
      </c>
      <c r="O70" s="3">
        <v>9145491000</v>
      </c>
      <c r="P70" s="3">
        <v>17816.759999999998</v>
      </c>
      <c r="Q70" s="3">
        <v>155531800000</v>
      </c>
      <c r="R70" s="3">
        <v>0</v>
      </c>
      <c r="S70" s="3">
        <v>3198162</v>
      </c>
      <c r="T70" s="3">
        <v>0</v>
      </c>
      <c r="U70" s="3">
        <v>0</v>
      </c>
      <c r="V70" s="3">
        <v>0</v>
      </c>
      <c r="W70" s="3">
        <v>0</v>
      </c>
      <c r="X70" s="3">
        <v>86228.28</v>
      </c>
      <c r="Y70" s="3">
        <v>0</v>
      </c>
      <c r="Z70" s="3">
        <v>0</v>
      </c>
      <c r="AA70" s="3">
        <v>542.1422</v>
      </c>
      <c r="AB70" s="3">
        <v>0</v>
      </c>
      <c r="AC70" s="3">
        <v>0</v>
      </c>
      <c r="AD70" s="3">
        <v>1092.3009999999999</v>
      </c>
      <c r="AE70" s="3">
        <v>33861.15</v>
      </c>
      <c r="AF70" s="3">
        <v>4664.5479999999998</v>
      </c>
      <c r="AG70" s="3">
        <v>0</v>
      </c>
      <c r="AH70" s="3">
        <v>0</v>
      </c>
      <c r="AI70" s="3">
        <v>-40176.300000000003</v>
      </c>
      <c r="AJ70" s="3">
        <v>111854.8</v>
      </c>
      <c r="AK70" s="3">
        <v>27587.34</v>
      </c>
      <c r="AL70" s="3">
        <v>69873.990000000005</v>
      </c>
      <c r="AM70" s="3">
        <v>8400.8070000000007</v>
      </c>
      <c r="AN70" s="1">
        <v>10</v>
      </c>
    </row>
    <row r="71" spans="1:40" x14ac:dyDescent="0.3">
      <c r="A71" s="2">
        <v>29564</v>
      </c>
      <c r="B71" s="3">
        <v>420980.6</v>
      </c>
      <c r="C71" s="3">
        <v>0</v>
      </c>
      <c r="D71" s="3">
        <v>7737.3320000000003</v>
      </c>
      <c r="E71" s="3">
        <v>48792.800000000003</v>
      </c>
      <c r="F71" s="3">
        <v>13.33187</v>
      </c>
      <c r="G71" s="3">
        <v>-194909.4</v>
      </c>
      <c r="H71" s="3">
        <v>422894.9</v>
      </c>
      <c r="I71" s="3">
        <v>49744860</v>
      </c>
      <c r="J71" s="3">
        <v>0</v>
      </c>
      <c r="K71" s="3">
        <v>0</v>
      </c>
      <c r="L71" s="3">
        <v>94415420</v>
      </c>
      <c r="M71" s="3">
        <v>3362630</v>
      </c>
      <c r="N71" s="3">
        <v>52572700</v>
      </c>
      <c r="O71" s="3">
        <v>9145284000</v>
      </c>
      <c r="P71" s="3">
        <v>16978.099999999999</v>
      </c>
      <c r="Q71" s="3">
        <v>155531500000</v>
      </c>
      <c r="R71" s="3">
        <v>0</v>
      </c>
      <c r="S71" s="3">
        <v>0</v>
      </c>
      <c r="T71" s="3">
        <v>0</v>
      </c>
      <c r="U71" s="3">
        <v>0</v>
      </c>
      <c r="V71" s="3">
        <v>0</v>
      </c>
      <c r="W71" s="3">
        <v>111972.7</v>
      </c>
      <c r="X71" s="3">
        <v>134630.39999999999</v>
      </c>
      <c r="Y71" s="3">
        <v>0</v>
      </c>
      <c r="Z71" s="3">
        <v>0</v>
      </c>
      <c r="AA71" s="3">
        <v>1180.0940000000001</v>
      </c>
      <c r="AB71" s="3">
        <v>0</v>
      </c>
      <c r="AC71" s="3">
        <v>0</v>
      </c>
      <c r="AD71" s="3">
        <v>3142.0279999999998</v>
      </c>
      <c r="AE71" s="3">
        <v>135760.6</v>
      </c>
      <c r="AF71" s="3">
        <v>4020.8339999999998</v>
      </c>
      <c r="AG71" s="3">
        <v>0</v>
      </c>
      <c r="AH71" s="3">
        <v>0</v>
      </c>
      <c r="AI71" s="3">
        <v>-40765.83</v>
      </c>
      <c r="AJ71" s="3">
        <v>102934.6</v>
      </c>
      <c r="AK71" s="3">
        <v>27147.21</v>
      </c>
      <c r="AL71" s="3">
        <v>62205.41</v>
      </c>
      <c r="AM71" s="3">
        <v>46.32667</v>
      </c>
      <c r="AN71" s="1">
        <v>3</v>
      </c>
    </row>
    <row r="72" spans="1:40" x14ac:dyDescent="0.3">
      <c r="A72" s="2">
        <v>29565</v>
      </c>
      <c r="B72" s="3">
        <v>416116.1</v>
      </c>
      <c r="C72" s="3">
        <v>0</v>
      </c>
      <c r="D72" s="3">
        <v>7822.69</v>
      </c>
      <c r="E72" s="3">
        <v>41016.47</v>
      </c>
      <c r="F72" s="3">
        <v>12.27942</v>
      </c>
      <c r="G72" s="3">
        <v>-187499.1</v>
      </c>
      <c r="H72" s="3">
        <v>262831.2</v>
      </c>
      <c r="I72" s="3">
        <v>49538410</v>
      </c>
      <c r="J72" s="3">
        <v>0</v>
      </c>
      <c r="K72" s="3">
        <v>0</v>
      </c>
      <c r="L72" s="3">
        <v>94425020</v>
      </c>
      <c r="M72" s="3">
        <v>3225794</v>
      </c>
      <c r="N72" s="3">
        <v>52610910</v>
      </c>
      <c r="O72" s="3">
        <v>9145073000</v>
      </c>
      <c r="P72" s="3">
        <v>16294.51</v>
      </c>
      <c r="Q72" s="3">
        <v>155531100000</v>
      </c>
      <c r="R72" s="3">
        <v>0</v>
      </c>
      <c r="S72" s="3">
        <v>0</v>
      </c>
      <c r="T72" s="3">
        <v>0</v>
      </c>
      <c r="U72" s="3">
        <v>0</v>
      </c>
      <c r="V72" s="3">
        <v>0</v>
      </c>
      <c r="W72" s="3">
        <v>160063.70000000001</v>
      </c>
      <c r="X72" s="3">
        <v>206285.2</v>
      </c>
      <c r="Y72" s="3">
        <v>0</v>
      </c>
      <c r="Z72" s="3">
        <v>0</v>
      </c>
      <c r="AA72" s="3">
        <v>1479.9469999999999</v>
      </c>
      <c r="AB72" s="3">
        <v>0</v>
      </c>
      <c r="AC72" s="3">
        <v>0</v>
      </c>
      <c r="AD72" s="3">
        <v>4704.3040000000001</v>
      </c>
      <c r="AE72" s="3">
        <v>234159.2</v>
      </c>
      <c r="AF72" s="3">
        <v>3586.7330000000002</v>
      </c>
      <c r="AG72" s="3">
        <v>0</v>
      </c>
      <c r="AH72" s="3">
        <v>0</v>
      </c>
      <c r="AI72" s="3">
        <v>-40847.15</v>
      </c>
      <c r="AJ72" s="3">
        <v>97256.14</v>
      </c>
      <c r="AK72" s="3">
        <v>26692.21</v>
      </c>
      <c r="AL72" s="3">
        <v>59181.17</v>
      </c>
      <c r="AM72" s="3">
        <v>163.68199999999999</v>
      </c>
      <c r="AN72" s="1">
        <v>2</v>
      </c>
    </row>
    <row r="73" spans="1:40" x14ac:dyDescent="0.3">
      <c r="A73" s="2">
        <v>29566</v>
      </c>
      <c r="B73" s="3">
        <v>420903.3</v>
      </c>
      <c r="C73" s="3">
        <v>0</v>
      </c>
      <c r="D73" s="3">
        <v>7265.027</v>
      </c>
      <c r="E73" s="3">
        <v>34607.43</v>
      </c>
      <c r="F73" s="3">
        <v>11.01534</v>
      </c>
      <c r="G73" s="3">
        <v>-186731.8</v>
      </c>
      <c r="H73" s="3">
        <v>133467.29999999999</v>
      </c>
      <c r="I73" s="3">
        <v>49247680</v>
      </c>
      <c r="J73" s="3">
        <v>0</v>
      </c>
      <c r="K73" s="3">
        <v>0</v>
      </c>
      <c r="L73" s="3">
        <v>94430830</v>
      </c>
      <c r="M73" s="3">
        <v>3105022</v>
      </c>
      <c r="N73" s="3">
        <v>52627190</v>
      </c>
      <c r="O73" s="3">
        <v>9144889000</v>
      </c>
      <c r="P73" s="3">
        <v>15623.71</v>
      </c>
      <c r="Q73" s="3">
        <v>155530700000</v>
      </c>
      <c r="R73" s="3">
        <v>0</v>
      </c>
      <c r="S73" s="3">
        <v>0</v>
      </c>
      <c r="T73" s="3">
        <v>0</v>
      </c>
      <c r="U73" s="3">
        <v>0</v>
      </c>
      <c r="V73" s="3">
        <v>0</v>
      </c>
      <c r="W73" s="3">
        <v>129363.9</v>
      </c>
      <c r="X73" s="3">
        <v>289869.90000000002</v>
      </c>
      <c r="Y73" s="3">
        <v>0</v>
      </c>
      <c r="Z73" s="3">
        <v>0</v>
      </c>
      <c r="AA73" s="3">
        <v>3230.931</v>
      </c>
      <c r="AB73" s="3">
        <v>0</v>
      </c>
      <c r="AC73" s="3">
        <v>0</v>
      </c>
      <c r="AD73" s="3">
        <v>4997.2219999999998</v>
      </c>
      <c r="AE73" s="3">
        <v>246025.7</v>
      </c>
      <c r="AF73" s="3">
        <v>3158.2620000000002</v>
      </c>
      <c r="AG73" s="3">
        <v>0</v>
      </c>
      <c r="AH73" s="3">
        <v>0</v>
      </c>
      <c r="AI73" s="3">
        <v>-40873.32</v>
      </c>
      <c r="AJ73" s="3">
        <v>91743.77</v>
      </c>
      <c r="AK73" s="3">
        <v>26745.7</v>
      </c>
      <c r="AL73" s="3">
        <v>75604.070000000007</v>
      </c>
      <c r="AM73" s="3">
        <v>862.5847</v>
      </c>
      <c r="AN73" s="1">
        <v>29</v>
      </c>
    </row>
    <row r="74" spans="1:40" x14ac:dyDescent="0.3">
      <c r="A74" s="2">
        <v>29567</v>
      </c>
      <c r="B74" s="3">
        <v>425756.4</v>
      </c>
      <c r="C74" s="3">
        <v>4.2184930000000002E-2</v>
      </c>
      <c r="D74" s="3">
        <v>7308.6840000000002</v>
      </c>
      <c r="E74" s="3">
        <v>29808.92</v>
      </c>
      <c r="F74" s="3">
        <v>10.248010000000001</v>
      </c>
      <c r="G74" s="3">
        <v>-179610.7</v>
      </c>
      <c r="H74" s="3">
        <v>64211.61</v>
      </c>
      <c r="I74" s="3">
        <v>48834390</v>
      </c>
      <c r="J74" s="3">
        <v>0</v>
      </c>
      <c r="K74" s="3">
        <v>0</v>
      </c>
      <c r="L74" s="3">
        <v>94433870</v>
      </c>
      <c r="M74" s="3">
        <v>2998659</v>
      </c>
      <c r="N74" s="3">
        <v>52654180</v>
      </c>
      <c r="O74" s="3">
        <v>9144687000</v>
      </c>
      <c r="P74" s="3">
        <v>15051.43</v>
      </c>
      <c r="Q74" s="3">
        <v>155530300000</v>
      </c>
      <c r="R74" s="3">
        <v>0</v>
      </c>
      <c r="S74" s="3">
        <v>0</v>
      </c>
      <c r="T74" s="3">
        <v>0</v>
      </c>
      <c r="U74" s="3">
        <v>0</v>
      </c>
      <c r="V74" s="3">
        <v>0</v>
      </c>
      <c r="W74" s="3">
        <v>69255.69</v>
      </c>
      <c r="X74" s="3">
        <v>407112.7</v>
      </c>
      <c r="Y74" s="3">
        <v>0</v>
      </c>
      <c r="Z74" s="3">
        <v>0</v>
      </c>
      <c r="AA74" s="3">
        <v>7159.4279999999999</v>
      </c>
      <c r="AB74" s="3">
        <v>0</v>
      </c>
      <c r="AC74" s="3">
        <v>0</v>
      </c>
      <c r="AD74" s="3">
        <v>5479.567</v>
      </c>
      <c r="AE74" s="3">
        <v>265365.40000000002</v>
      </c>
      <c r="AF74" s="3">
        <v>2882.25</v>
      </c>
      <c r="AG74" s="3">
        <v>0</v>
      </c>
      <c r="AH74" s="3">
        <v>0</v>
      </c>
      <c r="AI74" s="3">
        <v>-40358.69</v>
      </c>
      <c r="AJ74" s="3">
        <v>86381.05</v>
      </c>
      <c r="AK74" s="3">
        <v>26317.68</v>
      </c>
      <c r="AL74" s="3">
        <v>59527.35</v>
      </c>
      <c r="AM74" s="3">
        <v>6172.741</v>
      </c>
      <c r="AN74" s="1">
        <v>2</v>
      </c>
    </row>
    <row r="75" spans="1:40" x14ac:dyDescent="0.3">
      <c r="A75" s="2">
        <v>29568</v>
      </c>
      <c r="B75" s="3">
        <v>425785.7</v>
      </c>
      <c r="C75" s="3">
        <v>12.53509</v>
      </c>
      <c r="D75" s="3">
        <v>7090.9859999999999</v>
      </c>
      <c r="E75" s="3">
        <v>26204.3</v>
      </c>
      <c r="F75" s="3">
        <v>10.916689999999999</v>
      </c>
      <c r="G75" s="3">
        <v>-177209.5</v>
      </c>
      <c r="H75" s="3">
        <v>35373.53</v>
      </c>
      <c r="I75" s="3">
        <v>48331030</v>
      </c>
      <c r="J75" s="3">
        <v>0</v>
      </c>
      <c r="K75" s="3">
        <v>0</v>
      </c>
      <c r="L75" s="3">
        <v>94431280</v>
      </c>
      <c r="M75" s="3">
        <v>2907667</v>
      </c>
      <c r="N75" s="3">
        <v>52665570</v>
      </c>
      <c r="O75" s="3">
        <v>9144506000</v>
      </c>
      <c r="P75" s="3">
        <v>14528.65</v>
      </c>
      <c r="Q75" s="3">
        <v>155529800000</v>
      </c>
      <c r="R75" s="3">
        <v>0</v>
      </c>
      <c r="S75" s="3">
        <v>0</v>
      </c>
      <c r="T75" s="3">
        <v>0</v>
      </c>
      <c r="U75" s="3">
        <v>0</v>
      </c>
      <c r="V75" s="3">
        <v>0</v>
      </c>
      <c r="W75" s="3">
        <v>28838.080000000002</v>
      </c>
      <c r="X75" s="3">
        <v>491189.5</v>
      </c>
      <c r="Y75" s="3">
        <v>0</v>
      </c>
      <c r="Z75" s="3">
        <v>0</v>
      </c>
      <c r="AA75" s="3">
        <v>12792.84</v>
      </c>
      <c r="AB75" s="3">
        <v>0</v>
      </c>
      <c r="AC75" s="3">
        <v>0</v>
      </c>
      <c r="AD75" s="3">
        <v>6163.0039999999999</v>
      </c>
      <c r="AE75" s="3">
        <v>340372.7</v>
      </c>
      <c r="AF75" s="3">
        <v>2623.7649999999999</v>
      </c>
      <c r="AG75" s="3">
        <v>1.0104599999999999</v>
      </c>
      <c r="AH75" s="3">
        <v>0</v>
      </c>
      <c r="AI75" s="3">
        <v>-40579.54</v>
      </c>
      <c r="AJ75" s="3">
        <v>81463.88</v>
      </c>
      <c r="AK75" s="3">
        <v>26333.62</v>
      </c>
      <c r="AL75" s="3">
        <v>70203.72</v>
      </c>
      <c r="AM75" s="3">
        <v>12166.08</v>
      </c>
      <c r="AN75" s="1">
        <v>16</v>
      </c>
    </row>
    <row r="76" spans="1:40" x14ac:dyDescent="0.3">
      <c r="A76" s="2">
        <v>29569</v>
      </c>
      <c r="B76" s="3">
        <v>430631.5</v>
      </c>
      <c r="C76" s="3">
        <v>36.373379999999997</v>
      </c>
      <c r="D76" s="3">
        <v>10050.709999999999</v>
      </c>
      <c r="E76" s="3">
        <v>25373.73</v>
      </c>
      <c r="F76" s="3">
        <v>10.5435</v>
      </c>
      <c r="G76" s="3">
        <v>-170730.3</v>
      </c>
      <c r="H76" s="3">
        <v>21651.96</v>
      </c>
      <c r="I76" s="3">
        <v>47754440</v>
      </c>
      <c r="J76" s="3">
        <v>0</v>
      </c>
      <c r="K76" s="3">
        <v>0</v>
      </c>
      <c r="L76" s="3">
        <v>94427210</v>
      </c>
      <c r="M76" s="3">
        <v>2834294</v>
      </c>
      <c r="N76" s="3">
        <v>52684180</v>
      </c>
      <c r="O76" s="3">
        <v>9144311000</v>
      </c>
      <c r="P76" s="3">
        <v>14086.54</v>
      </c>
      <c r="Q76" s="3">
        <v>155529200000</v>
      </c>
      <c r="R76" s="3">
        <v>0</v>
      </c>
      <c r="S76" s="3">
        <v>0</v>
      </c>
      <c r="T76" s="3">
        <v>0</v>
      </c>
      <c r="U76" s="3">
        <v>0</v>
      </c>
      <c r="V76" s="3">
        <v>0</v>
      </c>
      <c r="W76" s="3">
        <v>13721.57</v>
      </c>
      <c r="X76" s="3">
        <v>542950.5</v>
      </c>
      <c r="Y76" s="3">
        <v>0</v>
      </c>
      <c r="Z76" s="3">
        <v>0</v>
      </c>
      <c r="AA76" s="3">
        <v>19891.46</v>
      </c>
      <c r="AB76" s="3">
        <v>0</v>
      </c>
      <c r="AC76" s="3">
        <v>0</v>
      </c>
      <c r="AD76" s="3">
        <v>6402.7709999999997</v>
      </c>
      <c r="AE76" s="3">
        <v>350761.8</v>
      </c>
      <c r="AF76" s="3">
        <v>2464.9209999999998</v>
      </c>
      <c r="AG76" s="3">
        <v>10.545389999999999</v>
      </c>
      <c r="AH76" s="3">
        <v>0</v>
      </c>
      <c r="AI76" s="3">
        <v>-40830.97</v>
      </c>
      <c r="AJ76" s="3">
        <v>77132.91</v>
      </c>
      <c r="AK76" s="3">
        <v>26002.21</v>
      </c>
      <c r="AL76" s="3">
        <v>58662.43</v>
      </c>
      <c r="AM76" s="3">
        <v>33589.74</v>
      </c>
      <c r="AN76" s="1">
        <v>2</v>
      </c>
    </row>
    <row r="77" spans="1:40" x14ac:dyDescent="0.3">
      <c r="A77" s="2">
        <v>29570</v>
      </c>
      <c r="B77" s="3">
        <v>430661.5</v>
      </c>
      <c r="C77" s="3">
        <v>182.0291</v>
      </c>
      <c r="D77" s="3">
        <v>16907.080000000002</v>
      </c>
      <c r="E77" s="3">
        <v>27109.85</v>
      </c>
      <c r="F77" s="3">
        <v>10.803839999999999</v>
      </c>
      <c r="G77" s="3">
        <v>-163877.20000000001</v>
      </c>
      <c r="H77" s="3">
        <v>13824.95</v>
      </c>
      <c r="I77" s="3">
        <v>46989340</v>
      </c>
      <c r="J77" s="3">
        <v>0</v>
      </c>
      <c r="K77" s="3">
        <v>0</v>
      </c>
      <c r="L77" s="3">
        <v>94434120</v>
      </c>
      <c r="M77" s="3">
        <v>2795123</v>
      </c>
      <c r="N77" s="3">
        <v>52701850</v>
      </c>
      <c r="O77" s="3">
        <v>9144121000</v>
      </c>
      <c r="P77" s="3">
        <v>13781.62</v>
      </c>
      <c r="Q77" s="3">
        <v>155528600000</v>
      </c>
      <c r="R77" s="3">
        <v>0</v>
      </c>
      <c r="S77" s="3">
        <v>0</v>
      </c>
      <c r="T77" s="3">
        <v>0</v>
      </c>
      <c r="U77" s="3">
        <v>0</v>
      </c>
      <c r="V77" s="3">
        <v>0</v>
      </c>
      <c r="W77" s="3">
        <v>7827.0119999999997</v>
      </c>
      <c r="X77" s="3">
        <v>665381.9</v>
      </c>
      <c r="Y77" s="3">
        <v>0</v>
      </c>
      <c r="Z77" s="3">
        <v>0</v>
      </c>
      <c r="AA77" s="3">
        <v>32570.86</v>
      </c>
      <c r="AB77" s="3">
        <v>0</v>
      </c>
      <c r="AC77" s="3">
        <v>0</v>
      </c>
      <c r="AD77" s="3">
        <v>7851.5770000000002</v>
      </c>
      <c r="AE77" s="3">
        <v>453975.8</v>
      </c>
      <c r="AF77" s="3">
        <v>2825.9650000000001</v>
      </c>
      <c r="AG77" s="3">
        <v>79.253739999999993</v>
      </c>
      <c r="AH77" s="3">
        <v>0</v>
      </c>
      <c r="AI77" s="3">
        <v>-40700</v>
      </c>
      <c r="AJ77" s="3">
        <v>76102.36</v>
      </c>
      <c r="AK77" s="3">
        <v>25680.54</v>
      </c>
      <c r="AL77" s="3">
        <v>58564.33</v>
      </c>
      <c r="AM77" s="3">
        <v>99458.08</v>
      </c>
      <c r="AN77" s="1">
        <v>2</v>
      </c>
    </row>
    <row r="78" spans="1:40" x14ac:dyDescent="0.3">
      <c r="A78" s="2">
        <v>29571</v>
      </c>
      <c r="B78" s="3">
        <v>430698.9</v>
      </c>
      <c r="C78" s="3">
        <v>1767.3910000000001</v>
      </c>
      <c r="D78" s="3">
        <v>43386.53</v>
      </c>
      <c r="E78" s="3">
        <v>42981.46</v>
      </c>
      <c r="F78" s="3">
        <v>13.76688</v>
      </c>
      <c r="G78" s="3">
        <v>-150629.1</v>
      </c>
      <c r="H78" s="3">
        <v>8984.1039999999994</v>
      </c>
      <c r="I78" s="3">
        <v>45734970</v>
      </c>
      <c r="J78" s="3">
        <v>0</v>
      </c>
      <c r="K78" s="3">
        <v>0</v>
      </c>
      <c r="L78" s="3">
        <v>94587760</v>
      </c>
      <c r="M78" s="3">
        <v>2879389</v>
      </c>
      <c r="N78" s="3">
        <v>52721940</v>
      </c>
      <c r="O78" s="3">
        <v>9143952000</v>
      </c>
      <c r="P78" s="3">
        <v>13817.87</v>
      </c>
      <c r="Q78" s="3">
        <v>155527800000</v>
      </c>
      <c r="R78" s="3">
        <v>0</v>
      </c>
      <c r="S78" s="3">
        <v>0</v>
      </c>
      <c r="T78" s="3">
        <v>0</v>
      </c>
      <c r="U78" s="3">
        <v>0</v>
      </c>
      <c r="V78" s="3">
        <v>0</v>
      </c>
      <c r="W78" s="3">
        <v>4840.8450000000003</v>
      </c>
      <c r="X78" s="3">
        <v>805390.4</v>
      </c>
      <c r="Y78" s="3">
        <v>0</v>
      </c>
      <c r="Z78" s="3">
        <v>0</v>
      </c>
      <c r="AA78" s="3">
        <v>55850.69</v>
      </c>
      <c r="AB78" s="3">
        <v>0</v>
      </c>
      <c r="AC78" s="3">
        <v>0</v>
      </c>
      <c r="AD78" s="3">
        <v>9078.1740000000009</v>
      </c>
      <c r="AE78" s="3">
        <v>582560.4</v>
      </c>
      <c r="AF78" s="3">
        <v>7888.8459999999995</v>
      </c>
      <c r="AG78" s="3">
        <v>216.5265</v>
      </c>
      <c r="AH78" s="3">
        <v>0</v>
      </c>
      <c r="AI78" s="3">
        <v>-40576.879999999997</v>
      </c>
      <c r="AJ78" s="3">
        <v>80958.759999999995</v>
      </c>
      <c r="AK78" s="3">
        <v>25118.48</v>
      </c>
      <c r="AL78" s="3">
        <v>61000.639999999999</v>
      </c>
      <c r="AM78" s="3">
        <v>446993.8</v>
      </c>
      <c r="AN78" s="1">
        <v>3</v>
      </c>
    </row>
    <row r="79" spans="1:40" x14ac:dyDescent="0.3">
      <c r="A79" s="2">
        <v>29572</v>
      </c>
      <c r="B79" s="3">
        <v>430719.6</v>
      </c>
      <c r="C79" s="3">
        <v>1112.3109999999999</v>
      </c>
      <c r="D79" s="3">
        <v>61101.83</v>
      </c>
      <c r="E79" s="3">
        <v>51939.61</v>
      </c>
      <c r="F79" s="3">
        <v>13.433339999999999</v>
      </c>
      <c r="G79" s="3">
        <v>-143197.29999999999</v>
      </c>
      <c r="H79" s="3">
        <v>6621.0330000000004</v>
      </c>
      <c r="I79" s="3">
        <v>44588910</v>
      </c>
      <c r="J79" s="3">
        <v>0</v>
      </c>
      <c r="K79" s="3">
        <v>0</v>
      </c>
      <c r="L79" s="3">
        <v>94688610</v>
      </c>
      <c r="M79" s="3">
        <v>2963684</v>
      </c>
      <c r="N79" s="3">
        <v>52748500</v>
      </c>
      <c r="O79" s="3">
        <v>9143785000</v>
      </c>
      <c r="P79" s="3">
        <v>13777.65</v>
      </c>
      <c r="Q79" s="3">
        <v>155527200000</v>
      </c>
      <c r="R79" s="3">
        <v>0</v>
      </c>
      <c r="S79" s="3">
        <v>0</v>
      </c>
      <c r="T79" s="3">
        <v>0</v>
      </c>
      <c r="U79" s="3">
        <v>0</v>
      </c>
      <c r="V79" s="3">
        <v>0</v>
      </c>
      <c r="W79" s="3">
        <v>2363.0700000000002</v>
      </c>
      <c r="X79" s="3">
        <v>696197.6</v>
      </c>
      <c r="Y79" s="3">
        <v>0</v>
      </c>
      <c r="Z79" s="3">
        <v>0</v>
      </c>
      <c r="AA79" s="3">
        <v>78776.850000000006</v>
      </c>
      <c r="AB79" s="3">
        <v>0</v>
      </c>
      <c r="AC79" s="3">
        <v>0</v>
      </c>
      <c r="AD79" s="3">
        <v>7721.9859999999999</v>
      </c>
      <c r="AE79" s="3">
        <v>484545.7</v>
      </c>
      <c r="AF79" s="3">
        <v>8691.3040000000001</v>
      </c>
      <c r="AG79" s="3">
        <v>113.9456</v>
      </c>
      <c r="AH79" s="3">
        <v>0</v>
      </c>
      <c r="AI79" s="3">
        <v>-40783.72</v>
      </c>
      <c r="AJ79" s="3">
        <v>85507.93</v>
      </c>
      <c r="AK79" s="3">
        <v>25221.52</v>
      </c>
      <c r="AL79" s="3">
        <v>59087.83</v>
      </c>
      <c r="AM79" s="3">
        <v>448638.1</v>
      </c>
      <c r="AN79" s="1">
        <v>2</v>
      </c>
    </row>
    <row r="80" spans="1:40" x14ac:dyDescent="0.3">
      <c r="A80" s="2">
        <v>29573</v>
      </c>
      <c r="B80" s="3">
        <v>430743.5</v>
      </c>
      <c r="C80" s="3">
        <v>1365.7760000000001</v>
      </c>
      <c r="D80" s="3">
        <v>56091.65</v>
      </c>
      <c r="E80" s="3">
        <v>56030.33</v>
      </c>
      <c r="F80" s="3">
        <v>12.864520000000001</v>
      </c>
      <c r="G80" s="3">
        <v>-140591.1</v>
      </c>
      <c r="H80" s="3">
        <v>5360.1109999999999</v>
      </c>
      <c r="I80" s="3">
        <v>43533840</v>
      </c>
      <c r="J80" s="3">
        <v>0</v>
      </c>
      <c r="K80" s="3">
        <v>0</v>
      </c>
      <c r="L80" s="3">
        <v>94759510</v>
      </c>
      <c r="M80" s="3">
        <v>3024677</v>
      </c>
      <c r="N80" s="3">
        <v>52769940</v>
      </c>
      <c r="O80" s="3">
        <v>9143633000</v>
      </c>
      <c r="P80" s="3">
        <v>13760.31</v>
      </c>
      <c r="Q80" s="3">
        <v>155526500000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  <c r="W80" s="3">
        <v>1260.922</v>
      </c>
      <c r="X80" s="3">
        <v>638388.19999999995</v>
      </c>
      <c r="Y80" s="3">
        <v>0</v>
      </c>
      <c r="Z80" s="3">
        <v>0</v>
      </c>
      <c r="AA80" s="3">
        <v>99987.71</v>
      </c>
      <c r="AB80" s="3">
        <v>0</v>
      </c>
      <c r="AC80" s="3">
        <v>0</v>
      </c>
      <c r="AD80" s="3">
        <v>7600.7619999999997</v>
      </c>
      <c r="AE80" s="3">
        <v>520237.3</v>
      </c>
      <c r="AF80" s="3">
        <v>7587.683</v>
      </c>
      <c r="AG80" s="3">
        <v>140.88589999999999</v>
      </c>
      <c r="AH80" s="3">
        <v>0</v>
      </c>
      <c r="AI80" s="3">
        <v>-40846.1</v>
      </c>
      <c r="AJ80" s="3">
        <v>85786.64</v>
      </c>
      <c r="AK80" s="3">
        <v>25412.66</v>
      </c>
      <c r="AL80" s="3">
        <v>64479.86</v>
      </c>
      <c r="AM80" s="3">
        <v>415167.7</v>
      </c>
      <c r="AN80" s="1">
        <v>4</v>
      </c>
    </row>
    <row r="81" spans="1:40" x14ac:dyDescent="0.3">
      <c r="A81" s="2">
        <v>29574</v>
      </c>
      <c r="B81" s="3">
        <v>430740.7</v>
      </c>
      <c r="C81" s="3">
        <v>1119.95</v>
      </c>
      <c r="D81" s="3">
        <v>87446.22</v>
      </c>
      <c r="E81" s="3">
        <v>64610.559999999998</v>
      </c>
      <c r="F81" s="3">
        <v>13.438269999999999</v>
      </c>
      <c r="G81" s="3">
        <v>-128812.5</v>
      </c>
      <c r="H81" s="3">
        <v>4432.3980000000001</v>
      </c>
      <c r="I81" s="3">
        <v>42414620</v>
      </c>
      <c r="J81" s="3">
        <v>0</v>
      </c>
      <c r="K81" s="3">
        <v>0</v>
      </c>
      <c r="L81" s="3">
        <v>94817010</v>
      </c>
      <c r="M81" s="3">
        <v>3092965</v>
      </c>
      <c r="N81" s="3">
        <v>52786890</v>
      </c>
      <c r="O81" s="3">
        <v>9143502000</v>
      </c>
      <c r="P81" s="3">
        <v>13921.43</v>
      </c>
      <c r="Q81" s="3">
        <v>155525900000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  <c r="W81" s="3">
        <v>927.71310000000005</v>
      </c>
      <c r="X81" s="3">
        <v>642633.6</v>
      </c>
      <c r="Y81" s="3">
        <v>0</v>
      </c>
      <c r="Z81" s="3">
        <v>0</v>
      </c>
      <c r="AA81" s="3">
        <v>121962.7</v>
      </c>
      <c r="AB81" s="3">
        <v>0</v>
      </c>
      <c r="AC81" s="3">
        <v>0</v>
      </c>
      <c r="AD81" s="3">
        <v>7333.7979999999998</v>
      </c>
      <c r="AE81" s="3">
        <v>487458.9</v>
      </c>
      <c r="AF81" s="3">
        <v>9101.3580000000002</v>
      </c>
      <c r="AG81" s="3">
        <v>102.2989</v>
      </c>
      <c r="AH81" s="3">
        <v>0</v>
      </c>
      <c r="AI81" s="3">
        <v>-40911.43</v>
      </c>
      <c r="AJ81" s="3">
        <v>89039.2</v>
      </c>
      <c r="AK81" s="3">
        <v>25656.82</v>
      </c>
      <c r="AL81" s="3">
        <v>72220.7</v>
      </c>
      <c r="AM81" s="3">
        <v>475370.9</v>
      </c>
      <c r="AN81" s="1">
        <v>29</v>
      </c>
    </row>
    <row r="82" spans="1:40" x14ac:dyDescent="0.3">
      <c r="A82" s="2">
        <v>29575</v>
      </c>
      <c r="B82" s="3">
        <v>430727.5</v>
      </c>
      <c r="C82" s="3">
        <v>757.09270000000004</v>
      </c>
      <c r="D82" s="3">
        <v>67171.539999999994</v>
      </c>
      <c r="E82" s="3">
        <v>60031.839999999997</v>
      </c>
      <c r="F82" s="3">
        <v>11.9084</v>
      </c>
      <c r="G82" s="3">
        <v>-135574.20000000001</v>
      </c>
      <c r="H82" s="3">
        <v>3873.1309999999999</v>
      </c>
      <c r="I82" s="3">
        <v>41535830</v>
      </c>
      <c r="J82" s="3">
        <v>0</v>
      </c>
      <c r="K82" s="3">
        <v>0</v>
      </c>
      <c r="L82" s="3">
        <v>94798260</v>
      </c>
      <c r="M82" s="3">
        <v>3088551</v>
      </c>
      <c r="N82" s="3">
        <v>52812060</v>
      </c>
      <c r="O82" s="3">
        <v>9143350000</v>
      </c>
      <c r="P82" s="3">
        <v>13768.1</v>
      </c>
      <c r="Q82" s="3">
        <v>155525300000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  <c r="W82" s="3">
        <v>559.26660000000004</v>
      </c>
      <c r="X82" s="3">
        <v>570020</v>
      </c>
      <c r="Y82" s="3">
        <v>0</v>
      </c>
      <c r="Z82" s="3">
        <v>0</v>
      </c>
      <c r="AA82" s="3">
        <v>133677.5</v>
      </c>
      <c r="AB82" s="3">
        <v>0</v>
      </c>
      <c r="AC82" s="3">
        <v>0</v>
      </c>
      <c r="AD82" s="3">
        <v>6971.0140000000001</v>
      </c>
      <c r="AE82" s="3">
        <v>450391.9</v>
      </c>
      <c r="AF82" s="3">
        <v>7003.0969999999998</v>
      </c>
      <c r="AG82" s="3">
        <v>57.850720000000003</v>
      </c>
      <c r="AH82" s="3">
        <v>0</v>
      </c>
      <c r="AI82" s="3">
        <v>-40965.879999999997</v>
      </c>
      <c r="AJ82" s="3">
        <v>85796.67</v>
      </c>
      <c r="AK82" s="3">
        <v>25586.3</v>
      </c>
      <c r="AL82" s="3">
        <v>60761.24</v>
      </c>
      <c r="AM82" s="3">
        <v>307951.8</v>
      </c>
      <c r="AN82" s="1">
        <v>3</v>
      </c>
    </row>
    <row r="83" spans="1:40" x14ac:dyDescent="0.3">
      <c r="A83" s="2">
        <v>29576</v>
      </c>
      <c r="B83" s="3">
        <v>443301.8</v>
      </c>
      <c r="C83" s="3">
        <v>9073.4740000000002</v>
      </c>
      <c r="D83" s="3">
        <v>277501.40000000002</v>
      </c>
      <c r="E83" s="3">
        <v>134613.4</v>
      </c>
      <c r="F83" s="3">
        <v>35.511200000000002</v>
      </c>
      <c r="G83" s="3">
        <v>-65272.3</v>
      </c>
      <c r="H83" s="3">
        <v>512191.3</v>
      </c>
      <c r="I83" s="3">
        <v>40703870</v>
      </c>
      <c r="J83" s="3">
        <v>0</v>
      </c>
      <c r="K83" s="3">
        <v>0</v>
      </c>
      <c r="L83" s="3">
        <v>95714970</v>
      </c>
      <c r="M83" s="3">
        <v>3701994</v>
      </c>
      <c r="N83" s="3">
        <v>52874140</v>
      </c>
      <c r="O83" s="3">
        <v>9143278000</v>
      </c>
      <c r="P83" s="3">
        <v>16958.47</v>
      </c>
      <c r="Q83" s="3">
        <v>155525800000</v>
      </c>
      <c r="R83" s="3">
        <v>0</v>
      </c>
      <c r="S83" s="3">
        <v>3198162</v>
      </c>
      <c r="T83" s="3">
        <v>0</v>
      </c>
      <c r="U83" s="3">
        <v>0</v>
      </c>
      <c r="V83" s="3">
        <v>0</v>
      </c>
      <c r="W83" s="3">
        <v>0</v>
      </c>
      <c r="X83" s="3">
        <v>513019.6</v>
      </c>
      <c r="Y83" s="3">
        <v>0</v>
      </c>
      <c r="Z83" s="3">
        <v>0</v>
      </c>
      <c r="AA83" s="3">
        <v>77452.490000000005</v>
      </c>
      <c r="AB83" s="3">
        <v>0</v>
      </c>
      <c r="AC83" s="3">
        <v>0</v>
      </c>
      <c r="AD83" s="3">
        <v>6563.3959999999997</v>
      </c>
      <c r="AE83" s="3">
        <v>437870.6</v>
      </c>
      <c r="AF83" s="3">
        <v>46495.31</v>
      </c>
      <c r="AG83" s="3">
        <v>949.69209999999998</v>
      </c>
      <c r="AH83" s="3">
        <v>0</v>
      </c>
      <c r="AI83" s="3">
        <v>-40911.120000000003</v>
      </c>
      <c r="AJ83" s="3">
        <v>129579</v>
      </c>
      <c r="AK83" s="3">
        <v>26009.54</v>
      </c>
      <c r="AL83" s="3">
        <v>67627.509999999995</v>
      </c>
      <c r="AM83" s="3">
        <v>2183716</v>
      </c>
      <c r="AN83" s="1">
        <v>8</v>
      </c>
    </row>
    <row r="84" spans="1:40" x14ac:dyDescent="0.3">
      <c r="A84" s="2">
        <v>29577</v>
      </c>
      <c r="B84" s="3">
        <v>442951.7</v>
      </c>
      <c r="C84" s="3">
        <v>0</v>
      </c>
      <c r="D84" s="3">
        <v>9231.8320000000003</v>
      </c>
      <c r="E84" s="3">
        <v>63946.9</v>
      </c>
      <c r="F84" s="3">
        <v>15.47575</v>
      </c>
      <c r="G84" s="3">
        <v>-152561.79999999999</v>
      </c>
      <c r="H84" s="3">
        <v>186528.2</v>
      </c>
      <c r="I84" s="3">
        <v>40401990</v>
      </c>
      <c r="J84" s="3">
        <v>0</v>
      </c>
      <c r="K84" s="3">
        <v>0</v>
      </c>
      <c r="L84" s="3">
        <v>95545190</v>
      </c>
      <c r="M84" s="3">
        <v>3528428</v>
      </c>
      <c r="N84" s="3">
        <v>52910400</v>
      </c>
      <c r="O84" s="3">
        <v>9143119000</v>
      </c>
      <c r="P84" s="3">
        <v>15955.79</v>
      </c>
      <c r="Q84" s="3">
        <v>155525200000</v>
      </c>
      <c r="R84" s="3">
        <v>0</v>
      </c>
      <c r="S84" s="3">
        <v>0</v>
      </c>
      <c r="T84" s="3">
        <v>0</v>
      </c>
      <c r="U84" s="3">
        <v>0</v>
      </c>
      <c r="V84" s="3">
        <v>0</v>
      </c>
      <c r="W84" s="3">
        <v>325663</v>
      </c>
      <c r="X84" s="3">
        <v>267605.40000000002</v>
      </c>
      <c r="Y84" s="3">
        <v>0</v>
      </c>
      <c r="Z84" s="3">
        <v>0</v>
      </c>
      <c r="AA84" s="3">
        <v>213699.4</v>
      </c>
      <c r="AB84" s="3">
        <v>0</v>
      </c>
      <c r="AC84" s="3">
        <v>0</v>
      </c>
      <c r="AD84" s="3">
        <v>6918.1949999999997</v>
      </c>
      <c r="AE84" s="3">
        <v>469405</v>
      </c>
      <c r="AF84" s="3">
        <v>5002.4920000000002</v>
      </c>
      <c r="AG84" s="3">
        <v>0</v>
      </c>
      <c r="AH84" s="3">
        <v>0</v>
      </c>
      <c r="AI84" s="3">
        <v>-41170.14</v>
      </c>
      <c r="AJ84" s="3">
        <v>104115.4</v>
      </c>
      <c r="AK84" s="3">
        <v>26943.52</v>
      </c>
      <c r="AL84" s="3">
        <v>68003.62</v>
      </c>
      <c r="AM84" s="3">
        <v>34272.980000000003</v>
      </c>
      <c r="AN84" s="1">
        <v>8</v>
      </c>
    </row>
    <row r="85" spans="1:40" x14ac:dyDescent="0.3">
      <c r="A85" s="2">
        <v>29578</v>
      </c>
      <c r="B85" s="3">
        <v>443565.6</v>
      </c>
      <c r="C85" s="3">
        <v>6724.9570000000003</v>
      </c>
      <c r="D85" s="3">
        <v>362437.9</v>
      </c>
      <c r="E85" s="3">
        <v>158386.9</v>
      </c>
      <c r="F85" s="3">
        <v>51.029440000000001</v>
      </c>
      <c r="G85" s="3">
        <v>-63821.23</v>
      </c>
      <c r="H85" s="3">
        <v>524031.7</v>
      </c>
      <c r="I85" s="3">
        <v>39696740</v>
      </c>
      <c r="J85" s="3">
        <v>0</v>
      </c>
      <c r="K85" s="3">
        <v>0</v>
      </c>
      <c r="L85" s="3">
        <v>96290320</v>
      </c>
      <c r="M85" s="3">
        <v>4154518</v>
      </c>
      <c r="N85" s="3">
        <v>53000700</v>
      </c>
      <c r="O85" s="3">
        <v>9143038000</v>
      </c>
      <c r="P85" s="3">
        <v>20074.810000000001</v>
      </c>
      <c r="Q85" s="3">
        <v>155525700000</v>
      </c>
      <c r="R85" s="3">
        <v>0</v>
      </c>
      <c r="S85" s="3">
        <v>3198162</v>
      </c>
      <c r="T85" s="3">
        <v>0</v>
      </c>
      <c r="U85" s="3">
        <v>0</v>
      </c>
      <c r="V85" s="3">
        <v>0</v>
      </c>
      <c r="W85" s="3">
        <v>0</v>
      </c>
      <c r="X85" s="3">
        <v>509321.2</v>
      </c>
      <c r="Y85" s="3">
        <v>0</v>
      </c>
      <c r="Z85" s="3">
        <v>0</v>
      </c>
      <c r="AA85" s="3">
        <v>127876.4</v>
      </c>
      <c r="AB85" s="3">
        <v>0</v>
      </c>
      <c r="AC85" s="3">
        <v>0</v>
      </c>
      <c r="AD85" s="3">
        <v>6604.4769999999999</v>
      </c>
      <c r="AE85" s="3">
        <v>453158.6</v>
      </c>
      <c r="AF85" s="3">
        <v>73726.720000000001</v>
      </c>
      <c r="AG85" s="3">
        <v>815.78930000000003</v>
      </c>
      <c r="AH85" s="3">
        <v>0</v>
      </c>
      <c r="AI85" s="3">
        <v>-40969.730000000003</v>
      </c>
      <c r="AJ85" s="3">
        <v>152047.1</v>
      </c>
      <c r="AK85" s="3">
        <v>26163.82</v>
      </c>
      <c r="AL85" s="3">
        <v>61876.9</v>
      </c>
      <c r="AM85" s="3">
        <v>2233990</v>
      </c>
      <c r="AN85" s="1">
        <v>3</v>
      </c>
    </row>
    <row r="86" spans="1:40" x14ac:dyDescent="0.3">
      <c r="A86" s="2">
        <v>29579</v>
      </c>
      <c r="B86" s="3">
        <v>443051.3</v>
      </c>
      <c r="C86" s="3">
        <v>0</v>
      </c>
      <c r="D86" s="3">
        <v>8175.5370000000003</v>
      </c>
      <c r="E86" s="3">
        <v>74425.17</v>
      </c>
      <c r="F86" s="3">
        <v>18.867789999999999</v>
      </c>
      <c r="G86" s="3">
        <v>-143468</v>
      </c>
      <c r="H86" s="3">
        <v>242587.7</v>
      </c>
      <c r="I86" s="3">
        <v>39489820</v>
      </c>
      <c r="J86" s="3">
        <v>0</v>
      </c>
      <c r="K86" s="3">
        <v>0</v>
      </c>
      <c r="L86" s="3">
        <v>96135510</v>
      </c>
      <c r="M86" s="3">
        <v>3915349</v>
      </c>
      <c r="N86" s="3">
        <v>53055920</v>
      </c>
      <c r="O86" s="3">
        <v>9142886000</v>
      </c>
      <c r="P86" s="3">
        <v>17967.32</v>
      </c>
      <c r="Q86" s="3">
        <v>155525200000</v>
      </c>
      <c r="R86" s="3">
        <v>0</v>
      </c>
      <c r="S86" s="3">
        <v>0</v>
      </c>
      <c r="T86" s="3">
        <v>0</v>
      </c>
      <c r="U86" s="3">
        <v>0</v>
      </c>
      <c r="V86" s="3">
        <v>0</v>
      </c>
      <c r="W86" s="3">
        <v>281444</v>
      </c>
      <c r="X86" s="3">
        <v>203518.6</v>
      </c>
      <c r="Y86" s="3">
        <v>0</v>
      </c>
      <c r="Z86" s="3">
        <v>0</v>
      </c>
      <c r="AA86" s="3">
        <v>204620</v>
      </c>
      <c r="AB86" s="3">
        <v>0</v>
      </c>
      <c r="AC86" s="3">
        <v>0</v>
      </c>
      <c r="AD86" s="3">
        <v>5316.857</v>
      </c>
      <c r="AE86" s="3">
        <v>348422.2</v>
      </c>
      <c r="AF86" s="3">
        <v>5885.58</v>
      </c>
      <c r="AG86" s="3">
        <v>0</v>
      </c>
      <c r="AH86" s="3">
        <v>0</v>
      </c>
      <c r="AI86" s="3">
        <v>-41344.980000000003</v>
      </c>
      <c r="AJ86" s="3">
        <v>118964.5</v>
      </c>
      <c r="AK86" s="3">
        <v>26343.14</v>
      </c>
      <c r="AL86" s="3">
        <v>63899.360000000001</v>
      </c>
      <c r="AM86" s="3">
        <v>3400.895</v>
      </c>
      <c r="AN86" s="1">
        <v>4</v>
      </c>
    </row>
    <row r="87" spans="1:40" x14ac:dyDescent="0.3">
      <c r="A87" s="2">
        <v>29580</v>
      </c>
      <c r="B87" s="3">
        <v>443016.9</v>
      </c>
      <c r="C87" s="3">
        <v>4.4705560000000002</v>
      </c>
      <c r="D87" s="3">
        <v>20904.68</v>
      </c>
      <c r="E87" s="3">
        <v>73709.03</v>
      </c>
      <c r="F87" s="3">
        <v>16.645569999999999</v>
      </c>
      <c r="G87" s="3">
        <v>-158157.1</v>
      </c>
      <c r="H87" s="3">
        <v>49221.97</v>
      </c>
      <c r="I87" s="3">
        <v>38849200</v>
      </c>
      <c r="J87" s="3">
        <v>0</v>
      </c>
      <c r="K87" s="3">
        <v>0</v>
      </c>
      <c r="L87" s="3">
        <v>95893560</v>
      </c>
      <c r="M87" s="3">
        <v>3768067</v>
      </c>
      <c r="N87" s="3">
        <v>53096480</v>
      </c>
      <c r="O87" s="3">
        <v>9142720000</v>
      </c>
      <c r="P87" s="3">
        <v>16969.22</v>
      </c>
      <c r="Q87" s="3">
        <v>155524400000</v>
      </c>
      <c r="R87" s="3">
        <v>0</v>
      </c>
      <c r="S87" s="3">
        <v>0</v>
      </c>
      <c r="T87" s="3">
        <v>0</v>
      </c>
      <c r="U87" s="3">
        <v>0</v>
      </c>
      <c r="V87" s="3">
        <v>0</v>
      </c>
      <c r="W87" s="3">
        <v>193365.8</v>
      </c>
      <c r="X87" s="3">
        <v>468559.5</v>
      </c>
      <c r="Y87" s="3">
        <v>0</v>
      </c>
      <c r="Z87" s="3">
        <v>0</v>
      </c>
      <c r="AA87" s="3">
        <v>368487.1</v>
      </c>
      <c r="AB87" s="3">
        <v>0</v>
      </c>
      <c r="AC87" s="3">
        <v>0</v>
      </c>
      <c r="AD87" s="3">
        <v>8434.7690000000002</v>
      </c>
      <c r="AE87" s="3">
        <v>630457</v>
      </c>
      <c r="AF87" s="3">
        <v>5791.3059999999996</v>
      </c>
      <c r="AG87" s="3">
        <v>0</v>
      </c>
      <c r="AH87" s="3">
        <v>0</v>
      </c>
      <c r="AI87" s="3">
        <v>-41150.47</v>
      </c>
      <c r="AJ87" s="3">
        <v>108535</v>
      </c>
      <c r="AK87" s="3">
        <v>26126.11</v>
      </c>
      <c r="AL87" s="3">
        <v>68131.839999999997</v>
      </c>
      <c r="AM87" s="3">
        <v>172060</v>
      </c>
      <c r="AN87" s="1">
        <v>16</v>
      </c>
    </row>
    <row r="88" spans="1:40" x14ac:dyDescent="0.3">
      <c r="A88" s="2">
        <v>29581</v>
      </c>
      <c r="B88" s="3">
        <v>443018</v>
      </c>
      <c r="C88" s="3">
        <v>100.76090000000001</v>
      </c>
      <c r="D88" s="3">
        <v>135448.70000000001</v>
      </c>
      <c r="E88" s="3">
        <v>104221.9</v>
      </c>
      <c r="F88" s="3">
        <v>20.388349999999999</v>
      </c>
      <c r="G88" s="3">
        <v>-124388.3</v>
      </c>
      <c r="H88" s="3">
        <v>17547.77</v>
      </c>
      <c r="I88" s="3">
        <v>37427710</v>
      </c>
      <c r="J88" s="3">
        <v>0</v>
      </c>
      <c r="K88" s="3">
        <v>0</v>
      </c>
      <c r="L88" s="3">
        <v>95807800</v>
      </c>
      <c r="M88" s="3">
        <v>3825035</v>
      </c>
      <c r="N88" s="3">
        <v>53151360</v>
      </c>
      <c r="O88" s="3">
        <v>9142576000</v>
      </c>
      <c r="P88" s="3">
        <v>17448.23</v>
      </c>
      <c r="Q88" s="3">
        <v>155523600000</v>
      </c>
      <c r="R88" s="3">
        <v>0</v>
      </c>
      <c r="S88" s="3">
        <v>0</v>
      </c>
      <c r="T88" s="3">
        <v>0</v>
      </c>
      <c r="U88" s="3">
        <v>0</v>
      </c>
      <c r="V88" s="3">
        <v>0</v>
      </c>
      <c r="W88" s="3">
        <v>31674.2</v>
      </c>
      <c r="X88" s="3">
        <v>685932.4</v>
      </c>
      <c r="Y88" s="3">
        <v>0</v>
      </c>
      <c r="Z88" s="3">
        <v>0</v>
      </c>
      <c r="AA88" s="3">
        <v>415807.4</v>
      </c>
      <c r="AB88" s="3">
        <v>0</v>
      </c>
      <c r="AC88" s="3">
        <v>0</v>
      </c>
      <c r="AD88" s="3">
        <v>8887.2819999999992</v>
      </c>
      <c r="AE88" s="3">
        <v>673096.5</v>
      </c>
      <c r="AF88" s="3">
        <v>10751.71</v>
      </c>
      <c r="AG88" s="3">
        <v>2.476038</v>
      </c>
      <c r="AH88" s="3">
        <v>0</v>
      </c>
      <c r="AI88" s="3">
        <v>-41163.57</v>
      </c>
      <c r="AJ88" s="3">
        <v>115554.5</v>
      </c>
      <c r="AK88" s="3">
        <v>25732.18</v>
      </c>
      <c r="AL88" s="3">
        <v>60820.07</v>
      </c>
      <c r="AM88" s="3">
        <v>735458</v>
      </c>
      <c r="AN88" s="1">
        <v>3</v>
      </c>
    </row>
    <row r="89" spans="1:40" x14ac:dyDescent="0.3">
      <c r="A89" s="2">
        <v>29582</v>
      </c>
      <c r="B89" s="3">
        <v>438132</v>
      </c>
      <c r="C89" s="3">
        <v>3.0690200000000001</v>
      </c>
      <c r="D89" s="3">
        <v>74353.09</v>
      </c>
      <c r="E89" s="3">
        <v>85127.23</v>
      </c>
      <c r="F89" s="3">
        <v>16.702580000000001</v>
      </c>
      <c r="G89" s="3">
        <v>-132145.1</v>
      </c>
      <c r="H89" s="3">
        <v>10274.5</v>
      </c>
      <c r="I89" s="3">
        <v>36532080</v>
      </c>
      <c r="J89" s="3">
        <v>0</v>
      </c>
      <c r="K89" s="3">
        <v>0</v>
      </c>
      <c r="L89" s="3">
        <v>95658100</v>
      </c>
      <c r="M89" s="3">
        <v>3697699</v>
      </c>
      <c r="N89" s="3">
        <v>53197870</v>
      </c>
      <c r="O89" s="3">
        <v>9142431000</v>
      </c>
      <c r="P89" s="3">
        <v>17007.03</v>
      </c>
      <c r="Q89" s="3">
        <v>155523000000</v>
      </c>
      <c r="R89" s="3">
        <v>0</v>
      </c>
      <c r="S89" s="3">
        <v>0</v>
      </c>
      <c r="T89" s="3">
        <v>0</v>
      </c>
      <c r="U89" s="3">
        <v>0</v>
      </c>
      <c r="V89" s="3">
        <v>0</v>
      </c>
      <c r="W89" s="3">
        <v>7273.2759999999998</v>
      </c>
      <c r="X89" s="3">
        <v>558065.5</v>
      </c>
      <c r="Y89" s="3">
        <v>0</v>
      </c>
      <c r="Z89" s="3">
        <v>0</v>
      </c>
      <c r="AA89" s="3">
        <v>357017.9</v>
      </c>
      <c r="AB89" s="3">
        <v>0</v>
      </c>
      <c r="AC89" s="3">
        <v>0</v>
      </c>
      <c r="AD89" s="3">
        <v>7009.69</v>
      </c>
      <c r="AE89" s="3">
        <v>475634.8</v>
      </c>
      <c r="AF89" s="3">
        <v>8148.317</v>
      </c>
      <c r="AG89" s="3">
        <v>0</v>
      </c>
      <c r="AH89" s="3">
        <v>0</v>
      </c>
      <c r="AI89" s="3">
        <v>-41494.959999999999</v>
      </c>
      <c r="AJ89" s="3">
        <v>109500.2</v>
      </c>
      <c r="AK89" s="3">
        <v>25939.15</v>
      </c>
      <c r="AL89" s="3">
        <v>63141.53</v>
      </c>
      <c r="AM89" s="3">
        <v>337561.5</v>
      </c>
      <c r="AN89" s="1">
        <v>4</v>
      </c>
    </row>
    <row r="90" spans="1:40" x14ac:dyDescent="0.3">
      <c r="A90" s="2">
        <v>29583</v>
      </c>
      <c r="B90" s="3">
        <v>438172.4</v>
      </c>
      <c r="C90" s="3">
        <v>374.31729999999999</v>
      </c>
      <c r="D90" s="3">
        <v>143370.5</v>
      </c>
      <c r="E90" s="3">
        <v>101239.8</v>
      </c>
      <c r="F90" s="3">
        <v>17.751550000000002</v>
      </c>
      <c r="G90" s="3">
        <v>-115156.6</v>
      </c>
      <c r="H90" s="3">
        <v>6829.7420000000002</v>
      </c>
      <c r="I90" s="3">
        <v>35235120</v>
      </c>
      <c r="J90" s="3">
        <v>0</v>
      </c>
      <c r="K90" s="3">
        <v>0</v>
      </c>
      <c r="L90" s="3">
        <v>95500200</v>
      </c>
      <c r="M90" s="3">
        <v>3775700</v>
      </c>
      <c r="N90" s="3">
        <v>53251880</v>
      </c>
      <c r="O90" s="3">
        <v>9142297000</v>
      </c>
      <c r="P90" s="3">
        <v>17261.37</v>
      </c>
      <c r="Q90" s="3">
        <v>155522300000</v>
      </c>
      <c r="R90" s="3">
        <v>0</v>
      </c>
      <c r="S90" s="3">
        <v>0</v>
      </c>
      <c r="T90" s="3">
        <v>0</v>
      </c>
      <c r="U90" s="3">
        <v>0</v>
      </c>
      <c r="V90" s="3">
        <v>0</v>
      </c>
      <c r="W90" s="3">
        <v>3444.7550000000001</v>
      </c>
      <c r="X90" s="3">
        <v>591248.19999999995</v>
      </c>
      <c r="Y90" s="3">
        <v>0</v>
      </c>
      <c r="Z90" s="3">
        <v>0</v>
      </c>
      <c r="AA90" s="3">
        <v>435202.2</v>
      </c>
      <c r="AB90" s="3">
        <v>0</v>
      </c>
      <c r="AC90" s="3">
        <v>0</v>
      </c>
      <c r="AD90" s="3">
        <v>7878.1629999999996</v>
      </c>
      <c r="AE90" s="3">
        <v>661580.9</v>
      </c>
      <c r="AF90" s="3">
        <v>10440.08</v>
      </c>
      <c r="AG90" s="3">
        <v>49.817869999999999</v>
      </c>
      <c r="AH90" s="3">
        <v>0</v>
      </c>
      <c r="AI90" s="3">
        <v>-41313.94</v>
      </c>
      <c r="AJ90" s="3">
        <v>114576.2</v>
      </c>
      <c r="AK90" s="3">
        <v>25716.92</v>
      </c>
      <c r="AL90" s="3">
        <v>60712.68</v>
      </c>
      <c r="AM90" s="3">
        <v>705285</v>
      </c>
      <c r="AN90" s="1">
        <v>3</v>
      </c>
    </row>
    <row r="91" spans="1:40" x14ac:dyDescent="0.3">
      <c r="A91" s="2">
        <v>29584</v>
      </c>
      <c r="B91" s="3">
        <v>433236.6</v>
      </c>
      <c r="C91" s="3">
        <v>26.415179999999999</v>
      </c>
      <c r="D91" s="3">
        <v>43845.16</v>
      </c>
      <c r="E91" s="3">
        <v>74848.67</v>
      </c>
      <c r="F91" s="3">
        <v>13.67212</v>
      </c>
      <c r="G91" s="3">
        <v>-144634.79999999999</v>
      </c>
      <c r="H91" s="3">
        <v>5262.97</v>
      </c>
      <c r="I91" s="3">
        <v>34545260</v>
      </c>
      <c r="J91" s="3">
        <v>0</v>
      </c>
      <c r="K91" s="3">
        <v>0</v>
      </c>
      <c r="L91" s="3">
        <v>95282470</v>
      </c>
      <c r="M91" s="3">
        <v>3611700</v>
      </c>
      <c r="N91" s="3">
        <v>53288270</v>
      </c>
      <c r="O91" s="3">
        <v>9142148000</v>
      </c>
      <c r="P91" s="3">
        <v>16723.07</v>
      </c>
      <c r="Q91" s="3">
        <v>155521700000</v>
      </c>
      <c r="R91" s="3">
        <v>0</v>
      </c>
      <c r="S91" s="3">
        <v>0</v>
      </c>
      <c r="T91" s="3">
        <v>0</v>
      </c>
      <c r="U91" s="3">
        <v>0</v>
      </c>
      <c r="V91" s="3">
        <v>0</v>
      </c>
      <c r="W91" s="3">
        <v>1566.7719999999999</v>
      </c>
      <c r="X91" s="3">
        <v>485622.2</v>
      </c>
      <c r="Y91" s="3">
        <v>0</v>
      </c>
      <c r="Z91" s="3">
        <v>0</v>
      </c>
      <c r="AA91" s="3">
        <v>377068.2</v>
      </c>
      <c r="AB91" s="3">
        <v>0</v>
      </c>
      <c r="AC91" s="3">
        <v>0</v>
      </c>
      <c r="AD91" s="3">
        <v>6340.5119999999997</v>
      </c>
      <c r="AE91" s="3">
        <v>488585.7</v>
      </c>
      <c r="AF91" s="3">
        <v>6060.75</v>
      </c>
      <c r="AG91" s="3">
        <v>0.13742499999999999</v>
      </c>
      <c r="AH91" s="3">
        <v>0</v>
      </c>
      <c r="AI91" s="3">
        <v>-41556.29</v>
      </c>
      <c r="AJ91" s="3">
        <v>105381.4</v>
      </c>
      <c r="AK91" s="3">
        <v>26028.22</v>
      </c>
      <c r="AL91" s="3">
        <v>69141.09</v>
      </c>
      <c r="AM91" s="3">
        <v>204213.7</v>
      </c>
      <c r="AN91" s="1">
        <v>17</v>
      </c>
    </row>
    <row r="92" spans="1:40" x14ac:dyDescent="0.3">
      <c r="A92" s="2">
        <v>29585</v>
      </c>
      <c r="B92" s="3">
        <v>445279.8</v>
      </c>
      <c r="C92" s="3">
        <v>0.93851359999999995</v>
      </c>
      <c r="D92" s="3">
        <v>25055.63</v>
      </c>
      <c r="E92" s="3">
        <v>59719.66</v>
      </c>
      <c r="F92" s="3">
        <v>11.790430000000001</v>
      </c>
      <c r="G92" s="3">
        <v>-150757.9</v>
      </c>
      <c r="H92" s="3">
        <v>4278.9610000000002</v>
      </c>
      <c r="I92" s="3">
        <v>33984560</v>
      </c>
      <c r="J92" s="3">
        <v>0</v>
      </c>
      <c r="K92" s="3">
        <v>0</v>
      </c>
      <c r="L92" s="3">
        <v>95053240</v>
      </c>
      <c r="M92" s="3">
        <v>3436985</v>
      </c>
      <c r="N92" s="3">
        <v>53322690</v>
      </c>
      <c r="O92" s="3">
        <v>9141985000</v>
      </c>
      <c r="P92" s="3">
        <v>16178.92</v>
      </c>
      <c r="Q92" s="3">
        <v>155521100000</v>
      </c>
      <c r="R92" s="3">
        <v>0</v>
      </c>
      <c r="S92" s="3">
        <v>0</v>
      </c>
      <c r="T92" s="3">
        <v>0</v>
      </c>
      <c r="U92" s="3">
        <v>0</v>
      </c>
      <c r="V92" s="3">
        <v>0</v>
      </c>
      <c r="W92" s="3">
        <v>984.0086</v>
      </c>
      <c r="X92" s="3">
        <v>445188.1</v>
      </c>
      <c r="Y92" s="3">
        <v>0</v>
      </c>
      <c r="Z92" s="3">
        <v>0</v>
      </c>
      <c r="AA92" s="3">
        <v>354674.8</v>
      </c>
      <c r="AB92" s="3">
        <v>0</v>
      </c>
      <c r="AC92" s="3">
        <v>0</v>
      </c>
      <c r="AD92" s="3">
        <v>6160.9290000000001</v>
      </c>
      <c r="AE92" s="3">
        <v>433463.6</v>
      </c>
      <c r="AF92" s="3">
        <v>4955.5540000000001</v>
      </c>
      <c r="AG92" s="3">
        <v>0</v>
      </c>
      <c r="AH92" s="3">
        <v>0</v>
      </c>
      <c r="AI92" s="3">
        <v>-41621.440000000002</v>
      </c>
      <c r="AJ92" s="3">
        <v>97219.839999999997</v>
      </c>
      <c r="AK92" s="3">
        <v>25991.5</v>
      </c>
      <c r="AL92" s="3">
        <v>62945.49</v>
      </c>
      <c r="AM92" s="3">
        <v>115511.6</v>
      </c>
      <c r="AN92" s="1">
        <v>4</v>
      </c>
    </row>
    <row r="93" spans="1:40" x14ac:dyDescent="0.3">
      <c r="A93" s="2">
        <v>29586</v>
      </c>
      <c r="B93" s="3">
        <v>445342.8</v>
      </c>
      <c r="C93" s="3">
        <v>0</v>
      </c>
      <c r="D93" s="3">
        <v>13910</v>
      </c>
      <c r="E93" s="3">
        <v>45269</v>
      </c>
      <c r="F93" s="3">
        <v>10.545059999999999</v>
      </c>
      <c r="G93" s="3">
        <v>-156758.20000000001</v>
      </c>
      <c r="H93" s="3">
        <v>3729.06</v>
      </c>
      <c r="I93" s="3">
        <v>33572760</v>
      </c>
      <c r="J93" s="3">
        <v>0</v>
      </c>
      <c r="K93" s="3">
        <v>0</v>
      </c>
      <c r="L93" s="3">
        <v>94887640</v>
      </c>
      <c r="M93" s="3">
        <v>3245116</v>
      </c>
      <c r="N93" s="3">
        <v>53348010</v>
      </c>
      <c r="O93" s="3">
        <v>9141819000</v>
      </c>
      <c r="P93" s="3">
        <v>15656.21</v>
      </c>
      <c r="Q93" s="3">
        <v>155520600000</v>
      </c>
      <c r="R93" s="3">
        <v>0</v>
      </c>
      <c r="S93" s="3">
        <v>0</v>
      </c>
      <c r="T93" s="3">
        <v>0</v>
      </c>
      <c r="U93" s="3">
        <v>0</v>
      </c>
      <c r="V93" s="3">
        <v>0</v>
      </c>
      <c r="W93" s="3">
        <v>549.90039999999999</v>
      </c>
      <c r="X93" s="3">
        <v>362254.7</v>
      </c>
      <c r="Y93" s="3">
        <v>0</v>
      </c>
      <c r="Z93" s="3">
        <v>0</v>
      </c>
      <c r="AA93" s="3">
        <v>277615.8</v>
      </c>
      <c r="AB93" s="3">
        <v>0</v>
      </c>
      <c r="AC93" s="3">
        <v>0</v>
      </c>
      <c r="AD93" s="3">
        <v>4804.18</v>
      </c>
      <c r="AE93" s="3">
        <v>261058.1</v>
      </c>
      <c r="AF93" s="3">
        <v>3950.7359999999999</v>
      </c>
      <c r="AG93" s="3">
        <v>0</v>
      </c>
      <c r="AH93" s="3">
        <v>0</v>
      </c>
      <c r="AI93" s="3">
        <v>-41192.120000000003</v>
      </c>
      <c r="AJ93" s="3">
        <v>89498.98</v>
      </c>
      <c r="AK93" s="3">
        <v>26254.52</v>
      </c>
      <c r="AL93" s="3">
        <v>64329.54</v>
      </c>
      <c r="AM93" s="3">
        <v>49541.54</v>
      </c>
      <c r="AN93" s="1">
        <v>5</v>
      </c>
    </row>
    <row r="94" spans="1:40" x14ac:dyDescent="0.3">
      <c r="A94" s="2">
        <v>29587</v>
      </c>
      <c r="B94" s="3">
        <v>445355.7</v>
      </c>
      <c r="C94" s="3">
        <v>0</v>
      </c>
      <c r="D94" s="3">
        <v>13726.83</v>
      </c>
      <c r="E94" s="3">
        <v>38078.629999999997</v>
      </c>
      <c r="F94" s="3">
        <v>9.5777540000000005</v>
      </c>
      <c r="G94" s="3">
        <v>-157292.9</v>
      </c>
      <c r="H94" s="3">
        <v>3295.4169999999999</v>
      </c>
      <c r="I94" s="3">
        <v>33129820</v>
      </c>
      <c r="J94" s="3">
        <v>0</v>
      </c>
      <c r="K94" s="3">
        <v>0</v>
      </c>
      <c r="L94" s="3">
        <v>94664290</v>
      </c>
      <c r="M94" s="3">
        <v>3089391</v>
      </c>
      <c r="N94" s="3">
        <v>53369940</v>
      </c>
      <c r="O94" s="3">
        <v>9141645000</v>
      </c>
      <c r="P94" s="3">
        <v>15124.2</v>
      </c>
      <c r="Q94" s="3">
        <v>155520100000</v>
      </c>
      <c r="R94" s="3">
        <v>0</v>
      </c>
      <c r="S94" s="3">
        <v>0</v>
      </c>
      <c r="T94" s="3">
        <v>0</v>
      </c>
      <c r="U94" s="3">
        <v>0</v>
      </c>
      <c r="V94" s="3">
        <v>0</v>
      </c>
      <c r="W94" s="3">
        <v>433.64339999999999</v>
      </c>
      <c r="X94" s="3">
        <v>395911.8</v>
      </c>
      <c r="Y94" s="3">
        <v>0</v>
      </c>
      <c r="Z94" s="3">
        <v>0</v>
      </c>
      <c r="AA94" s="3">
        <v>312178</v>
      </c>
      <c r="AB94" s="3">
        <v>0</v>
      </c>
      <c r="AC94" s="3">
        <v>0</v>
      </c>
      <c r="AD94" s="3">
        <v>5169.4849999999997</v>
      </c>
      <c r="AE94" s="3">
        <v>302204</v>
      </c>
      <c r="AF94" s="3">
        <v>3600.819</v>
      </c>
      <c r="AG94" s="3">
        <v>0</v>
      </c>
      <c r="AH94" s="3">
        <v>0</v>
      </c>
      <c r="AI94" s="3">
        <v>-41566.120000000003</v>
      </c>
      <c r="AJ94" s="3">
        <v>82334.53</v>
      </c>
      <c r="AK94" s="3">
        <v>26193.46</v>
      </c>
      <c r="AL94" s="3">
        <v>60552.09</v>
      </c>
      <c r="AM94" s="3">
        <v>47029.42</v>
      </c>
      <c r="AN94" s="1">
        <v>3</v>
      </c>
    </row>
    <row r="95" spans="1:40" x14ac:dyDescent="0.3">
      <c r="A95" s="2">
        <v>29588</v>
      </c>
      <c r="B95" s="3">
        <v>445515.4</v>
      </c>
      <c r="C95" s="3">
        <v>3136.884</v>
      </c>
      <c r="D95" s="3">
        <v>104984.7</v>
      </c>
      <c r="E95" s="3">
        <v>80134.92</v>
      </c>
      <c r="F95" s="3">
        <v>28.68768</v>
      </c>
      <c r="G95" s="3">
        <v>-121859.5</v>
      </c>
      <c r="H95" s="3">
        <v>508966</v>
      </c>
      <c r="I95" s="3">
        <v>33324520</v>
      </c>
      <c r="J95" s="3">
        <v>0</v>
      </c>
      <c r="K95" s="3">
        <v>0</v>
      </c>
      <c r="L95" s="3">
        <v>95147870</v>
      </c>
      <c r="M95" s="3">
        <v>3334081</v>
      </c>
      <c r="N95" s="3">
        <v>53406440</v>
      </c>
      <c r="O95" s="3">
        <v>9141507000</v>
      </c>
      <c r="P95" s="3">
        <v>17057.68</v>
      </c>
      <c r="Q95" s="3">
        <v>155520500000</v>
      </c>
      <c r="R95" s="3">
        <v>0</v>
      </c>
      <c r="S95" s="3">
        <v>3000696</v>
      </c>
      <c r="T95" s="3">
        <v>0</v>
      </c>
      <c r="U95" s="3">
        <v>0</v>
      </c>
      <c r="V95" s="3">
        <v>0</v>
      </c>
      <c r="W95" s="3">
        <v>0</v>
      </c>
      <c r="X95" s="3">
        <v>400366.9</v>
      </c>
      <c r="Y95" s="3">
        <v>0</v>
      </c>
      <c r="Z95" s="3">
        <v>0</v>
      </c>
      <c r="AA95" s="3">
        <v>112912.7</v>
      </c>
      <c r="AB95" s="3">
        <v>0</v>
      </c>
      <c r="AC95" s="3">
        <v>0</v>
      </c>
      <c r="AD95" s="3">
        <v>4509.9790000000003</v>
      </c>
      <c r="AE95" s="3">
        <v>183570.9</v>
      </c>
      <c r="AF95" s="3">
        <v>12145.54</v>
      </c>
      <c r="AG95" s="3">
        <v>290.05970000000002</v>
      </c>
      <c r="AH95" s="3">
        <v>0</v>
      </c>
      <c r="AI95" s="3">
        <v>-41820.519999999997</v>
      </c>
      <c r="AJ95" s="3">
        <v>98026.81</v>
      </c>
      <c r="AK95" s="3">
        <v>26536.33</v>
      </c>
      <c r="AL95" s="3">
        <v>61668.76</v>
      </c>
      <c r="AM95" s="3">
        <v>1112964</v>
      </c>
      <c r="AN95" s="1">
        <v>3</v>
      </c>
    </row>
    <row r="96" spans="1:40" x14ac:dyDescent="0.3">
      <c r="A96" s="2">
        <v>29589</v>
      </c>
      <c r="B96" s="3">
        <v>445799.9</v>
      </c>
      <c r="C96" s="3">
        <v>8066.4709999999995</v>
      </c>
      <c r="D96" s="3">
        <v>745392.4</v>
      </c>
      <c r="E96" s="3">
        <v>194325.3</v>
      </c>
      <c r="F96" s="3">
        <v>104.8916</v>
      </c>
      <c r="G96" s="3">
        <v>98414.34</v>
      </c>
      <c r="H96" s="3">
        <v>534932.5</v>
      </c>
      <c r="I96" s="3">
        <v>40396040</v>
      </c>
      <c r="J96" s="3">
        <v>0</v>
      </c>
      <c r="K96" s="3">
        <v>0</v>
      </c>
      <c r="L96" s="3">
        <v>96340690</v>
      </c>
      <c r="M96" s="3">
        <v>4435143</v>
      </c>
      <c r="N96" s="3">
        <v>53514850</v>
      </c>
      <c r="O96" s="3">
        <v>9141606000</v>
      </c>
      <c r="P96" s="3">
        <v>22730.16</v>
      </c>
      <c r="Q96" s="3">
        <v>155524700000</v>
      </c>
      <c r="R96" s="3">
        <v>0</v>
      </c>
      <c r="S96" s="3">
        <v>15003480</v>
      </c>
      <c r="T96" s="3">
        <v>0</v>
      </c>
      <c r="U96" s="3">
        <v>0</v>
      </c>
      <c r="V96" s="3">
        <v>0</v>
      </c>
      <c r="W96" s="3">
        <v>0</v>
      </c>
      <c r="X96" s="3">
        <v>474866.8</v>
      </c>
      <c r="Y96" s="3">
        <v>0</v>
      </c>
      <c r="Z96" s="3">
        <v>0</v>
      </c>
      <c r="AA96" s="3">
        <v>44496.59</v>
      </c>
      <c r="AB96" s="3">
        <v>0</v>
      </c>
      <c r="AC96" s="3">
        <v>0</v>
      </c>
      <c r="AD96" s="3">
        <v>5455.0320000000002</v>
      </c>
      <c r="AE96" s="3">
        <v>216705.1</v>
      </c>
      <c r="AF96" s="3">
        <v>61320.52</v>
      </c>
      <c r="AG96" s="3">
        <v>921.15070000000003</v>
      </c>
      <c r="AH96" s="3">
        <v>0</v>
      </c>
      <c r="AI96" s="3">
        <v>-41494.33</v>
      </c>
      <c r="AJ96" s="3">
        <v>184159.5</v>
      </c>
      <c r="AK96" s="3">
        <v>28179.49</v>
      </c>
      <c r="AL96" s="3">
        <v>75883.05</v>
      </c>
      <c r="AM96" s="3">
        <v>3504314</v>
      </c>
      <c r="AN96" s="1">
        <v>34</v>
      </c>
    </row>
    <row r="97" spans="1:40" x14ac:dyDescent="0.3">
      <c r="A97" s="2">
        <v>29590</v>
      </c>
      <c r="B97" s="3">
        <v>446590.3</v>
      </c>
      <c r="C97" s="3">
        <v>12487.22</v>
      </c>
      <c r="D97" s="3">
        <v>1505901</v>
      </c>
      <c r="E97" s="3">
        <v>281841.2</v>
      </c>
      <c r="F97" s="3">
        <v>165.6808</v>
      </c>
      <c r="G97" s="3">
        <v>203245.6</v>
      </c>
      <c r="H97" s="3">
        <v>534902.30000000005</v>
      </c>
      <c r="I97" s="3">
        <v>39492610</v>
      </c>
      <c r="J97" s="3">
        <v>0</v>
      </c>
      <c r="K97" s="3">
        <v>0</v>
      </c>
      <c r="L97" s="3">
        <v>97363670</v>
      </c>
      <c r="M97" s="3">
        <v>5580669</v>
      </c>
      <c r="N97" s="3">
        <v>53702910</v>
      </c>
      <c r="O97" s="3">
        <v>9141804000</v>
      </c>
      <c r="P97" s="3">
        <v>31393.22</v>
      </c>
      <c r="Q97" s="3">
        <v>155527000000</v>
      </c>
      <c r="R97" s="3">
        <v>0</v>
      </c>
      <c r="S97" s="3">
        <v>6001393</v>
      </c>
      <c r="T97" s="3">
        <v>0</v>
      </c>
      <c r="U97" s="3">
        <v>0</v>
      </c>
      <c r="V97" s="3">
        <v>0</v>
      </c>
      <c r="W97" s="3">
        <v>0</v>
      </c>
      <c r="X97" s="3">
        <v>602580.9</v>
      </c>
      <c r="Y97" s="3">
        <v>0</v>
      </c>
      <c r="Z97" s="3">
        <v>0</v>
      </c>
      <c r="AA97" s="3">
        <v>296444.5</v>
      </c>
      <c r="AB97" s="3">
        <v>0</v>
      </c>
      <c r="AC97" s="3">
        <v>0</v>
      </c>
      <c r="AD97" s="3">
        <v>9731.6239999999998</v>
      </c>
      <c r="AE97" s="3">
        <v>688033.2</v>
      </c>
      <c r="AF97" s="3">
        <v>215270.39999999999</v>
      </c>
      <c r="AG97" s="3">
        <v>1395.4380000000001</v>
      </c>
      <c r="AH97" s="3">
        <v>0</v>
      </c>
      <c r="AI97" s="3">
        <v>-40760.74</v>
      </c>
      <c r="AJ97" s="3">
        <v>262827.7</v>
      </c>
      <c r="AK97" s="3">
        <v>28943.439999999999</v>
      </c>
      <c r="AL97" s="3">
        <v>74893.34</v>
      </c>
      <c r="AM97" s="3">
        <v>4721256</v>
      </c>
      <c r="AN97" s="1">
        <v>41</v>
      </c>
    </row>
    <row r="98" spans="1:40" x14ac:dyDescent="0.3">
      <c r="A98" s="2">
        <v>29591</v>
      </c>
      <c r="B98" s="3">
        <v>445604.4</v>
      </c>
      <c r="C98" s="3">
        <v>0</v>
      </c>
      <c r="D98" s="3">
        <v>14804.5</v>
      </c>
      <c r="E98" s="3">
        <v>129134.2</v>
      </c>
      <c r="F98" s="3">
        <v>35.272030000000001</v>
      </c>
      <c r="G98" s="3">
        <v>-163556.5</v>
      </c>
      <c r="H98" s="3">
        <v>161069.9</v>
      </c>
      <c r="I98" s="3">
        <v>39210320</v>
      </c>
      <c r="J98" s="3">
        <v>0</v>
      </c>
      <c r="K98" s="3">
        <v>0</v>
      </c>
      <c r="L98" s="3">
        <v>97082200</v>
      </c>
      <c r="M98" s="3">
        <v>5201384</v>
      </c>
      <c r="N98" s="3">
        <v>53819010</v>
      </c>
      <c r="O98" s="3">
        <v>9141642000</v>
      </c>
      <c r="P98" s="3">
        <v>24008.33</v>
      </c>
      <c r="Q98" s="3">
        <v>155526600000</v>
      </c>
      <c r="R98" s="3">
        <v>0</v>
      </c>
      <c r="S98" s="3">
        <v>0</v>
      </c>
      <c r="T98" s="3">
        <v>0</v>
      </c>
      <c r="U98" s="3">
        <v>0</v>
      </c>
      <c r="V98" s="3">
        <v>0</v>
      </c>
      <c r="W98" s="3">
        <v>373832.4</v>
      </c>
      <c r="X98" s="3">
        <v>243569</v>
      </c>
      <c r="Y98" s="3">
        <v>0</v>
      </c>
      <c r="Z98" s="3">
        <v>0</v>
      </c>
      <c r="AA98" s="3">
        <v>369237.5</v>
      </c>
      <c r="AB98" s="3">
        <v>0</v>
      </c>
      <c r="AC98" s="3">
        <v>0</v>
      </c>
      <c r="AD98" s="3">
        <v>7448.1970000000001</v>
      </c>
      <c r="AE98" s="3">
        <v>475121.8</v>
      </c>
      <c r="AF98" s="3">
        <v>8769.7980000000007</v>
      </c>
      <c r="AG98" s="3">
        <v>0</v>
      </c>
      <c r="AH98" s="3">
        <v>0</v>
      </c>
      <c r="AI98" s="3">
        <v>-40561.269999999997</v>
      </c>
      <c r="AJ98" s="3">
        <v>191458.8</v>
      </c>
      <c r="AK98" s="3">
        <v>29438.44</v>
      </c>
      <c r="AL98" s="3">
        <v>75501.94</v>
      </c>
      <c r="AM98" s="3">
        <v>38723.06</v>
      </c>
      <c r="AN98" s="1">
        <v>10</v>
      </c>
    </row>
    <row r="99" spans="1:40" x14ac:dyDescent="0.3">
      <c r="A99" s="2">
        <v>29592</v>
      </c>
      <c r="B99" s="3">
        <v>445540.8</v>
      </c>
      <c r="C99" s="3">
        <v>0</v>
      </c>
      <c r="D99" s="3">
        <v>7289.7709999999997</v>
      </c>
      <c r="E99" s="3">
        <v>93347.31</v>
      </c>
      <c r="F99" s="3">
        <v>22.383839999999999</v>
      </c>
      <c r="G99" s="3">
        <v>-220804</v>
      </c>
      <c r="H99" s="3">
        <v>56439.29</v>
      </c>
      <c r="I99" s="3">
        <v>38953600</v>
      </c>
      <c r="J99" s="3">
        <v>0</v>
      </c>
      <c r="K99" s="3">
        <v>0</v>
      </c>
      <c r="L99" s="3">
        <v>96921780</v>
      </c>
      <c r="M99" s="3">
        <v>4779057</v>
      </c>
      <c r="N99" s="3">
        <v>53902040</v>
      </c>
      <c r="O99" s="3">
        <v>9141422000</v>
      </c>
      <c r="P99" s="3">
        <v>22107.84</v>
      </c>
      <c r="Q99" s="3">
        <v>155526000000</v>
      </c>
      <c r="R99" s="3">
        <v>0</v>
      </c>
      <c r="S99" s="3">
        <v>0</v>
      </c>
      <c r="T99" s="3">
        <v>0</v>
      </c>
      <c r="U99" s="3">
        <v>0</v>
      </c>
      <c r="V99" s="3">
        <v>0</v>
      </c>
      <c r="W99" s="3">
        <v>104630.6</v>
      </c>
      <c r="X99" s="3">
        <v>254546.1</v>
      </c>
      <c r="Y99" s="3">
        <v>0</v>
      </c>
      <c r="Z99" s="3">
        <v>0</v>
      </c>
      <c r="AA99" s="3">
        <v>334173.2</v>
      </c>
      <c r="AB99" s="3">
        <v>0</v>
      </c>
      <c r="AC99" s="3">
        <v>0</v>
      </c>
      <c r="AD99" s="3">
        <v>6049.6719999999996</v>
      </c>
      <c r="AE99" s="3">
        <v>441856.6</v>
      </c>
      <c r="AF99" s="3">
        <v>6348.8909999999996</v>
      </c>
      <c r="AG99" s="3">
        <v>0</v>
      </c>
      <c r="AH99" s="3">
        <v>0</v>
      </c>
      <c r="AI99" s="3">
        <v>-41048.61</v>
      </c>
      <c r="AJ99" s="3">
        <v>160782.29999999999</v>
      </c>
      <c r="AK99" s="3">
        <v>29936.61</v>
      </c>
      <c r="AL99" s="3">
        <v>77896.149999999994</v>
      </c>
      <c r="AM99" s="3">
        <v>2167.52</v>
      </c>
      <c r="AN99" s="1">
        <v>14</v>
      </c>
    </row>
    <row r="100" spans="1:40" x14ac:dyDescent="0.3">
      <c r="A100" s="2">
        <v>29593</v>
      </c>
      <c r="B100" s="3">
        <v>443073.6</v>
      </c>
      <c r="C100" s="3">
        <v>0</v>
      </c>
      <c r="D100" s="3">
        <v>7079.8969999999999</v>
      </c>
      <c r="E100" s="3">
        <v>72951.490000000005</v>
      </c>
      <c r="F100" s="3">
        <v>17.99605</v>
      </c>
      <c r="G100" s="3">
        <v>-205851.8</v>
      </c>
      <c r="H100" s="3">
        <v>24552.77</v>
      </c>
      <c r="I100" s="3">
        <v>38552300</v>
      </c>
      <c r="J100" s="3">
        <v>0</v>
      </c>
      <c r="K100" s="3">
        <v>0</v>
      </c>
      <c r="L100" s="3">
        <v>96687860</v>
      </c>
      <c r="M100" s="3">
        <v>4440544</v>
      </c>
      <c r="N100" s="3">
        <v>53972560</v>
      </c>
      <c r="O100" s="3">
        <v>9141213000</v>
      </c>
      <c r="P100" s="3">
        <v>20359.509999999998</v>
      </c>
      <c r="Q100" s="3">
        <v>155525400000</v>
      </c>
      <c r="R100" s="3">
        <v>0</v>
      </c>
      <c r="S100" s="3">
        <v>0</v>
      </c>
      <c r="T100" s="3">
        <v>0</v>
      </c>
      <c r="U100" s="3">
        <v>0</v>
      </c>
      <c r="V100" s="3">
        <v>0</v>
      </c>
      <c r="W100" s="3">
        <v>31886.53</v>
      </c>
      <c r="X100" s="3">
        <v>390944.3</v>
      </c>
      <c r="Y100" s="3">
        <v>0</v>
      </c>
      <c r="Z100" s="3">
        <v>0</v>
      </c>
      <c r="AA100" s="3">
        <v>372727.5</v>
      </c>
      <c r="AB100" s="3">
        <v>0</v>
      </c>
      <c r="AC100" s="3">
        <v>0</v>
      </c>
      <c r="AD100" s="3">
        <v>6831.5780000000004</v>
      </c>
      <c r="AE100" s="3">
        <v>437700</v>
      </c>
      <c r="AF100" s="3">
        <v>5210.3389999999999</v>
      </c>
      <c r="AG100" s="3">
        <v>0</v>
      </c>
      <c r="AH100" s="3">
        <v>0</v>
      </c>
      <c r="AI100" s="3">
        <v>-39664.92</v>
      </c>
      <c r="AJ100" s="3">
        <v>143402.1</v>
      </c>
      <c r="AK100" s="3">
        <v>29749.23</v>
      </c>
      <c r="AL100" s="3">
        <v>73031.490000000005</v>
      </c>
      <c r="AM100" s="3">
        <v>10363.77</v>
      </c>
      <c r="AN100" s="1">
        <v>10</v>
      </c>
    </row>
    <row r="101" spans="1:40" x14ac:dyDescent="0.3">
      <c r="A101" s="2">
        <v>29594</v>
      </c>
      <c r="B101" s="3">
        <v>443021.2</v>
      </c>
      <c r="C101" s="3">
        <v>0</v>
      </c>
      <c r="D101" s="3">
        <v>7887.683</v>
      </c>
      <c r="E101" s="3">
        <v>59037.34</v>
      </c>
      <c r="F101" s="3">
        <v>14.83897</v>
      </c>
      <c r="G101" s="3">
        <v>-195610.4</v>
      </c>
      <c r="H101" s="3">
        <v>14003.2</v>
      </c>
      <c r="I101" s="3">
        <v>38103390</v>
      </c>
      <c r="J101" s="3">
        <v>0</v>
      </c>
      <c r="K101" s="3">
        <v>0</v>
      </c>
      <c r="L101" s="3">
        <v>96419780</v>
      </c>
      <c r="M101" s="3">
        <v>4144010</v>
      </c>
      <c r="N101" s="3">
        <v>54027030</v>
      </c>
      <c r="O101" s="3">
        <v>9141013000</v>
      </c>
      <c r="P101" s="3">
        <v>19334.61</v>
      </c>
      <c r="Q101" s="3">
        <v>155524700000</v>
      </c>
      <c r="R101" s="3">
        <v>0</v>
      </c>
      <c r="S101" s="3">
        <v>0</v>
      </c>
      <c r="T101" s="3">
        <v>0</v>
      </c>
      <c r="U101" s="3">
        <v>0</v>
      </c>
      <c r="V101" s="3">
        <v>0</v>
      </c>
      <c r="W101" s="3">
        <v>10549.57</v>
      </c>
      <c r="X101" s="3">
        <v>420815.5</v>
      </c>
      <c r="Y101" s="3">
        <v>0</v>
      </c>
      <c r="Z101" s="3">
        <v>0</v>
      </c>
      <c r="AA101" s="3">
        <v>413216.2</v>
      </c>
      <c r="AB101" s="3">
        <v>0</v>
      </c>
      <c r="AC101" s="3">
        <v>0</v>
      </c>
      <c r="AD101" s="3">
        <v>7216.31</v>
      </c>
      <c r="AE101" s="3">
        <v>566581.19999999995</v>
      </c>
      <c r="AF101" s="3">
        <v>4372.6710000000003</v>
      </c>
      <c r="AG101" s="3">
        <v>0</v>
      </c>
      <c r="AH101" s="3">
        <v>0</v>
      </c>
      <c r="AI101" s="3">
        <v>-41526.1</v>
      </c>
      <c r="AJ101" s="3">
        <v>128275.4</v>
      </c>
      <c r="AK101" s="3">
        <v>29508.5</v>
      </c>
      <c r="AL101" s="3">
        <v>73951.72</v>
      </c>
      <c r="AM101" s="3">
        <v>28091.61</v>
      </c>
      <c r="AN101" s="1">
        <v>13</v>
      </c>
    </row>
    <row r="102" spans="1:40" x14ac:dyDescent="0.3">
      <c r="A102" s="2">
        <v>29595</v>
      </c>
      <c r="B102" s="3">
        <v>447830.9</v>
      </c>
      <c r="C102" s="3">
        <v>0</v>
      </c>
      <c r="D102" s="3">
        <v>6778.634</v>
      </c>
      <c r="E102" s="3">
        <v>48109.46</v>
      </c>
      <c r="F102" s="3">
        <v>12.751519999999999</v>
      </c>
      <c r="G102" s="3">
        <v>-187098.2</v>
      </c>
      <c r="H102" s="3">
        <v>9377.9719999999998</v>
      </c>
      <c r="I102" s="3">
        <v>37713030</v>
      </c>
      <c r="J102" s="3">
        <v>0</v>
      </c>
      <c r="K102" s="3">
        <v>0</v>
      </c>
      <c r="L102" s="3">
        <v>96237880</v>
      </c>
      <c r="M102" s="3">
        <v>3858638</v>
      </c>
      <c r="N102" s="3">
        <v>54067770</v>
      </c>
      <c r="O102" s="3">
        <v>9140825000</v>
      </c>
      <c r="P102" s="3">
        <v>18254.189999999999</v>
      </c>
      <c r="Q102" s="3">
        <v>155524200000</v>
      </c>
      <c r="R102" s="3">
        <v>0</v>
      </c>
      <c r="S102" s="3">
        <v>0</v>
      </c>
      <c r="T102" s="3">
        <v>0</v>
      </c>
      <c r="U102" s="3">
        <v>0</v>
      </c>
      <c r="V102" s="3">
        <v>0</v>
      </c>
      <c r="W102" s="3">
        <v>4625.2290000000003</v>
      </c>
      <c r="X102" s="3">
        <v>372746.8</v>
      </c>
      <c r="Y102" s="3">
        <v>0</v>
      </c>
      <c r="Z102" s="3">
        <v>0</v>
      </c>
      <c r="AA102" s="3">
        <v>332683.59999999998</v>
      </c>
      <c r="AB102" s="3">
        <v>0</v>
      </c>
      <c r="AC102" s="3">
        <v>0</v>
      </c>
      <c r="AD102" s="3">
        <v>5989.4560000000001</v>
      </c>
      <c r="AE102" s="3">
        <v>393170</v>
      </c>
      <c r="AF102" s="3">
        <v>3821.1750000000002</v>
      </c>
      <c r="AG102" s="3">
        <v>0</v>
      </c>
      <c r="AH102" s="3">
        <v>0</v>
      </c>
      <c r="AI102" s="3">
        <v>-40333.300000000003</v>
      </c>
      <c r="AJ102" s="3">
        <v>115325.1</v>
      </c>
      <c r="AK102" s="3">
        <v>29305.4</v>
      </c>
      <c r="AL102" s="3">
        <v>74720.47</v>
      </c>
      <c r="AM102" s="3">
        <v>17614.28</v>
      </c>
      <c r="AN102" s="1">
        <v>20</v>
      </c>
    </row>
    <row r="103" spans="1:40" x14ac:dyDescent="0.3">
      <c r="A103" s="2">
        <v>29596</v>
      </c>
      <c r="B103" s="3">
        <v>447843.2</v>
      </c>
      <c r="C103" s="3">
        <v>0</v>
      </c>
      <c r="D103" s="3">
        <v>6878.1660000000002</v>
      </c>
      <c r="E103" s="3">
        <v>40257.85</v>
      </c>
      <c r="F103" s="3">
        <v>11.61764</v>
      </c>
      <c r="G103" s="3">
        <v>-179534.3</v>
      </c>
      <c r="H103" s="3">
        <v>6766.7489999999998</v>
      </c>
      <c r="I103" s="3">
        <v>37325750</v>
      </c>
      <c r="J103" s="3">
        <v>0</v>
      </c>
      <c r="K103" s="3">
        <v>0</v>
      </c>
      <c r="L103" s="3">
        <v>96024390</v>
      </c>
      <c r="M103" s="3">
        <v>3623816</v>
      </c>
      <c r="N103" s="3">
        <v>54101250</v>
      </c>
      <c r="O103" s="3">
        <v>9140639000</v>
      </c>
      <c r="P103" s="3">
        <v>17504.84</v>
      </c>
      <c r="Q103" s="3">
        <v>155523600000</v>
      </c>
      <c r="R103" s="3">
        <v>0</v>
      </c>
      <c r="S103" s="3">
        <v>0</v>
      </c>
      <c r="T103" s="3">
        <v>0</v>
      </c>
      <c r="U103" s="3">
        <v>0</v>
      </c>
      <c r="V103" s="3">
        <v>0</v>
      </c>
      <c r="W103" s="3">
        <v>2611.223</v>
      </c>
      <c r="X103" s="3">
        <v>369157.8</v>
      </c>
      <c r="Y103" s="3">
        <v>0</v>
      </c>
      <c r="Z103" s="3">
        <v>0</v>
      </c>
      <c r="AA103" s="3">
        <v>335157</v>
      </c>
      <c r="AB103" s="3">
        <v>0</v>
      </c>
      <c r="AC103" s="3">
        <v>0</v>
      </c>
      <c r="AD103" s="3">
        <v>6316.9709999999995</v>
      </c>
      <c r="AE103" s="3">
        <v>406990.3</v>
      </c>
      <c r="AF103" s="3">
        <v>3404.3319999999999</v>
      </c>
      <c r="AG103" s="3">
        <v>0</v>
      </c>
      <c r="AH103" s="3">
        <v>0</v>
      </c>
      <c r="AI103" s="3">
        <v>-40787.89</v>
      </c>
      <c r="AJ103" s="3">
        <v>102969.7</v>
      </c>
      <c r="AK103" s="3">
        <v>28371.919999999998</v>
      </c>
      <c r="AL103" s="3">
        <v>69623.759999999995</v>
      </c>
      <c r="AM103" s="3">
        <v>18122.21</v>
      </c>
      <c r="AN103" s="1">
        <v>8</v>
      </c>
    </row>
    <row r="104" spans="1:40" x14ac:dyDescent="0.3">
      <c r="A104" s="2">
        <v>29597</v>
      </c>
      <c r="B104" s="3">
        <v>445708.7</v>
      </c>
      <c r="C104" s="3">
        <v>3590.2689999999998</v>
      </c>
      <c r="D104" s="3">
        <v>23286.48</v>
      </c>
      <c r="E104" s="3">
        <v>63190.400000000001</v>
      </c>
      <c r="F104" s="3">
        <v>16.75433</v>
      </c>
      <c r="G104" s="3">
        <v>-158707.79999999999</v>
      </c>
      <c r="H104" s="3">
        <v>509439.3</v>
      </c>
      <c r="I104" s="3">
        <v>37920860</v>
      </c>
      <c r="J104" s="3">
        <v>0</v>
      </c>
      <c r="K104" s="3">
        <v>0</v>
      </c>
      <c r="L104" s="3">
        <v>96255770</v>
      </c>
      <c r="M104" s="3">
        <v>3806311</v>
      </c>
      <c r="N104" s="3">
        <v>54136240</v>
      </c>
      <c r="O104" s="3">
        <v>9140478000</v>
      </c>
      <c r="P104" s="3">
        <v>17841.919999999998</v>
      </c>
      <c r="Q104" s="3">
        <v>155524000000</v>
      </c>
      <c r="R104" s="3">
        <v>0</v>
      </c>
      <c r="S104" s="3">
        <v>3000696</v>
      </c>
      <c r="T104" s="3">
        <v>0</v>
      </c>
      <c r="U104" s="3">
        <v>0</v>
      </c>
      <c r="V104" s="3">
        <v>0</v>
      </c>
      <c r="W104" s="3">
        <v>0</v>
      </c>
      <c r="X104" s="3">
        <v>330707.3</v>
      </c>
      <c r="Y104" s="3">
        <v>0</v>
      </c>
      <c r="Z104" s="3">
        <v>0</v>
      </c>
      <c r="AA104" s="3">
        <v>189141.3</v>
      </c>
      <c r="AB104" s="3">
        <v>0</v>
      </c>
      <c r="AC104" s="3">
        <v>0</v>
      </c>
      <c r="AD104" s="3">
        <v>6273.7259999999997</v>
      </c>
      <c r="AE104" s="3">
        <v>216492.3</v>
      </c>
      <c r="AF104" s="3">
        <v>7559.4120000000003</v>
      </c>
      <c r="AG104" s="3">
        <v>402.03039999999999</v>
      </c>
      <c r="AH104" s="3">
        <v>0</v>
      </c>
      <c r="AI104" s="3">
        <v>-40447.760000000002</v>
      </c>
      <c r="AJ104" s="3">
        <v>108610.7</v>
      </c>
      <c r="AK104" s="3">
        <v>29168.52</v>
      </c>
      <c r="AL104" s="3">
        <v>73756.87</v>
      </c>
      <c r="AM104" s="3">
        <v>784643.3</v>
      </c>
      <c r="AN104" s="1">
        <v>13</v>
      </c>
    </row>
    <row r="105" spans="1:40" x14ac:dyDescent="0.3">
      <c r="A105" s="2">
        <v>29598</v>
      </c>
      <c r="B105" s="3">
        <v>445440.5</v>
      </c>
      <c r="C105" s="3">
        <v>0</v>
      </c>
      <c r="D105" s="3">
        <v>7073.73</v>
      </c>
      <c r="E105" s="3">
        <v>39588.129999999997</v>
      </c>
      <c r="F105" s="3">
        <v>11.51366</v>
      </c>
      <c r="G105" s="3">
        <v>-167491.4</v>
      </c>
      <c r="H105" s="3">
        <v>189019</v>
      </c>
      <c r="I105" s="3">
        <v>37751570</v>
      </c>
      <c r="J105" s="3">
        <v>0</v>
      </c>
      <c r="K105" s="3">
        <v>0</v>
      </c>
      <c r="L105" s="3">
        <v>95979030</v>
      </c>
      <c r="M105" s="3">
        <v>3643228</v>
      </c>
      <c r="N105" s="3">
        <v>54160510</v>
      </c>
      <c r="O105" s="3">
        <v>9140310000</v>
      </c>
      <c r="P105" s="3">
        <v>16963.419999999998</v>
      </c>
      <c r="Q105" s="3">
        <v>155523300000</v>
      </c>
      <c r="R105" s="3">
        <v>0</v>
      </c>
      <c r="S105" s="3">
        <v>0</v>
      </c>
      <c r="T105" s="3">
        <v>0</v>
      </c>
      <c r="U105" s="3">
        <v>0</v>
      </c>
      <c r="V105" s="3">
        <v>0</v>
      </c>
      <c r="W105" s="3">
        <v>320420.3</v>
      </c>
      <c r="X105" s="3">
        <v>168772</v>
      </c>
      <c r="Y105" s="3">
        <v>0</v>
      </c>
      <c r="Z105" s="3">
        <v>0</v>
      </c>
      <c r="AA105" s="3">
        <v>310843.8</v>
      </c>
      <c r="AB105" s="3">
        <v>0</v>
      </c>
      <c r="AC105" s="3">
        <v>0</v>
      </c>
      <c r="AD105" s="3">
        <v>6500.174</v>
      </c>
      <c r="AE105" s="3">
        <v>495587.5</v>
      </c>
      <c r="AF105" s="3">
        <v>3763.4549999999999</v>
      </c>
      <c r="AG105" s="3">
        <v>0</v>
      </c>
      <c r="AH105" s="3">
        <v>0</v>
      </c>
      <c r="AI105" s="3">
        <v>-41113.58</v>
      </c>
      <c r="AJ105" s="3">
        <v>100454.5</v>
      </c>
      <c r="AK105" s="3">
        <v>28665.71</v>
      </c>
      <c r="AL105" s="3">
        <v>76311.98</v>
      </c>
      <c r="AM105" s="3">
        <v>524.76710000000003</v>
      </c>
      <c r="AN105" s="1">
        <v>18</v>
      </c>
    </row>
    <row r="106" spans="1:40" x14ac:dyDescent="0.3">
      <c r="A106" s="2">
        <v>29599</v>
      </c>
      <c r="B106" s="3">
        <v>457521.2</v>
      </c>
      <c r="C106" s="3">
        <v>0</v>
      </c>
      <c r="D106" s="3">
        <v>6047.9009999999998</v>
      </c>
      <c r="E106" s="3">
        <v>32617.54</v>
      </c>
      <c r="F106" s="3">
        <v>10.142530000000001</v>
      </c>
      <c r="G106" s="3">
        <v>-164344.29999999999</v>
      </c>
      <c r="H106" s="3">
        <v>41680.5</v>
      </c>
      <c r="I106" s="3">
        <v>37426210</v>
      </c>
      <c r="J106" s="3">
        <v>0</v>
      </c>
      <c r="K106" s="3">
        <v>0</v>
      </c>
      <c r="L106" s="3">
        <v>95684700</v>
      </c>
      <c r="M106" s="3">
        <v>3417328</v>
      </c>
      <c r="N106" s="3">
        <v>54184930</v>
      </c>
      <c r="O106" s="3">
        <v>9140130000</v>
      </c>
      <c r="P106" s="3">
        <v>16333.61</v>
      </c>
      <c r="Q106" s="3">
        <v>155522600000</v>
      </c>
      <c r="R106" s="3">
        <v>0</v>
      </c>
      <c r="S106" s="3">
        <v>0</v>
      </c>
      <c r="T106" s="3">
        <v>0</v>
      </c>
      <c r="U106" s="3">
        <v>0</v>
      </c>
      <c r="V106" s="3">
        <v>0</v>
      </c>
      <c r="W106" s="3">
        <v>147338.5</v>
      </c>
      <c r="X106" s="3">
        <v>317996.3</v>
      </c>
      <c r="Y106" s="3">
        <v>0</v>
      </c>
      <c r="Z106" s="3">
        <v>0</v>
      </c>
      <c r="AA106" s="3">
        <v>418347.3</v>
      </c>
      <c r="AB106" s="3">
        <v>0</v>
      </c>
      <c r="AC106" s="3">
        <v>0</v>
      </c>
      <c r="AD106" s="3">
        <v>7514.2129999999997</v>
      </c>
      <c r="AE106" s="3">
        <v>512628.2</v>
      </c>
      <c r="AF106" s="3">
        <v>3146.2260000000001</v>
      </c>
      <c r="AG106" s="3">
        <v>0</v>
      </c>
      <c r="AH106" s="3">
        <v>0</v>
      </c>
      <c r="AI106" s="3">
        <v>-41928.47</v>
      </c>
      <c r="AJ106" s="3">
        <v>88827.55</v>
      </c>
      <c r="AK106" s="3">
        <v>27423.5</v>
      </c>
      <c r="AL106" s="3">
        <v>64539.99</v>
      </c>
      <c r="AM106" s="3">
        <v>7362.0649999999996</v>
      </c>
      <c r="AN106" s="1">
        <v>3</v>
      </c>
    </row>
    <row r="107" spans="1:40" x14ac:dyDescent="0.3">
      <c r="A107" s="2">
        <v>29600</v>
      </c>
      <c r="B107" s="3">
        <v>506025.2</v>
      </c>
      <c r="C107" s="3">
        <v>0</v>
      </c>
      <c r="D107" s="3">
        <v>6177.402</v>
      </c>
      <c r="E107" s="3">
        <v>28465.66</v>
      </c>
      <c r="F107" s="3">
        <v>9.2747349999999997</v>
      </c>
      <c r="G107" s="3">
        <v>-161605.4</v>
      </c>
      <c r="H107" s="3">
        <v>16173.03</v>
      </c>
      <c r="I107" s="3">
        <v>36971930</v>
      </c>
      <c r="J107" s="3">
        <v>0</v>
      </c>
      <c r="K107" s="3">
        <v>0</v>
      </c>
      <c r="L107" s="3">
        <v>95393950</v>
      </c>
      <c r="M107" s="3">
        <v>3199538</v>
      </c>
      <c r="N107" s="3">
        <v>54194210</v>
      </c>
      <c r="O107" s="3">
        <v>9139962000</v>
      </c>
      <c r="P107" s="3">
        <v>15785.38</v>
      </c>
      <c r="Q107" s="3">
        <v>155521800000</v>
      </c>
      <c r="R107" s="3">
        <v>0</v>
      </c>
      <c r="S107" s="3">
        <v>0</v>
      </c>
      <c r="T107" s="3">
        <v>0</v>
      </c>
      <c r="U107" s="3">
        <v>0</v>
      </c>
      <c r="V107" s="3">
        <v>0</v>
      </c>
      <c r="W107" s="3">
        <v>25507.47</v>
      </c>
      <c r="X107" s="3">
        <v>434656.7</v>
      </c>
      <c r="Y107" s="3">
        <v>0</v>
      </c>
      <c r="Z107" s="3">
        <v>0</v>
      </c>
      <c r="AA107" s="3">
        <v>431999.6</v>
      </c>
      <c r="AB107" s="3">
        <v>0</v>
      </c>
      <c r="AC107" s="3">
        <v>0</v>
      </c>
      <c r="AD107" s="3">
        <v>7241.3119999999999</v>
      </c>
      <c r="AE107" s="3">
        <v>533331.9</v>
      </c>
      <c r="AF107" s="3">
        <v>2872.5239999999999</v>
      </c>
      <c r="AG107" s="3">
        <v>0</v>
      </c>
      <c r="AH107" s="3">
        <v>0</v>
      </c>
      <c r="AI107" s="3">
        <v>-42100.79</v>
      </c>
      <c r="AJ107" s="3">
        <v>81394.98</v>
      </c>
      <c r="AK107" s="3">
        <v>27594.37</v>
      </c>
      <c r="AL107" s="3">
        <v>72242.990000000005</v>
      </c>
      <c r="AM107" s="3">
        <v>19619.91</v>
      </c>
      <c r="AN107" s="1">
        <v>7</v>
      </c>
    </row>
    <row r="108" spans="1:40" x14ac:dyDescent="0.3">
      <c r="A108" s="2">
        <v>29601</v>
      </c>
      <c r="B108" s="3">
        <v>521343.8</v>
      </c>
      <c r="C108" s="3">
        <v>4817.826</v>
      </c>
      <c r="D108" s="3">
        <v>96820.67</v>
      </c>
      <c r="E108" s="3">
        <v>102120</v>
      </c>
      <c r="F108" s="3">
        <v>32.26717</v>
      </c>
      <c r="G108" s="3">
        <v>-103086.7</v>
      </c>
      <c r="H108" s="3">
        <v>509781.5</v>
      </c>
      <c r="I108" s="3">
        <v>36364990</v>
      </c>
      <c r="J108" s="3">
        <v>0</v>
      </c>
      <c r="K108" s="3">
        <v>0</v>
      </c>
      <c r="L108" s="3">
        <v>95763300</v>
      </c>
      <c r="M108" s="3">
        <v>3921250</v>
      </c>
      <c r="N108" s="3">
        <v>54238920</v>
      </c>
      <c r="O108" s="3">
        <v>9139860000</v>
      </c>
      <c r="P108" s="3">
        <v>18665.78</v>
      </c>
      <c r="Q108" s="3">
        <v>155521800000</v>
      </c>
      <c r="R108" s="3">
        <v>0</v>
      </c>
      <c r="S108" s="3">
        <v>3000696</v>
      </c>
      <c r="T108" s="3">
        <v>0</v>
      </c>
      <c r="U108" s="3">
        <v>0</v>
      </c>
      <c r="V108" s="3">
        <v>0</v>
      </c>
      <c r="W108" s="3">
        <v>0</v>
      </c>
      <c r="X108" s="3">
        <v>569096.9</v>
      </c>
      <c r="Y108" s="3">
        <v>0</v>
      </c>
      <c r="Z108" s="3">
        <v>0</v>
      </c>
      <c r="AA108" s="3">
        <v>335133.8</v>
      </c>
      <c r="AB108" s="3">
        <v>0</v>
      </c>
      <c r="AC108" s="3">
        <v>0</v>
      </c>
      <c r="AD108" s="3">
        <v>9050.9529999999995</v>
      </c>
      <c r="AE108" s="3">
        <v>582204.80000000005</v>
      </c>
      <c r="AF108" s="3">
        <v>25133.599999999999</v>
      </c>
      <c r="AG108" s="3">
        <v>511.92540000000002</v>
      </c>
      <c r="AH108" s="3">
        <v>0</v>
      </c>
      <c r="AI108" s="3">
        <v>-41122.82</v>
      </c>
      <c r="AJ108" s="3">
        <v>123696.1</v>
      </c>
      <c r="AK108" s="3">
        <v>27517.39</v>
      </c>
      <c r="AL108" s="3">
        <v>79114.39</v>
      </c>
      <c r="AM108" s="3">
        <v>1756040</v>
      </c>
      <c r="AN108" s="1">
        <v>21</v>
      </c>
    </row>
    <row r="109" spans="1:40" x14ac:dyDescent="0.3">
      <c r="A109" s="2">
        <v>29602</v>
      </c>
      <c r="B109" s="3">
        <v>521186.8</v>
      </c>
      <c r="C109" s="3">
        <v>9.4935430000000001E-5</v>
      </c>
      <c r="D109" s="3">
        <v>10933.28</v>
      </c>
      <c r="E109" s="3">
        <v>54672.86</v>
      </c>
      <c r="F109" s="3">
        <v>13.45589</v>
      </c>
      <c r="G109" s="3">
        <v>-143138.70000000001</v>
      </c>
      <c r="H109" s="3">
        <v>102331.9</v>
      </c>
      <c r="I109" s="3">
        <v>36074700</v>
      </c>
      <c r="J109" s="3">
        <v>0</v>
      </c>
      <c r="K109" s="3">
        <v>0</v>
      </c>
      <c r="L109" s="3">
        <v>95349630</v>
      </c>
      <c r="M109" s="3">
        <v>3764253</v>
      </c>
      <c r="N109" s="3">
        <v>54274800</v>
      </c>
      <c r="O109" s="3">
        <v>9139707000</v>
      </c>
      <c r="P109" s="3">
        <v>17423.36</v>
      </c>
      <c r="Q109" s="3">
        <v>155520900000</v>
      </c>
      <c r="R109" s="3">
        <v>0</v>
      </c>
      <c r="S109" s="3">
        <v>0</v>
      </c>
      <c r="T109" s="3">
        <v>0</v>
      </c>
      <c r="U109" s="3">
        <v>0</v>
      </c>
      <c r="V109" s="3">
        <v>0</v>
      </c>
      <c r="W109" s="3">
        <v>407449.59999999998</v>
      </c>
      <c r="X109" s="3">
        <v>222318.7</v>
      </c>
      <c r="Y109" s="3">
        <v>0</v>
      </c>
      <c r="Z109" s="3">
        <v>0</v>
      </c>
      <c r="AA109" s="3">
        <v>482954.2</v>
      </c>
      <c r="AB109" s="3">
        <v>0</v>
      </c>
      <c r="AC109" s="3">
        <v>0</v>
      </c>
      <c r="AD109" s="3">
        <v>8037.1379999999999</v>
      </c>
      <c r="AE109" s="3">
        <v>669395.5</v>
      </c>
      <c r="AF109" s="3">
        <v>4822.299</v>
      </c>
      <c r="AG109" s="3">
        <v>0</v>
      </c>
      <c r="AH109" s="3">
        <v>0</v>
      </c>
      <c r="AI109" s="3">
        <v>-42058.69</v>
      </c>
      <c r="AJ109" s="3">
        <v>104321.2</v>
      </c>
      <c r="AK109" s="3">
        <v>27394.27</v>
      </c>
      <c r="AL109" s="3">
        <v>68563.5</v>
      </c>
      <c r="AM109" s="3">
        <v>67965.960000000006</v>
      </c>
      <c r="AN109" s="1">
        <v>4</v>
      </c>
    </row>
    <row r="110" spans="1:40" x14ac:dyDescent="0.3">
      <c r="A110" s="2">
        <v>29603</v>
      </c>
      <c r="B110" s="3">
        <v>521230.6</v>
      </c>
      <c r="C110" s="3">
        <v>0</v>
      </c>
      <c r="D110" s="3">
        <v>5385.1</v>
      </c>
      <c r="E110" s="3">
        <v>39627.660000000003</v>
      </c>
      <c r="F110" s="3">
        <v>11.27933</v>
      </c>
      <c r="G110" s="3">
        <v>-153815</v>
      </c>
      <c r="H110" s="3">
        <v>28149.51</v>
      </c>
      <c r="I110" s="3">
        <v>35753970</v>
      </c>
      <c r="J110" s="3">
        <v>0</v>
      </c>
      <c r="K110" s="3">
        <v>0</v>
      </c>
      <c r="L110" s="3">
        <v>95088820</v>
      </c>
      <c r="M110" s="3">
        <v>3463708</v>
      </c>
      <c r="N110" s="3">
        <v>54297310</v>
      </c>
      <c r="O110" s="3">
        <v>9139540000</v>
      </c>
      <c r="P110" s="3">
        <v>16712.05</v>
      </c>
      <c r="Q110" s="3">
        <v>155520100000</v>
      </c>
      <c r="R110" s="3">
        <v>0</v>
      </c>
      <c r="S110" s="3">
        <v>0</v>
      </c>
      <c r="T110" s="3">
        <v>0</v>
      </c>
      <c r="U110" s="3">
        <v>0</v>
      </c>
      <c r="V110" s="3">
        <v>0</v>
      </c>
      <c r="W110" s="3">
        <v>74182.42</v>
      </c>
      <c r="X110" s="3">
        <v>314144.59999999998</v>
      </c>
      <c r="Y110" s="3">
        <v>0</v>
      </c>
      <c r="Z110" s="3">
        <v>0</v>
      </c>
      <c r="AA110" s="3">
        <v>451402.7</v>
      </c>
      <c r="AB110" s="3">
        <v>0</v>
      </c>
      <c r="AC110" s="3">
        <v>0</v>
      </c>
      <c r="AD110" s="3">
        <v>6730.98</v>
      </c>
      <c r="AE110" s="3">
        <v>515329.9</v>
      </c>
      <c r="AF110" s="3">
        <v>3544.7579999999998</v>
      </c>
      <c r="AG110" s="3">
        <v>0</v>
      </c>
      <c r="AH110" s="3">
        <v>0</v>
      </c>
      <c r="AI110" s="3">
        <v>-41616.339999999997</v>
      </c>
      <c r="AJ110" s="3">
        <v>88792.01</v>
      </c>
      <c r="AK110" s="3">
        <v>27389.95</v>
      </c>
      <c r="AL110" s="3">
        <v>66415.45</v>
      </c>
      <c r="AM110" s="3">
        <v>6592.07</v>
      </c>
      <c r="AN110" s="1">
        <v>3</v>
      </c>
    </row>
    <row r="111" spans="1:40" x14ac:dyDescent="0.3">
      <c r="A111" s="2">
        <v>29604</v>
      </c>
      <c r="B111" s="3">
        <v>524073.4</v>
      </c>
      <c r="C111" s="3">
        <v>5207.9480000000003</v>
      </c>
      <c r="D111" s="3">
        <v>470986</v>
      </c>
      <c r="E111" s="3">
        <v>163334.29999999999</v>
      </c>
      <c r="F111" s="3">
        <v>70.222250000000003</v>
      </c>
      <c r="G111" s="3">
        <v>-9490.2189999999991</v>
      </c>
      <c r="H111" s="3">
        <v>510543.6</v>
      </c>
      <c r="I111" s="3">
        <v>34164710</v>
      </c>
      <c r="J111" s="3">
        <v>0</v>
      </c>
      <c r="K111" s="3">
        <v>0</v>
      </c>
      <c r="L111" s="3">
        <v>95474430</v>
      </c>
      <c r="M111" s="3">
        <v>4495318</v>
      </c>
      <c r="N111" s="3">
        <v>54415900</v>
      </c>
      <c r="O111" s="3">
        <v>9139522000</v>
      </c>
      <c r="P111" s="3">
        <v>22215.59</v>
      </c>
      <c r="Q111" s="3">
        <v>155520600000</v>
      </c>
      <c r="R111" s="3">
        <v>0</v>
      </c>
      <c r="S111" s="3">
        <v>3000696</v>
      </c>
      <c r="T111" s="3">
        <v>0</v>
      </c>
      <c r="U111" s="3">
        <v>0</v>
      </c>
      <c r="V111" s="3">
        <v>0</v>
      </c>
      <c r="W111" s="3">
        <v>0</v>
      </c>
      <c r="X111" s="3">
        <v>595587.4</v>
      </c>
      <c r="Y111" s="3">
        <v>0</v>
      </c>
      <c r="Z111" s="3">
        <v>0</v>
      </c>
      <c r="AA111" s="3">
        <v>437216.9</v>
      </c>
      <c r="AB111" s="3">
        <v>0</v>
      </c>
      <c r="AC111" s="3">
        <v>0</v>
      </c>
      <c r="AD111" s="3">
        <v>9626.4940000000006</v>
      </c>
      <c r="AE111" s="3">
        <v>316103.7</v>
      </c>
      <c r="AF111" s="3">
        <v>58451.31</v>
      </c>
      <c r="AG111" s="3">
        <v>461.05919999999998</v>
      </c>
      <c r="AH111" s="3">
        <v>0</v>
      </c>
      <c r="AI111" s="3">
        <v>-41873.370000000003</v>
      </c>
      <c r="AJ111" s="3">
        <v>192722.4</v>
      </c>
      <c r="AK111" s="3">
        <v>27789.82</v>
      </c>
      <c r="AL111" s="3">
        <v>74250.97</v>
      </c>
      <c r="AM111" s="3">
        <v>2722734</v>
      </c>
      <c r="AN111" s="1">
        <v>6</v>
      </c>
    </row>
    <row r="112" spans="1:40" x14ac:dyDescent="0.3">
      <c r="A112" s="2">
        <v>29605</v>
      </c>
      <c r="B112" s="3">
        <v>511619</v>
      </c>
      <c r="C112" s="3">
        <v>0</v>
      </c>
      <c r="D112" s="3">
        <v>9197.3619999999992</v>
      </c>
      <c r="E112" s="3">
        <v>72710.64</v>
      </c>
      <c r="F112" s="3">
        <v>17.799230000000001</v>
      </c>
      <c r="G112" s="3">
        <v>-114844.2</v>
      </c>
      <c r="H112" s="3">
        <v>112139</v>
      </c>
      <c r="I112" s="3">
        <v>33953880</v>
      </c>
      <c r="J112" s="3">
        <v>0</v>
      </c>
      <c r="K112" s="3">
        <v>0</v>
      </c>
      <c r="L112" s="3">
        <v>95081080</v>
      </c>
      <c r="M112" s="3">
        <v>4216361</v>
      </c>
      <c r="N112" s="3">
        <v>54480930</v>
      </c>
      <c r="O112" s="3">
        <v>9139404000</v>
      </c>
      <c r="P112" s="3">
        <v>19249.89</v>
      </c>
      <c r="Q112" s="3">
        <v>155519800000</v>
      </c>
      <c r="R112" s="3">
        <v>0</v>
      </c>
      <c r="S112" s="3">
        <v>0</v>
      </c>
      <c r="T112" s="3">
        <v>0</v>
      </c>
      <c r="U112" s="3">
        <v>0</v>
      </c>
      <c r="V112" s="3">
        <v>0</v>
      </c>
      <c r="W112" s="3">
        <v>398404.6</v>
      </c>
      <c r="X112" s="3">
        <v>178125.1</v>
      </c>
      <c r="Y112" s="3">
        <v>0</v>
      </c>
      <c r="Z112" s="3">
        <v>0</v>
      </c>
      <c r="AA112" s="3">
        <v>498292.5</v>
      </c>
      <c r="AB112" s="3">
        <v>0</v>
      </c>
      <c r="AC112" s="3">
        <v>0</v>
      </c>
      <c r="AD112" s="3">
        <v>7504.6480000000001</v>
      </c>
      <c r="AE112" s="3">
        <v>685671.8</v>
      </c>
      <c r="AF112" s="3">
        <v>5335.1769999999997</v>
      </c>
      <c r="AG112" s="3">
        <v>0</v>
      </c>
      <c r="AH112" s="3">
        <v>0</v>
      </c>
      <c r="AI112" s="3">
        <v>-42104.23</v>
      </c>
      <c r="AJ112" s="3">
        <v>138643.5</v>
      </c>
      <c r="AK112" s="3">
        <v>28392.35</v>
      </c>
      <c r="AL112" s="3">
        <v>73747.95</v>
      </c>
      <c r="AM112" s="3">
        <v>32709.57</v>
      </c>
      <c r="AN112" s="1">
        <v>6</v>
      </c>
    </row>
    <row r="113" spans="1:40" x14ac:dyDescent="0.3">
      <c r="A113" s="2">
        <v>29606</v>
      </c>
      <c r="B113" s="3">
        <v>485521.7</v>
      </c>
      <c r="C113" s="3">
        <v>9197.3619999999992</v>
      </c>
      <c r="D113" s="3">
        <v>865980.9</v>
      </c>
      <c r="E113" s="3">
        <v>207905.2</v>
      </c>
      <c r="F113" s="3">
        <v>109.429</v>
      </c>
      <c r="G113" s="3">
        <v>93706.97</v>
      </c>
      <c r="H113" s="3">
        <v>532517.19999999995</v>
      </c>
      <c r="I113" s="3">
        <v>34085350</v>
      </c>
      <c r="J113" s="3">
        <v>0</v>
      </c>
      <c r="K113" s="3">
        <v>0</v>
      </c>
      <c r="L113" s="3">
        <v>95632350</v>
      </c>
      <c r="M113" s="3">
        <v>5028948</v>
      </c>
      <c r="N113" s="3">
        <v>54609760</v>
      </c>
      <c r="O113" s="3">
        <v>9139489000</v>
      </c>
      <c r="P113" s="3">
        <v>26198.21</v>
      </c>
      <c r="Q113" s="3">
        <v>155521200000</v>
      </c>
      <c r="R113" s="3">
        <v>0</v>
      </c>
      <c r="S113" s="3">
        <v>6001393</v>
      </c>
      <c r="T113" s="3">
        <v>0</v>
      </c>
      <c r="U113" s="3">
        <v>0</v>
      </c>
      <c r="V113" s="3">
        <v>0</v>
      </c>
      <c r="W113" s="3">
        <v>0</v>
      </c>
      <c r="X113" s="3">
        <v>564889.30000000005</v>
      </c>
      <c r="Y113" s="3">
        <v>0</v>
      </c>
      <c r="Z113" s="3">
        <v>0</v>
      </c>
      <c r="AA113" s="3">
        <v>578350.6</v>
      </c>
      <c r="AB113" s="3">
        <v>0</v>
      </c>
      <c r="AC113" s="3">
        <v>0</v>
      </c>
      <c r="AD113" s="3">
        <v>9493.35</v>
      </c>
      <c r="AE113" s="3">
        <v>659299.5</v>
      </c>
      <c r="AF113" s="3">
        <v>98042.66</v>
      </c>
      <c r="AG113" s="3">
        <v>755.0367</v>
      </c>
      <c r="AH113" s="3">
        <v>0</v>
      </c>
      <c r="AI113" s="3">
        <v>-41176.120000000003</v>
      </c>
      <c r="AJ113" s="3">
        <v>209890</v>
      </c>
      <c r="AK113" s="3">
        <v>29566.29</v>
      </c>
      <c r="AL113" s="3">
        <v>81174</v>
      </c>
      <c r="AM113" s="3">
        <v>3307572</v>
      </c>
      <c r="AN113" s="1">
        <v>12</v>
      </c>
    </row>
    <row r="114" spans="1:40" x14ac:dyDescent="0.3">
      <c r="A114" s="2">
        <v>29607</v>
      </c>
      <c r="B114" s="3">
        <v>436320.1</v>
      </c>
      <c r="C114" s="3">
        <v>0</v>
      </c>
      <c r="D114" s="3">
        <v>26832.67</v>
      </c>
      <c r="E114" s="3">
        <v>107049.5</v>
      </c>
      <c r="F114" s="3">
        <v>23.315280000000001</v>
      </c>
      <c r="G114" s="3">
        <v>-163116</v>
      </c>
      <c r="H114" s="3">
        <v>82935.33</v>
      </c>
      <c r="I114" s="3">
        <v>33749730</v>
      </c>
      <c r="J114" s="3">
        <v>0</v>
      </c>
      <c r="K114" s="3">
        <v>0</v>
      </c>
      <c r="L114" s="3">
        <v>95171030</v>
      </c>
      <c r="M114" s="3">
        <v>4707010</v>
      </c>
      <c r="N114" s="3">
        <v>54691820</v>
      </c>
      <c r="O114" s="3">
        <v>9139329000</v>
      </c>
      <c r="P114" s="3">
        <v>21558.07</v>
      </c>
      <c r="Q114" s="3">
        <v>155520400000</v>
      </c>
      <c r="R114" s="3">
        <v>0</v>
      </c>
      <c r="S114" s="3">
        <v>0</v>
      </c>
      <c r="T114" s="3">
        <v>0</v>
      </c>
      <c r="U114" s="3">
        <v>0</v>
      </c>
      <c r="V114" s="3">
        <v>0</v>
      </c>
      <c r="W114" s="3">
        <v>449581.9</v>
      </c>
      <c r="X114" s="3">
        <v>219636.9</v>
      </c>
      <c r="Y114" s="3">
        <v>0</v>
      </c>
      <c r="Z114" s="3">
        <v>0</v>
      </c>
      <c r="AA114" s="3">
        <v>614315.69999999995</v>
      </c>
      <c r="AB114" s="3">
        <v>0</v>
      </c>
      <c r="AC114" s="3">
        <v>0</v>
      </c>
      <c r="AD114" s="3">
        <v>8098.0789999999997</v>
      </c>
      <c r="AE114" s="3">
        <v>764394.9</v>
      </c>
      <c r="AF114" s="3">
        <v>7755.6930000000002</v>
      </c>
      <c r="AG114" s="3">
        <v>0</v>
      </c>
      <c r="AH114" s="3">
        <v>0</v>
      </c>
      <c r="AI114" s="3">
        <v>-41816.339999999997</v>
      </c>
      <c r="AJ114" s="3">
        <v>162718.5</v>
      </c>
      <c r="AK114" s="3">
        <v>30182.53</v>
      </c>
      <c r="AL114" s="3">
        <v>80784.86</v>
      </c>
      <c r="AM114" s="3">
        <v>115979.7</v>
      </c>
      <c r="AN114" s="1">
        <v>15</v>
      </c>
    </row>
    <row r="115" spans="1:40" x14ac:dyDescent="0.3">
      <c r="A115" s="2">
        <v>29608</v>
      </c>
      <c r="B115" s="3">
        <v>375376</v>
      </c>
      <c r="C115" s="3">
        <v>13.45862</v>
      </c>
      <c r="D115" s="3">
        <v>82586.19</v>
      </c>
      <c r="E115" s="3">
        <v>110767.2</v>
      </c>
      <c r="F115" s="3">
        <v>20.975439999999999</v>
      </c>
      <c r="G115" s="3">
        <v>-150075.70000000001</v>
      </c>
      <c r="H115" s="3">
        <v>12838.03</v>
      </c>
      <c r="I115" s="3">
        <v>32831870</v>
      </c>
      <c r="J115" s="3">
        <v>0</v>
      </c>
      <c r="K115" s="3">
        <v>0</v>
      </c>
      <c r="L115" s="3">
        <v>94624540</v>
      </c>
      <c r="M115" s="3">
        <v>4485561</v>
      </c>
      <c r="N115" s="3">
        <v>54762580</v>
      </c>
      <c r="O115" s="3">
        <v>9139171000</v>
      </c>
      <c r="P115" s="3">
        <v>20652.36</v>
      </c>
      <c r="Q115" s="3">
        <v>155519500000</v>
      </c>
      <c r="R115" s="3">
        <v>0</v>
      </c>
      <c r="S115" s="3">
        <v>0</v>
      </c>
      <c r="T115" s="3">
        <v>0</v>
      </c>
      <c r="U115" s="3">
        <v>0</v>
      </c>
      <c r="V115" s="3">
        <v>0</v>
      </c>
      <c r="W115" s="3">
        <v>70097.3</v>
      </c>
      <c r="X115" s="3">
        <v>494749.3</v>
      </c>
      <c r="Y115" s="3">
        <v>0</v>
      </c>
      <c r="Z115" s="3">
        <v>0</v>
      </c>
      <c r="AA115" s="3">
        <v>862618</v>
      </c>
      <c r="AB115" s="3">
        <v>0</v>
      </c>
      <c r="AC115" s="3">
        <v>0</v>
      </c>
      <c r="AD115" s="3">
        <v>10889.79</v>
      </c>
      <c r="AE115" s="3">
        <v>952384.4</v>
      </c>
      <c r="AF115" s="3">
        <v>9246.3330000000005</v>
      </c>
      <c r="AG115" s="3">
        <v>2.9370539999999998</v>
      </c>
      <c r="AH115" s="3">
        <v>0</v>
      </c>
      <c r="AI115" s="3">
        <v>-41951.99</v>
      </c>
      <c r="AJ115" s="3">
        <v>147356.1</v>
      </c>
      <c r="AK115" s="3">
        <v>30034.09</v>
      </c>
      <c r="AL115" s="3">
        <v>76739.960000000006</v>
      </c>
      <c r="AM115" s="3">
        <v>423092.3</v>
      </c>
      <c r="AN115" s="1">
        <v>7</v>
      </c>
    </row>
    <row r="116" spans="1:40" x14ac:dyDescent="0.3">
      <c r="A116" s="2">
        <v>29609</v>
      </c>
      <c r="B116" s="3">
        <v>346403</v>
      </c>
      <c r="C116" s="3">
        <v>10227.39</v>
      </c>
      <c r="D116" s="3">
        <v>1443319</v>
      </c>
      <c r="E116" s="3">
        <v>237479.1</v>
      </c>
      <c r="F116" s="3">
        <v>188.61510000000001</v>
      </c>
      <c r="G116" s="3">
        <v>197733.5</v>
      </c>
      <c r="H116" s="3">
        <v>532503.4</v>
      </c>
      <c r="I116" s="3">
        <v>31937870</v>
      </c>
      <c r="J116" s="3">
        <v>0</v>
      </c>
      <c r="K116" s="3">
        <v>0</v>
      </c>
      <c r="L116" s="3">
        <v>95301140</v>
      </c>
      <c r="M116" s="3">
        <v>5289504</v>
      </c>
      <c r="N116" s="3">
        <v>54898150</v>
      </c>
      <c r="O116" s="3">
        <v>9139371000</v>
      </c>
      <c r="P116" s="3">
        <v>32267.21</v>
      </c>
      <c r="Q116" s="3">
        <v>155521500000</v>
      </c>
      <c r="R116" s="3">
        <v>0</v>
      </c>
      <c r="S116" s="3">
        <v>6001393</v>
      </c>
      <c r="T116" s="3">
        <v>0</v>
      </c>
      <c r="U116" s="3">
        <v>0</v>
      </c>
      <c r="V116" s="3">
        <v>0</v>
      </c>
      <c r="W116" s="3">
        <v>0</v>
      </c>
      <c r="X116" s="3">
        <v>572916.80000000005</v>
      </c>
      <c r="Y116" s="3">
        <v>0</v>
      </c>
      <c r="Z116" s="3">
        <v>0</v>
      </c>
      <c r="AA116" s="3">
        <v>719876.9</v>
      </c>
      <c r="AB116" s="3">
        <v>0</v>
      </c>
      <c r="AC116" s="3">
        <v>0</v>
      </c>
      <c r="AD116" s="3">
        <v>9755.223</v>
      </c>
      <c r="AE116" s="3">
        <v>862168.6</v>
      </c>
      <c r="AF116" s="3">
        <v>141326</v>
      </c>
      <c r="AG116" s="3">
        <v>793.55690000000004</v>
      </c>
      <c r="AH116" s="3">
        <v>0</v>
      </c>
      <c r="AI116" s="3">
        <v>-42228.43</v>
      </c>
      <c r="AJ116" s="3">
        <v>220847.9</v>
      </c>
      <c r="AK116" s="3">
        <v>31420.1</v>
      </c>
      <c r="AL116" s="3">
        <v>85398.92</v>
      </c>
      <c r="AM116" s="3">
        <v>4224663</v>
      </c>
      <c r="AN116" s="1">
        <v>24</v>
      </c>
    </row>
    <row r="117" spans="1:40" x14ac:dyDescent="0.3">
      <c r="A117" s="2">
        <v>29610</v>
      </c>
      <c r="B117" s="3">
        <v>335991.3</v>
      </c>
      <c r="C117" s="3">
        <v>3914.221</v>
      </c>
      <c r="D117" s="3">
        <v>88270.45</v>
      </c>
      <c r="E117" s="3">
        <v>157192.29999999999</v>
      </c>
      <c r="F117" s="3">
        <v>37.888910000000003</v>
      </c>
      <c r="G117" s="3">
        <v>-169219.3</v>
      </c>
      <c r="H117" s="3">
        <v>534315.19999999995</v>
      </c>
      <c r="I117" s="3">
        <v>33091060</v>
      </c>
      <c r="J117" s="3">
        <v>0</v>
      </c>
      <c r="K117" s="3">
        <v>0</v>
      </c>
      <c r="L117" s="3">
        <v>95769160</v>
      </c>
      <c r="M117" s="3">
        <v>5158187</v>
      </c>
      <c r="N117" s="3">
        <v>54997530</v>
      </c>
      <c r="O117" s="3">
        <v>9139208000</v>
      </c>
      <c r="P117" s="3">
        <v>26186.26</v>
      </c>
      <c r="Q117" s="3">
        <v>155522200000</v>
      </c>
      <c r="R117" s="3">
        <v>0</v>
      </c>
      <c r="S117" s="3">
        <v>3000696</v>
      </c>
      <c r="T117" s="3">
        <v>0</v>
      </c>
      <c r="U117" s="3">
        <v>0</v>
      </c>
      <c r="V117" s="3">
        <v>0</v>
      </c>
      <c r="W117" s="3">
        <v>0</v>
      </c>
      <c r="X117" s="3">
        <v>213063.3</v>
      </c>
      <c r="Y117" s="3">
        <v>0</v>
      </c>
      <c r="Z117" s="3">
        <v>0</v>
      </c>
      <c r="AA117" s="3">
        <v>84226.87</v>
      </c>
      <c r="AB117" s="3">
        <v>0</v>
      </c>
      <c r="AC117" s="3">
        <v>0</v>
      </c>
      <c r="AD117" s="3">
        <v>3832.74</v>
      </c>
      <c r="AE117" s="3">
        <v>199783.9</v>
      </c>
      <c r="AF117" s="3">
        <v>16841.32</v>
      </c>
      <c r="AG117" s="3">
        <v>336.44409999999999</v>
      </c>
      <c r="AH117" s="3">
        <v>0</v>
      </c>
      <c r="AI117" s="3">
        <v>-42536.41</v>
      </c>
      <c r="AJ117" s="3">
        <v>183222.3</v>
      </c>
      <c r="AK117" s="3">
        <v>33507.730000000003</v>
      </c>
      <c r="AL117" s="3">
        <v>83959.75</v>
      </c>
      <c r="AM117" s="3">
        <v>844810</v>
      </c>
      <c r="AN117" s="1">
        <v>16</v>
      </c>
    </row>
    <row r="118" spans="1:40" x14ac:dyDescent="0.3">
      <c r="A118" s="2">
        <v>29611</v>
      </c>
      <c r="B118" s="3">
        <v>335518.7</v>
      </c>
      <c r="C118" s="3">
        <v>0</v>
      </c>
      <c r="D118" s="3">
        <v>8652.4860000000008</v>
      </c>
      <c r="E118" s="3">
        <v>98004.59</v>
      </c>
      <c r="F118" s="3">
        <v>21.49136</v>
      </c>
      <c r="G118" s="3">
        <v>-205488.3</v>
      </c>
      <c r="H118" s="3">
        <v>298079</v>
      </c>
      <c r="I118" s="3">
        <v>32994770</v>
      </c>
      <c r="J118" s="3">
        <v>0</v>
      </c>
      <c r="K118" s="3">
        <v>0</v>
      </c>
      <c r="L118" s="3">
        <v>95565890</v>
      </c>
      <c r="M118" s="3">
        <v>4872054</v>
      </c>
      <c r="N118" s="3">
        <v>55080880</v>
      </c>
      <c r="O118" s="3">
        <v>9139002000</v>
      </c>
      <c r="P118" s="3">
        <v>23193.01</v>
      </c>
      <c r="Q118" s="3">
        <v>155521900000</v>
      </c>
      <c r="R118" s="3">
        <v>0</v>
      </c>
      <c r="S118" s="3">
        <v>0</v>
      </c>
      <c r="T118" s="3">
        <v>0</v>
      </c>
      <c r="U118" s="3">
        <v>0</v>
      </c>
      <c r="V118" s="3">
        <v>0</v>
      </c>
      <c r="W118" s="3">
        <v>236236.2</v>
      </c>
      <c r="X118" s="3">
        <v>96199.37</v>
      </c>
      <c r="Y118" s="3">
        <v>0</v>
      </c>
      <c r="Z118" s="3">
        <v>0</v>
      </c>
      <c r="AA118" s="3">
        <v>235766.8</v>
      </c>
      <c r="AB118" s="3">
        <v>0</v>
      </c>
      <c r="AC118" s="3">
        <v>0</v>
      </c>
      <c r="AD118" s="3">
        <v>3973.11</v>
      </c>
      <c r="AE118" s="3">
        <v>294728.2</v>
      </c>
      <c r="AF118" s="3">
        <v>6939.4409999999998</v>
      </c>
      <c r="AG118" s="3">
        <v>0</v>
      </c>
      <c r="AH118" s="3">
        <v>0</v>
      </c>
      <c r="AI118" s="3">
        <v>-42247.67</v>
      </c>
      <c r="AJ118" s="3">
        <v>163740.29999999999</v>
      </c>
      <c r="AK118" s="3">
        <v>34165.1</v>
      </c>
      <c r="AL118" s="3">
        <v>80495.64</v>
      </c>
      <c r="AM118" s="3">
        <v>90.253870000000006</v>
      </c>
      <c r="AN118" s="1">
        <v>15</v>
      </c>
    </row>
    <row r="119" spans="1:40" x14ac:dyDescent="0.3">
      <c r="A119" s="2">
        <v>29612</v>
      </c>
      <c r="B119" s="3">
        <v>335618.2</v>
      </c>
      <c r="C119" s="3">
        <v>3591.4189999999999</v>
      </c>
      <c r="D119" s="3">
        <v>107864.6</v>
      </c>
      <c r="E119" s="3">
        <v>127640.5</v>
      </c>
      <c r="F119" s="3">
        <v>26.993279999999999</v>
      </c>
      <c r="G119" s="3">
        <v>-156706.29999999999</v>
      </c>
      <c r="H119" s="3">
        <v>534867.6</v>
      </c>
      <c r="I119" s="3">
        <v>62559240</v>
      </c>
      <c r="J119" s="3">
        <v>0</v>
      </c>
      <c r="K119" s="3">
        <v>0</v>
      </c>
      <c r="L119" s="3">
        <v>96056950</v>
      </c>
      <c r="M119" s="3">
        <v>4933571</v>
      </c>
      <c r="N119" s="3">
        <v>55171810</v>
      </c>
      <c r="O119" s="3">
        <v>9138834000</v>
      </c>
      <c r="P119" s="3">
        <v>22617.119999999999</v>
      </c>
      <c r="Q119" s="3">
        <v>155532800000</v>
      </c>
      <c r="R119" s="3">
        <v>0</v>
      </c>
      <c r="S119" s="3">
        <v>42009750</v>
      </c>
      <c r="T119" s="3">
        <v>0</v>
      </c>
      <c r="U119" s="3">
        <v>0</v>
      </c>
      <c r="V119" s="3">
        <v>0</v>
      </c>
      <c r="W119" s="3">
        <v>0</v>
      </c>
      <c r="X119" s="3">
        <v>293902</v>
      </c>
      <c r="Y119" s="3">
        <v>0</v>
      </c>
      <c r="Z119" s="3">
        <v>0</v>
      </c>
      <c r="AA119" s="3">
        <v>0</v>
      </c>
      <c r="AB119" s="3">
        <v>0</v>
      </c>
      <c r="AC119" s="3">
        <v>0</v>
      </c>
      <c r="AD119" s="3">
        <v>4813.5460000000003</v>
      </c>
      <c r="AE119" s="3">
        <v>149815.20000000001</v>
      </c>
      <c r="AF119" s="3">
        <v>12848.72</v>
      </c>
      <c r="AG119" s="3">
        <v>305.73570000000001</v>
      </c>
      <c r="AH119" s="3">
        <v>0</v>
      </c>
      <c r="AI119" s="3">
        <v>-41593.35</v>
      </c>
      <c r="AJ119" s="3">
        <v>164119.6</v>
      </c>
      <c r="AK119" s="3">
        <v>34507.31</v>
      </c>
      <c r="AL119" s="3">
        <v>73304.47</v>
      </c>
      <c r="AM119" s="3">
        <v>940775.4</v>
      </c>
      <c r="AN119" s="1">
        <v>3</v>
      </c>
    </row>
    <row r="120" spans="1:40" x14ac:dyDescent="0.3">
      <c r="A120" s="2">
        <v>29613</v>
      </c>
      <c r="B120" s="3">
        <v>345811.3</v>
      </c>
      <c r="C120" s="3">
        <v>11031.77</v>
      </c>
      <c r="D120" s="3">
        <v>981673.3</v>
      </c>
      <c r="E120" s="3">
        <v>226305.8</v>
      </c>
      <c r="F120" s="3">
        <v>106.4315</v>
      </c>
      <c r="G120" s="3">
        <v>79840.09</v>
      </c>
      <c r="H120" s="3">
        <v>534867.6</v>
      </c>
      <c r="I120" s="3">
        <v>103263700</v>
      </c>
      <c r="J120" s="3">
        <v>0</v>
      </c>
      <c r="K120" s="3">
        <v>0</v>
      </c>
      <c r="L120" s="3">
        <v>97207170</v>
      </c>
      <c r="M120" s="3">
        <v>5537512</v>
      </c>
      <c r="N120" s="3">
        <v>55286910</v>
      </c>
      <c r="O120" s="3">
        <v>9138912000</v>
      </c>
      <c r="P120" s="3">
        <v>27917</v>
      </c>
      <c r="Q120" s="3">
        <v>155549200000</v>
      </c>
      <c r="R120" s="3">
        <v>0</v>
      </c>
      <c r="S120" s="3">
        <v>60013920</v>
      </c>
      <c r="T120" s="3">
        <v>0</v>
      </c>
      <c r="U120" s="3">
        <v>0</v>
      </c>
      <c r="V120" s="3">
        <v>0</v>
      </c>
      <c r="W120" s="3">
        <v>0</v>
      </c>
      <c r="X120" s="3">
        <v>397784.5</v>
      </c>
      <c r="Y120" s="3">
        <v>0</v>
      </c>
      <c r="Z120" s="3">
        <v>0</v>
      </c>
      <c r="AA120" s="3">
        <v>0</v>
      </c>
      <c r="AB120" s="3">
        <v>0</v>
      </c>
      <c r="AC120" s="3">
        <v>0</v>
      </c>
      <c r="AD120" s="3">
        <v>6909.5959999999995</v>
      </c>
      <c r="AE120" s="3">
        <v>258431.2</v>
      </c>
      <c r="AF120" s="3">
        <v>87363.22</v>
      </c>
      <c r="AG120" s="3">
        <v>1290.71</v>
      </c>
      <c r="AH120" s="3">
        <v>0</v>
      </c>
      <c r="AI120" s="3">
        <v>-40846.199999999997</v>
      </c>
      <c r="AJ120" s="3">
        <v>198469</v>
      </c>
      <c r="AK120" s="3">
        <v>35801.01</v>
      </c>
      <c r="AL120" s="3">
        <v>83483.009999999995</v>
      </c>
      <c r="AM120" s="3">
        <v>3228066</v>
      </c>
      <c r="AN120" s="1">
        <v>15</v>
      </c>
    </row>
    <row r="121" spans="1:40" x14ac:dyDescent="0.3">
      <c r="A121" s="2">
        <v>29614</v>
      </c>
      <c r="B121" s="3">
        <v>352776.6</v>
      </c>
      <c r="C121" s="3">
        <v>3690.9850000000001</v>
      </c>
      <c r="D121" s="3">
        <v>127401.2</v>
      </c>
      <c r="E121" s="3">
        <v>133289.20000000001</v>
      </c>
      <c r="F121" s="3">
        <v>37.05039</v>
      </c>
      <c r="G121" s="3">
        <v>-91404.17</v>
      </c>
      <c r="H121" s="3">
        <v>534867.6</v>
      </c>
      <c r="I121" s="3">
        <v>137940100</v>
      </c>
      <c r="J121" s="3">
        <v>0</v>
      </c>
      <c r="K121" s="3">
        <v>0</v>
      </c>
      <c r="L121" s="3">
        <v>97427480</v>
      </c>
      <c r="M121" s="3">
        <v>5404973</v>
      </c>
      <c r="N121" s="3">
        <v>55394910</v>
      </c>
      <c r="O121" s="3">
        <v>9138838000</v>
      </c>
      <c r="P121" s="3">
        <v>23959.79</v>
      </c>
      <c r="Q121" s="3">
        <v>155561900000</v>
      </c>
      <c r="R121" s="3">
        <v>0</v>
      </c>
      <c r="S121" s="3">
        <v>48011140</v>
      </c>
      <c r="T121" s="3">
        <v>0</v>
      </c>
      <c r="U121" s="3">
        <v>0</v>
      </c>
      <c r="V121" s="3">
        <v>0</v>
      </c>
      <c r="W121" s="3">
        <v>0</v>
      </c>
      <c r="X121" s="3">
        <v>260309.1</v>
      </c>
      <c r="Y121" s="3">
        <v>0</v>
      </c>
      <c r="Z121" s="3">
        <v>0</v>
      </c>
      <c r="AA121" s="3">
        <v>0</v>
      </c>
      <c r="AB121" s="3">
        <v>0</v>
      </c>
      <c r="AC121" s="3">
        <v>0</v>
      </c>
      <c r="AD121" s="3">
        <v>4595.902</v>
      </c>
      <c r="AE121" s="3">
        <v>176837.4</v>
      </c>
      <c r="AF121" s="3">
        <v>23168.29</v>
      </c>
      <c r="AG121" s="3">
        <v>413.99489999999997</v>
      </c>
      <c r="AH121" s="3">
        <v>0</v>
      </c>
      <c r="AI121" s="3">
        <v>-42484.2</v>
      </c>
      <c r="AJ121" s="3">
        <v>181062</v>
      </c>
      <c r="AK121" s="3">
        <v>36001.550000000003</v>
      </c>
      <c r="AL121" s="3">
        <v>73162.91</v>
      </c>
      <c r="AM121" s="3">
        <v>533241.69999999995</v>
      </c>
      <c r="AN121" s="1">
        <v>3</v>
      </c>
    </row>
    <row r="122" spans="1:40" x14ac:dyDescent="0.3">
      <c r="A122" s="2">
        <v>29615</v>
      </c>
      <c r="B122" s="3">
        <v>355029.1</v>
      </c>
      <c r="C122" s="3">
        <v>796.88610000000006</v>
      </c>
      <c r="D122" s="3">
        <v>11957.29</v>
      </c>
      <c r="E122" s="3">
        <v>94274.87</v>
      </c>
      <c r="F122" s="3">
        <v>23.551120000000001</v>
      </c>
      <c r="G122" s="3">
        <v>-225164</v>
      </c>
      <c r="H122" s="3">
        <v>534867.6</v>
      </c>
      <c r="I122" s="3">
        <v>144324100</v>
      </c>
      <c r="J122" s="3">
        <v>0</v>
      </c>
      <c r="K122" s="3">
        <v>0</v>
      </c>
      <c r="L122" s="3">
        <v>97467350</v>
      </c>
      <c r="M122" s="3">
        <v>5148947</v>
      </c>
      <c r="N122" s="3">
        <v>55473600</v>
      </c>
      <c r="O122" s="3">
        <v>9138620000</v>
      </c>
      <c r="P122" s="3">
        <v>21825.97</v>
      </c>
      <c r="Q122" s="3">
        <v>155564100000</v>
      </c>
      <c r="R122" s="3">
        <v>0</v>
      </c>
      <c r="S122" s="3">
        <v>9002088</v>
      </c>
      <c r="T122" s="3">
        <v>0</v>
      </c>
      <c r="U122" s="3">
        <v>0</v>
      </c>
      <c r="V122" s="3">
        <v>0</v>
      </c>
      <c r="W122" s="3">
        <v>0</v>
      </c>
      <c r="X122" s="3">
        <v>222785.6</v>
      </c>
      <c r="Y122" s="3">
        <v>0</v>
      </c>
      <c r="Z122" s="3">
        <v>0</v>
      </c>
      <c r="AA122" s="3">
        <v>0</v>
      </c>
      <c r="AB122" s="3">
        <v>0</v>
      </c>
      <c r="AC122" s="3">
        <v>0</v>
      </c>
      <c r="AD122" s="3">
        <v>3871.33</v>
      </c>
      <c r="AE122" s="3">
        <v>138812</v>
      </c>
      <c r="AF122" s="3">
        <v>8098.2629999999999</v>
      </c>
      <c r="AG122" s="3">
        <v>81.727739999999997</v>
      </c>
      <c r="AH122" s="3">
        <v>0</v>
      </c>
      <c r="AI122" s="3">
        <v>-41337.89</v>
      </c>
      <c r="AJ122" s="3">
        <v>167754.1</v>
      </c>
      <c r="AK122" s="3">
        <v>36786.85</v>
      </c>
      <c r="AL122" s="3">
        <v>89169.04</v>
      </c>
      <c r="AM122" s="3">
        <v>43744.39</v>
      </c>
      <c r="AN122" s="1">
        <v>21</v>
      </c>
    </row>
    <row r="123" spans="1:40" x14ac:dyDescent="0.3">
      <c r="A123" s="2">
        <v>29616</v>
      </c>
      <c r="B123" s="3">
        <v>354990.2</v>
      </c>
      <c r="C123" s="3">
        <v>0</v>
      </c>
      <c r="D123" s="3">
        <v>10004.11</v>
      </c>
      <c r="E123" s="3">
        <v>74306.039999999994</v>
      </c>
      <c r="F123" s="3">
        <v>21.062999999999999</v>
      </c>
      <c r="G123" s="3">
        <v>-207415.4</v>
      </c>
      <c r="H123" s="3">
        <v>534867.6</v>
      </c>
      <c r="I123" s="3">
        <v>146342800</v>
      </c>
      <c r="J123" s="3">
        <v>0</v>
      </c>
      <c r="K123" s="3">
        <v>0</v>
      </c>
      <c r="L123" s="3">
        <v>97482670</v>
      </c>
      <c r="M123" s="3">
        <v>4919909</v>
      </c>
      <c r="N123" s="3">
        <v>55553090</v>
      </c>
      <c r="O123" s="3">
        <v>9138407000</v>
      </c>
      <c r="P123" s="3">
        <v>20297.43</v>
      </c>
      <c r="Q123" s="3">
        <v>155564800000</v>
      </c>
      <c r="R123" s="3">
        <v>0</v>
      </c>
      <c r="S123" s="3">
        <v>3000696</v>
      </c>
      <c r="T123" s="3">
        <v>0</v>
      </c>
      <c r="U123" s="3">
        <v>0</v>
      </c>
      <c r="V123" s="3">
        <v>0</v>
      </c>
      <c r="W123" s="3">
        <v>0</v>
      </c>
      <c r="X123" s="3">
        <v>188103.2</v>
      </c>
      <c r="Y123" s="3">
        <v>0</v>
      </c>
      <c r="Z123" s="3">
        <v>0</v>
      </c>
      <c r="AA123" s="3">
        <v>0</v>
      </c>
      <c r="AB123" s="3">
        <v>0</v>
      </c>
      <c r="AC123" s="3">
        <v>0</v>
      </c>
      <c r="AD123" s="3">
        <v>3366.174</v>
      </c>
      <c r="AE123" s="3">
        <v>116440.5</v>
      </c>
      <c r="AF123" s="3">
        <v>6152.0280000000002</v>
      </c>
      <c r="AG123" s="3">
        <v>0</v>
      </c>
      <c r="AH123" s="3">
        <v>0</v>
      </c>
      <c r="AI123" s="3">
        <v>-41942.22</v>
      </c>
      <c r="AJ123" s="3">
        <v>157362.20000000001</v>
      </c>
      <c r="AK123" s="3">
        <v>37098.129999999997</v>
      </c>
      <c r="AL123" s="3">
        <v>77986.81</v>
      </c>
      <c r="AM123" s="3">
        <v>10265.07</v>
      </c>
      <c r="AN123" s="1">
        <v>4</v>
      </c>
    </row>
    <row r="124" spans="1:40" x14ac:dyDescent="0.3">
      <c r="A124" s="2">
        <v>29617</v>
      </c>
      <c r="B124" s="3">
        <v>352544.2</v>
      </c>
      <c r="C124" s="3">
        <v>0</v>
      </c>
      <c r="D124" s="3">
        <v>9888.5130000000008</v>
      </c>
      <c r="E124" s="3">
        <v>60636</v>
      </c>
      <c r="F124" s="3">
        <v>19.453700000000001</v>
      </c>
      <c r="G124" s="3">
        <v>-200665</v>
      </c>
      <c r="H124" s="3">
        <v>534867.6</v>
      </c>
      <c r="I124" s="3">
        <v>148421600</v>
      </c>
      <c r="J124" s="3">
        <v>0</v>
      </c>
      <c r="K124" s="3">
        <v>0</v>
      </c>
      <c r="L124" s="3">
        <v>97493890</v>
      </c>
      <c r="M124" s="3">
        <v>4720598</v>
      </c>
      <c r="N124" s="3">
        <v>55604790</v>
      </c>
      <c r="O124" s="3">
        <v>9138220000</v>
      </c>
      <c r="P124" s="3">
        <v>19448.099999999999</v>
      </c>
      <c r="Q124" s="3">
        <v>155565500000</v>
      </c>
      <c r="R124" s="3">
        <v>0</v>
      </c>
      <c r="S124" s="3">
        <v>3000696</v>
      </c>
      <c r="T124" s="3">
        <v>0</v>
      </c>
      <c r="U124" s="3">
        <v>0</v>
      </c>
      <c r="V124" s="3">
        <v>0</v>
      </c>
      <c r="W124" s="3">
        <v>0</v>
      </c>
      <c r="X124" s="3">
        <v>128138.6</v>
      </c>
      <c r="Y124" s="3">
        <v>0</v>
      </c>
      <c r="Z124" s="3">
        <v>0</v>
      </c>
      <c r="AA124" s="3">
        <v>0</v>
      </c>
      <c r="AB124" s="3">
        <v>0</v>
      </c>
      <c r="AC124" s="3">
        <v>0</v>
      </c>
      <c r="AD124" s="3">
        <v>2321.5210000000002</v>
      </c>
      <c r="AE124" s="3">
        <v>63911.32</v>
      </c>
      <c r="AF124" s="3">
        <v>5241.1710000000003</v>
      </c>
      <c r="AG124" s="3">
        <v>0</v>
      </c>
      <c r="AH124" s="3">
        <v>0</v>
      </c>
      <c r="AI124" s="3">
        <v>-42142.68</v>
      </c>
      <c r="AJ124" s="3">
        <v>147909.29999999999</v>
      </c>
      <c r="AK124" s="3">
        <v>37655.01</v>
      </c>
      <c r="AL124" s="3">
        <v>96305.88</v>
      </c>
      <c r="AM124" s="3">
        <v>10223.02</v>
      </c>
      <c r="AN124" s="1">
        <v>42</v>
      </c>
    </row>
    <row r="125" spans="1:40" x14ac:dyDescent="0.3">
      <c r="A125" s="2">
        <v>29618</v>
      </c>
      <c r="B125" s="3">
        <v>354916.4</v>
      </c>
      <c r="C125" s="3">
        <v>95.225390000000004</v>
      </c>
      <c r="D125" s="3">
        <v>8020.1869999999999</v>
      </c>
      <c r="E125" s="3">
        <v>50109.38</v>
      </c>
      <c r="F125" s="3">
        <v>11.329700000000001</v>
      </c>
      <c r="G125" s="3">
        <v>-192387.8</v>
      </c>
      <c r="H125" s="3">
        <v>534783.6</v>
      </c>
      <c r="I125" s="3">
        <v>150556200</v>
      </c>
      <c r="J125" s="3">
        <v>0</v>
      </c>
      <c r="K125" s="3">
        <v>0</v>
      </c>
      <c r="L125" s="3">
        <v>97502300</v>
      </c>
      <c r="M125" s="3">
        <v>4541439</v>
      </c>
      <c r="N125" s="3">
        <v>55651340</v>
      </c>
      <c r="O125" s="3">
        <v>9138034000</v>
      </c>
      <c r="P125" s="3">
        <v>18388.93</v>
      </c>
      <c r="Q125" s="3">
        <v>155566100000</v>
      </c>
      <c r="R125" s="3">
        <v>0</v>
      </c>
      <c r="S125" s="3">
        <v>3095932</v>
      </c>
      <c r="T125" s="3">
        <v>0</v>
      </c>
      <c r="U125" s="3">
        <v>0</v>
      </c>
      <c r="V125" s="3">
        <v>0</v>
      </c>
      <c r="W125" s="3">
        <v>0</v>
      </c>
      <c r="X125" s="3">
        <v>175596.7</v>
      </c>
      <c r="Y125" s="3">
        <v>0</v>
      </c>
      <c r="Z125" s="3">
        <v>0</v>
      </c>
      <c r="AA125" s="3">
        <v>0</v>
      </c>
      <c r="AB125" s="3">
        <v>0</v>
      </c>
      <c r="AC125" s="3">
        <v>0</v>
      </c>
      <c r="AD125" s="3">
        <v>3376.39</v>
      </c>
      <c r="AE125" s="3">
        <v>133307.79999999999</v>
      </c>
      <c r="AF125" s="3">
        <v>4544.8329999999996</v>
      </c>
      <c r="AG125" s="3">
        <v>5.9362779999999997</v>
      </c>
      <c r="AH125" s="3">
        <v>0</v>
      </c>
      <c r="AI125" s="3">
        <v>-42053.75</v>
      </c>
      <c r="AJ125" s="3">
        <v>136462.29999999999</v>
      </c>
      <c r="AK125" s="3">
        <v>37653.449999999997</v>
      </c>
      <c r="AL125" s="3">
        <v>90018.240000000005</v>
      </c>
      <c r="AM125" s="3">
        <v>2379.0920000000001</v>
      </c>
      <c r="AN125" s="1">
        <v>24</v>
      </c>
    </row>
    <row r="126" spans="1:40" x14ac:dyDescent="0.3">
      <c r="A126" s="2">
        <v>29619</v>
      </c>
      <c r="B126" s="3">
        <v>354906.7</v>
      </c>
      <c r="C126" s="3">
        <v>6.0052640000000004</v>
      </c>
      <c r="D126" s="3">
        <v>7466.0720000000001</v>
      </c>
      <c r="E126" s="3">
        <v>42169.3</v>
      </c>
      <c r="F126" s="3">
        <v>9.7904809999999998</v>
      </c>
      <c r="G126" s="3">
        <v>-185174.9</v>
      </c>
      <c r="H126" s="3">
        <v>275562.3</v>
      </c>
      <c r="I126" s="3">
        <v>150235400</v>
      </c>
      <c r="J126" s="3">
        <v>0</v>
      </c>
      <c r="K126" s="3">
        <v>0</v>
      </c>
      <c r="L126" s="3">
        <v>97508300</v>
      </c>
      <c r="M126" s="3">
        <v>4379222</v>
      </c>
      <c r="N126" s="3">
        <v>55689750</v>
      </c>
      <c r="O126" s="3">
        <v>9137851000</v>
      </c>
      <c r="P126" s="3">
        <v>17628.72</v>
      </c>
      <c r="Q126" s="3">
        <v>155565500000</v>
      </c>
      <c r="R126" s="3">
        <v>0</v>
      </c>
      <c r="S126" s="3">
        <v>0</v>
      </c>
      <c r="T126" s="3">
        <v>0</v>
      </c>
      <c r="U126" s="3">
        <v>0</v>
      </c>
      <c r="V126" s="3">
        <v>0</v>
      </c>
      <c r="W126" s="3">
        <v>259221.2</v>
      </c>
      <c r="X126" s="3">
        <v>320451.7</v>
      </c>
      <c r="Y126" s="3">
        <v>0</v>
      </c>
      <c r="Z126" s="3">
        <v>0</v>
      </c>
      <c r="AA126" s="3">
        <v>280.18819999999999</v>
      </c>
      <c r="AB126" s="3">
        <v>0</v>
      </c>
      <c r="AC126" s="3">
        <v>0</v>
      </c>
      <c r="AD126" s="3">
        <v>10448.92</v>
      </c>
      <c r="AE126" s="3">
        <v>507868.3</v>
      </c>
      <c r="AF126" s="3">
        <v>3979.5120000000002</v>
      </c>
      <c r="AG126" s="3">
        <v>0</v>
      </c>
      <c r="AH126" s="3">
        <v>0</v>
      </c>
      <c r="AI126" s="3">
        <v>-41436.5</v>
      </c>
      <c r="AJ126" s="3">
        <v>128418.3</v>
      </c>
      <c r="AK126" s="3">
        <v>36535.279999999999</v>
      </c>
      <c r="AL126" s="3">
        <v>90114.48</v>
      </c>
      <c r="AM126" s="3">
        <v>313.43009999999998</v>
      </c>
      <c r="AN126" s="1">
        <v>22</v>
      </c>
    </row>
    <row r="127" spans="1:40" x14ac:dyDescent="0.3">
      <c r="A127" s="2">
        <v>29620</v>
      </c>
      <c r="B127" s="3">
        <v>354891.8</v>
      </c>
      <c r="C127" s="3">
        <v>7.3572499999999996</v>
      </c>
      <c r="D127" s="3">
        <v>7245.058</v>
      </c>
      <c r="E127" s="3">
        <v>36107.879999999997</v>
      </c>
      <c r="F127" s="3">
        <v>8.8938319999999997</v>
      </c>
      <c r="G127" s="3">
        <v>-178966.1</v>
      </c>
      <c r="H127" s="3">
        <v>129060.4</v>
      </c>
      <c r="I127" s="3">
        <v>149867800</v>
      </c>
      <c r="J127" s="3">
        <v>0</v>
      </c>
      <c r="K127" s="3">
        <v>0</v>
      </c>
      <c r="L127" s="3">
        <v>97513370</v>
      </c>
      <c r="M127" s="3">
        <v>4232770</v>
      </c>
      <c r="N127" s="3">
        <v>55721210</v>
      </c>
      <c r="O127" s="3">
        <v>9137675000</v>
      </c>
      <c r="P127" s="3">
        <v>16964.02</v>
      </c>
      <c r="Q127" s="3">
        <v>155565000000</v>
      </c>
      <c r="R127" s="3">
        <v>0</v>
      </c>
      <c r="S127" s="3">
        <v>0</v>
      </c>
      <c r="T127" s="3">
        <v>0</v>
      </c>
      <c r="U127" s="3">
        <v>0</v>
      </c>
      <c r="V127" s="3">
        <v>0</v>
      </c>
      <c r="W127" s="3">
        <v>146502</v>
      </c>
      <c r="X127" s="3">
        <v>366558.9</v>
      </c>
      <c r="Y127" s="3">
        <v>0</v>
      </c>
      <c r="Z127" s="3">
        <v>0</v>
      </c>
      <c r="AA127" s="3">
        <v>420.68889999999999</v>
      </c>
      <c r="AB127" s="3">
        <v>0</v>
      </c>
      <c r="AC127" s="3">
        <v>0</v>
      </c>
      <c r="AD127" s="3">
        <v>8750.5769999999993</v>
      </c>
      <c r="AE127" s="3">
        <v>375517.6</v>
      </c>
      <c r="AF127" s="3">
        <v>3547.3209999999999</v>
      </c>
      <c r="AG127" s="3">
        <v>0</v>
      </c>
      <c r="AH127" s="3">
        <v>0</v>
      </c>
      <c r="AI127" s="3">
        <v>-41710.629999999997</v>
      </c>
      <c r="AJ127" s="3">
        <v>121602.2</v>
      </c>
      <c r="AK127" s="3">
        <v>36260.82</v>
      </c>
      <c r="AL127" s="3">
        <v>90250.55</v>
      </c>
      <c r="AM127" s="3">
        <v>978.65449999999998</v>
      </c>
      <c r="AN127" s="1">
        <v>21</v>
      </c>
    </row>
    <row r="128" spans="1:40" x14ac:dyDescent="0.3">
      <c r="A128" s="2">
        <v>29621</v>
      </c>
      <c r="B128" s="3">
        <v>347622</v>
      </c>
      <c r="C128" s="3">
        <v>9.918329</v>
      </c>
      <c r="D128" s="3">
        <v>7096.0739999999996</v>
      </c>
      <c r="E128" s="3">
        <v>31310.49</v>
      </c>
      <c r="F128" s="3">
        <v>9.0691050000000004</v>
      </c>
      <c r="G128" s="3">
        <v>-173013.7</v>
      </c>
      <c r="H128" s="3">
        <v>67554.42</v>
      </c>
      <c r="I128" s="3">
        <v>149454900</v>
      </c>
      <c r="J128" s="3">
        <v>0</v>
      </c>
      <c r="K128" s="3">
        <v>0</v>
      </c>
      <c r="L128" s="3">
        <v>97517620</v>
      </c>
      <c r="M128" s="3">
        <v>4100959</v>
      </c>
      <c r="N128" s="3">
        <v>55753430</v>
      </c>
      <c r="O128" s="3">
        <v>9137496000</v>
      </c>
      <c r="P128" s="3">
        <v>16380.86</v>
      </c>
      <c r="Q128" s="3">
        <v>155564600000</v>
      </c>
      <c r="R128" s="3">
        <v>0</v>
      </c>
      <c r="S128" s="3">
        <v>0</v>
      </c>
      <c r="T128" s="3">
        <v>0</v>
      </c>
      <c r="U128" s="3">
        <v>0</v>
      </c>
      <c r="V128" s="3">
        <v>0</v>
      </c>
      <c r="W128" s="3">
        <v>61505.95</v>
      </c>
      <c r="X128" s="3">
        <v>411370</v>
      </c>
      <c r="Y128" s="3">
        <v>0</v>
      </c>
      <c r="Z128" s="3">
        <v>0</v>
      </c>
      <c r="AA128" s="3">
        <v>462.31920000000002</v>
      </c>
      <c r="AB128" s="3">
        <v>0</v>
      </c>
      <c r="AC128" s="3">
        <v>0</v>
      </c>
      <c r="AD128" s="3">
        <v>8551.6329999999998</v>
      </c>
      <c r="AE128" s="3">
        <v>359586.5</v>
      </c>
      <c r="AF128" s="3">
        <v>3205.6570000000002</v>
      </c>
      <c r="AG128" s="3">
        <v>0</v>
      </c>
      <c r="AH128" s="3">
        <v>0</v>
      </c>
      <c r="AI128" s="3">
        <v>-41753.79</v>
      </c>
      <c r="AJ128" s="3">
        <v>113952.7</v>
      </c>
      <c r="AK128" s="3">
        <v>35957.07</v>
      </c>
      <c r="AL128" s="3">
        <v>81825.789999999994</v>
      </c>
      <c r="AM128" s="3">
        <v>1516.9480000000001</v>
      </c>
      <c r="AN128" s="1">
        <v>4</v>
      </c>
    </row>
    <row r="129" spans="1:40" x14ac:dyDescent="0.3">
      <c r="A129" s="2">
        <v>29622</v>
      </c>
      <c r="B129" s="3">
        <v>342715.2</v>
      </c>
      <c r="C129" s="3">
        <v>29.003579999999999</v>
      </c>
      <c r="D129" s="3">
        <v>6964.0460000000003</v>
      </c>
      <c r="E129" s="3">
        <v>27690.57</v>
      </c>
      <c r="F129" s="3">
        <v>8.5410500000000003</v>
      </c>
      <c r="G129" s="3">
        <v>-170090.5</v>
      </c>
      <c r="H129" s="3">
        <v>34582.94</v>
      </c>
      <c r="I129" s="3">
        <v>148926100</v>
      </c>
      <c r="J129" s="3">
        <v>0</v>
      </c>
      <c r="K129" s="3">
        <v>0</v>
      </c>
      <c r="L129" s="3">
        <v>97521310</v>
      </c>
      <c r="M129" s="3">
        <v>3983708</v>
      </c>
      <c r="N129" s="3">
        <v>55769610</v>
      </c>
      <c r="O129" s="3">
        <v>9137331000</v>
      </c>
      <c r="P129" s="3">
        <v>15835.24</v>
      </c>
      <c r="Q129" s="3">
        <v>155564000000</v>
      </c>
      <c r="R129" s="3">
        <v>0</v>
      </c>
      <c r="S129" s="3">
        <v>0</v>
      </c>
      <c r="T129" s="3">
        <v>0</v>
      </c>
      <c r="U129" s="3">
        <v>0</v>
      </c>
      <c r="V129" s="3">
        <v>0</v>
      </c>
      <c r="W129" s="3">
        <v>32971.47</v>
      </c>
      <c r="X129" s="3">
        <v>523419.6</v>
      </c>
      <c r="Y129" s="3">
        <v>0</v>
      </c>
      <c r="Z129" s="3">
        <v>0</v>
      </c>
      <c r="AA129" s="3">
        <v>604.85879999999997</v>
      </c>
      <c r="AB129" s="3">
        <v>0</v>
      </c>
      <c r="AC129" s="3">
        <v>0</v>
      </c>
      <c r="AD129" s="3">
        <v>9720.1939999999995</v>
      </c>
      <c r="AE129" s="3">
        <v>443127.7</v>
      </c>
      <c r="AF129" s="3">
        <v>3144.8449999999998</v>
      </c>
      <c r="AG129" s="3">
        <v>0</v>
      </c>
      <c r="AH129" s="3">
        <v>0</v>
      </c>
      <c r="AI129" s="3">
        <v>-41648.589999999997</v>
      </c>
      <c r="AJ129" s="3">
        <v>107768.1</v>
      </c>
      <c r="AK129" s="3">
        <v>35504.49</v>
      </c>
      <c r="AL129" s="3">
        <v>91693.39</v>
      </c>
      <c r="AM129" s="3">
        <v>5442.12</v>
      </c>
      <c r="AN129" s="1">
        <v>19</v>
      </c>
    </row>
    <row r="130" spans="1:40" x14ac:dyDescent="0.3">
      <c r="A130" s="2">
        <v>29623</v>
      </c>
      <c r="B130" s="3">
        <v>342647.8</v>
      </c>
      <c r="C130" s="3">
        <v>22.63072</v>
      </c>
      <c r="D130" s="3">
        <v>6905.058</v>
      </c>
      <c r="E130" s="3">
        <v>24675.56</v>
      </c>
      <c r="F130" s="3">
        <v>12.43285</v>
      </c>
      <c r="G130" s="3">
        <v>-165993.79999999999</v>
      </c>
      <c r="H130" s="3">
        <v>22730.5</v>
      </c>
      <c r="I130" s="3">
        <v>148495700</v>
      </c>
      <c r="J130" s="3">
        <v>0</v>
      </c>
      <c r="K130" s="3">
        <v>0</v>
      </c>
      <c r="L130" s="3">
        <v>97524380</v>
      </c>
      <c r="M130" s="3">
        <v>3875496</v>
      </c>
      <c r="N130" s="3">
        <v>55786530</v>
      </c>
      <c r="O130" s="3">
        <v>9137164000</v>
      </c>
      <c r="P130" s="3">
        <v>15364.95</v>
      </c>
      <c r="Q130" s="3">
        <v>155563600000</v>
      </c>
      <c r="R130" s="3">
        <v>0</v>
      </c>
      <c r="S130" s="3">
        <v>0</v>
      </c>
      <c r="T130" s="3">
        <v>0</v>
      </c>
      <c r="U130" s="3">
        <v>0</v>
      </c>
      <c r="V130" s="3">
        <v>0</v>
      </c>
      <c r="W130" s="3">
        <v>11852.44</v>
      </c>
      <c r="X130" s="3">
        <v>425914.8</v>
      </c>
      <c r="Y130" s="3">
        <v>0</v>
      </c>
      <c r="Z130" s="3">
        <v>0</v>
      </c>
      <c r="AA130" s="3">
        <v>793.88210000000004</v>
      </c>
      <c r="AB130" s="3">
        <v>0</v>
      </c>
      <c r="AC130" s="3">
        <v>0</v>
      </c>
      <c r="AD130" s="3">
        <v>8115.3310000000001</v>
      </c>
      <c r="AE130" s="3">
        <v>344710.2</v>
      </c>
      <c r="AF130" s="3">
        <v>2927.616</v>
      </c>
      <c r="AG130" s="3">
        <v>5.3044169999999999</v>
      </c>
      <c r="AH130" s="3">
        <v>0</v>
      </c>
      <c r="AI130" s="3">
        <v>-41355.300000000003</v>
      </c>
      <c r="AJ130" s="3">
        <v>101954</v>
      </c>
      <c r="AK130" s="3">
        <v>35528.239999999998</v>
      </c>
      <c r="AL130" s="3">
        <v>85132.93</v>
      </c>
      <c r="AM130" s="3">
        <v>4364.5190000000002</v>
      </c>
      <c r="AN130" s="1">
        <v>5</v>
      </c>
    </row>
    <row r="131" spans="1:40" x14ac:dyDescent="0.3">
      <c r="A131" s="2">
        <v>29624</v>
      </c>
      <c r="B131" s="3">
        <v>340203.1</v>
      </c>
      <c r="C131" s="3">
        <v>25.76521</v>
      </c>
      <c r="D131" s="3">
        <v>6890.5190000000002</v>
      </c>
      <c r="E131" s="3">
        <v>22391.01</v>
      </c>
      <c r="F131" s="3">
        <v>12.01356</v>
      </c>
      <c r="G131" s="3">
        <v>-163607.5</v>
      </c>
      <c r="H131" s="3">
        <v>13392.43</v>
      </c>
      <c r="I131" s="3">
        <v>148004500</v>
      </c>
      <c r="J131" s="3">
        <v>0</v>
      </c>
      <c r="K131" s="3">
        <v>0</v>
      </c>
      <c r="L131" s="3">
        <v>97527100</v>
      </c>
      <c r="M131" s="3">
        <v>3777483</v>
      </c>
      <c r="N131" s="3">
        <v>55793210</v>
      </c>
      <c r="O131" s="3">
        <v>9137006000</v>
      </c>
      <c r="P131" s="3">
        <v>14948.73</v>
      </c>
      <c r="Q131" s="3">
        <v>155563100000</v>
      </c>
      <c r="R131" s="3">
        <v>0</v>
      </c>
      <c r="S131" s="3">
        <v>0</v>
      </c>
      <c r="T131" s="3">
        <v>0</v>
      </c>
      <c r="U131" s="3">
        <v>0</v>
      </c>
      <c r="V131" s="3">
        <v>0</v>
      </c>
      <c r="W131" s="3">
        <v>9338.0740000000005</v>
      </c>
      <c r="X131" s="3">
        <v>483995</v>
      </c>
      <c r="Y131" s="3">
        <v>0</v>
      </c>
      <c r="Z131" s="3">
        <v>0</v>
      </c>
      <c r="AA131" s="3">
        <v>1282.787</v>
      </c>
      <c r="AB131" s="3">
        <v>0</v>
      </c>
      <c r="AC131" s="3">
        <v>0</v>
      </c>
      <c r="AD131" s="3">
        <v>8330.4930000000004</v>
      </c>
      <c r="AE131" s="3">
        <v>320543.40000000002</v>
      </c>
      <c r="AF131" s="3">
        <v>2741.241</v>
      </c>
      <c r="AG131" s="3">
        <v>5.2708779999999997</v>
      </c>
      <c r="AH131" s="3">
        <v>0</v>
      </c>
      <c r="AI131" s="3">
        <v>-41710.79</v>
      </c>
      <c r="AJ131" s="3">
        <v>97513.13</v>
      </c>
      <c r="AK131" s="3">
        <v>35525.53</v>
      </c>
      <c r="AL131" s="3">
        <v>90940.41</v>
      </c>
      <c r="AM131" s="3">
        <v>7169.7449999999999</v>
      </c>
      <c r="AN131" s="1">
        <v>14</v>
      </c>
    </row>
    <row r="132" spans="1:40" x14ac:dyDescent="0.3">
      <c r="A132" s="2">
        <v>29625</v>
      </c>
      <c r="B132" s="3">
        <v>340170.5</v>
      </c>
      <c r="C132" s="3">
        <v>1467.0920000000001</v>
      </c>
      <c r="D132" s="3">
        <v>10267.379999999999</v>
      </c>
      <c r="E132" s="3">
        <v>22879.34</v>
      </c>
      <c r="F132" s="3">
        <v>19.726880000000001</v>
      </c>
      <c r="G132" s="3">
        <v>-158360</v>
      </c>
      <c r="H132" s="3">
        <v>533306.80000000005</v>
      </c>
      <c r="I132" s="3">
        <v>151653000</v>
      </c>
      <c r="J132" s="3">
        <v>0</v>
      </c>
      <c r="K132" s="3">
        <v>0</v>
      </c>
      <c r="L132" s="3">
        <v>97568170</v>
      </c>
      <c r="M132" s="3">
        <v>3706738</v>
      </c>
      <c r="N132" s="3">
        <v>55794850</v>
      </c>
      <c r="O132" s="3">
        <v>9136856000</v>
      </c>
      <c r="P132" s="3">
        <v>14920.11</v>
      </c>
      <c r="Q132" s="3">
        <v>155564300000</v>
      </c>
      <c r="R132" s="3">
        <v>0</v>
      </c>
      <c r="S132" s="3">
        <v>6191865</v>
      </c>
      <c r="T132" s="3">
        <v>0</v>
      </c>
      <c r="U132" s="3">
        <v>0</v>
      </c>
      <c r="V132" s="3">
        <v>0</v>
      </c>
      <c r="W132" s="3">
        <v>0</v>
      </c>
      <c r="X132" s="3">
        <v>380741.6</v>
      </c>
      <c r="Y132" s="3">
        <v>0</v>
      </c>
      <c r="Z132" s="3">
        <v>0</v>
      </c>
      <c r="AA132" s="3">
        <v>524.21109999999999</v>
      </c>
      <c r="AB132" s="3">
        <v>0</v>
      </c>
      <c r="AC132" s="3">
        <v>0</v>
      </c>
      <c r="AD132" s="3">
        <v>6454.817</v>
      </c>
      <c r="AE132" s="3">
        <v>273871.59999999998</v>
      </c>
      <c r="AF132" s="3">
        <v>3879.2829999999999</v>
      </c>
      <c r="AG132" s="3">
        <v>199.29660000000001</v>
      </c>
      <c r="AH132" s="3">
        <v>0</v>
      </c>
      <c r="AI132" s="3">
        <v>-42059.12</v>
      </c>
      <c r="AJ132" s="3">
        <v>94372.33</v>
      </c>
      <c r="AK132" s="3">
        <v>35722.28</v>
      </c>
      <c r="AL132" s="3">
        <v>92833.52</v>
      </c>
      <c r="AM132" s="3">
        <v>74288.600000000006</v>
      </c>
      <c r="AN132" s="1">
        <v>16</v>
      </c>
    </row>
    <row r="133" spans="1:40" x14ac:dyDescent="0.3">
      <c r="A133" s="2">
        <v>29626</v>
      </c>
      <c r="B133" s="3">
        <v>340216.3</v>
      </c>
      <c r="C133" s="3">
        <v>4910.4759999999997</v>
      </c>
      <c r="D133" s="3">
        <v>19905.36</v>
      </c>
      <c r="E133" s="3">
        <v>29840.62</v>
      </c>
      <c r="F133" s="3">
        <v>32.975659999999998</v>
      </c>
      <c r="G133" s="3">
        <v>-149698.70000000001</v>
      </c>
      <c r="H133" s="3">
        <v>534103.6</v>
      </c>
      <c r="I133" s="3">
        <v>153233400</v>
      </c>
      <c r="J133" s="3">
        <v>0</v>
      </c>
      <c r="K133" s="3">
        <v>0</v>
      </c>
      <c r="L133" s="3">
        <v>97750260</v>
      </c>
      <c r="M133" s="3">
        <v>3714411</v>
      </c>
      <c r="N133" s="3">
        <v>55792100</v>
      </c>
      <c r="O133" s="3">
        <v>9136719000</v>
      </c>
      <c r="P133" s="3">
        <v>15088.94</v>
      </c>
      <c r="Q133" s="3">
        <v>155564700000</v>
      </c>
      <c r="R133" s="3">
        <v>0</v>
      </c>
      <c r="S133" s="3">
        <v>3095932</v>
      </c>
      <c r="T133" s="3">
        <v>0</v>
      </c>
      <c r="U133" s="3">
        <v>0</v>
      </c>
      <c r="V133" s="3">
        <v>0</v>
      </c>
      <c r="W133" s="3">
        <v>0</v>
      </c>
      <c r="X133" s="3">
        <v>407074.7</v>
      </c>
      <c r="Y133" s="3">
        <v>0</v>
      </c>
      <c r="Z133" s="3">
        <v>0</v>
      </c>
      <c r="AA133" s="3">
        <v>2052.7570000000001</v>
      </c>
      <c r="AB133" s="3">
        <v>0</v>
      </c>
      <c r="AC133" s="3">
        <v>0</v>
      </c>
      <c r="AD133" s="3">
        <v>7004.6360000000004</v>
      </c>
      <c r="AE133" s="3">
        <v>278477.2</v>
      </c>
      <c r="AF133" s="3">
        <v>8828.06</v>
      </c>
      <c r="AG133" s="3">
        <v>488.23289999999997</v>
      </c>
      <c r="AH133" s="3">
        <v>0</v>
      </c>
      <c r="AI133" s="3">
        <v>-42120.800000000003</v>
      </c>
      <c r="AJ133" s="3">
        <v>94747.68</v>
      </c>
      <c r="AK133" s="3">
        <v>35764.18</v>
      </c>
      <c r="AL133" s="3">
        <v>97597.21</v>
      </c>
      <c r="AM133" s="3">
        <v>318838.2</v>
      </c>
      <c r="AN133" s="1">
        <v>25</v>
      </c>
    </row>
    <row r="134" spans="1:40" x14ac:dyDescent="0.3">
      <c r="A134" s="2">
        <v>29627</v>
      </c>
      <c r="B134" s="3">
        <v>340304.9</v>
      </c>
      <c r="C134" s="3">
        <v>4204.7629999999999</v>
      </c>
      <c r="D134" s="3">
        <v>29111.51</v>
      </c>
      <c r="E134" s="3">
        <v>33008.129999999997</v>
      </c>
      <c r="F134" s="3">
        <v>16.51201</v>
      </c>
      <c r="G134" s="3">
        <v>-147184</v>
      </c>
      <c r="H134" s="3">
        <v>534273</v>
      </c>
      <c r="I134" s="3">
        <v>154881200</v>
      </c>
      <c r="J134" s="3">
        <v>0</v>
      </c>
      <c r="K134" s="3">
        <v>0</v>
      </c>
      <c r="L134" s="3">
        <v>97913820</v>
      </c>
      <c r="M134" s="3">
        <v>3744467</v>
      </c>
      <c r="N134" s="3">
        <v>55800720</v>
      </c>
      <c r="O134" s="3">
        <v>9136568000</v>
      </c>
      <c r="P134" s="3">
        <v>14675.57</v>
      </c>
      <c r="Q134" s="3">
        <v>155565200000</v>
      </c>
      <c r="R134" s="3">
        <v>0</v>
      </c>
      <c r="S134" s="3">
        <v>3095932</v>
      </c>
      <c r="T134" s="3">
        <v>0</v>
      </c>
      <c r="U134" s="3">
        <v>0</v>
      </c>
      <c r="V134" s="3">
        <v>0</v>
      </c>
      <c r="W134" s="3">
        <v>0</v>
      </c>
      <c r="X134" s="3">
        <v>318533.3</v>
      </c>
      <c r="Y134" s="3">
        <v>0</v>
      </c>
      <c r="Z134" s="3">
        <v>0</v>
      </c>
      <c r="AA134" s="3">
        <v>1533.1510000000001</v>
      </c>
      <c r="AB134" s="3">
        <v>0</v>
      </c>
      <c r="AC134" s="3">
        <v>0</v>
      </c>
      <c r="AD134" s="3">
        <v>5765.3230000000003</v>
      </c>
      <c r="AE134" s="3">
        <v>252047.2</v>
      </c>
      <c r="AF134" s="3">
        <v>16074.87</v>
      </c>
      <c r="AG134" s="3">
        <v>485.3449</v>
      </c>
      <c r="AH134" s="3">
        <v>0</v>
      </c>
      <c r="AI134" s="3">
        <v>-42193.16</v>
      </c>
      <c r="AJ134" s="3">
        <v>92478.99</v>
      </c>
      <c r="AK134" s="3">
        <v>35838.04</v>
      </c>
      <c r="AL134" s="3">
        <v>83956.64</v>
      </c>
      <c r="AM134" s="3">
        <v>341334.1</v>
      </c>
      <c r="AN134" s="1">
        <v>3</v>
      </c>
    </row>
    <row r="135" spans="1:40" x14ac:dyDescent="0.3">
      <c r="A135" s="2">
        <v>29628</v>
      </c>
      <c r="B135" s="3">
        <v>342820.4</v>
      </c>
      <c r="C135" s="3">
        <v>5153.348</v>
      </c>
      <c r="D135" s="3">
        <v>66276.34</v>
      </c>
      <c r="E135" s="3">
        <v>49012.54</v>
      </c>
      <c r="F135" s="3">
        <v>45.459130000000002</v>
      </c>
      <c r="G135" s="3">
        <v>-126273.7</v>
      </c>
      <c r="H135" s="3">
        <v>534867.6</v>
      </c>
      <c r="I135" s="3">
        <v>158411500</v>
      </c>
      <c r="J135" s="3">
        <v>0</v>
      </c>
      <c r="K135" s="3">
        <v>0</v>
      </c>
      <c r="L135" s="3">
        <v>98190450</v>
      </c>
      <c r="M135" s="3">
        <v>3907526</v>
      </c>
      <c r="N135" s="3">
        <v>55813850</v>
      </c>
      <c r="O135" s="3">
        <v>9136446000</v>
      </c>
      <c r="P135" s="3">
        <v>15427.38</v>
      </c>
      <c r="Q135" s="3">
        <v>155566400000</v>
      </c>
      <c r="R135" s="3">
        <v>0</v>
      </c>
      <c r="S135" s="3">
        <v>6191865</v>
      </c>
      <c r="T135" s="3">
        <v>0</v>
      </c>
      <c r="U135" s="3">
        <v>0</v>
      </c>
      <c r="V135" s="3">
        <v>0</v>
      </c>
      <c r="W135" s="3">
        <v>0</v>
      </c>
      <c r="X135" s="3">
        <v>421095.1</v>
      </c>
      <c r="Y135" s="3">
        <v>0</v>
      </c>
      <c r="Z135" s="3">
        <v>0</v>
      </c>
      <c r="AA135" s="3">
        <v>2898.8090000000002</v>
      </c>
      <c r="AB135" s="3">
        <v>0</v>
      </c>
      <c r="AC135" s="3">
        <v>0</v>
      </c>
      <c r="AD135" s="3">
        <v>7274.8220000000001</v>
      </c>
      <c r="AE135" s="3">
        <v>266883.90000000002</v>
      </c>
      <c r="AF135" s="3">
        <v>27018.66</v>
      </c>
      <c r="AG135" s="3">
        <v>618.44029999999998</v>
      </c>
      <c r="AH135" s="3">
        <v>0</v>
      </c>
      <c r="AI135" s="3">
        <v>-42116.75</v>
      </c>
      <c r="AJ135" s="3">
        <v>104123.3</v>
      </c>
      <c r="AK135" s="3">
        <v>36764.22</v>
      </c>
      <c r="AL135" s="3">
        <v>91086.39</v>
      </c>
      <c r="AM135" s="3">
        <v>667378.5</v>
      </c>
      <c r="AN135" s="1">
        <v>7</v>
      </c>
    </row>
    <row r="136" spans="1:40" x14ac:dyDescent="0.3">
      <c r="A136" s="2">
        <v>29629</v>
      </c>
      <c r="B136" s="3">
        <v>340224.8</v>
      </c>
      <c r="C136" s="3">
        <v>82.697630000000004</v>
      </c>
      <c r="D136" s="3">
        <v>9612.4089999999997</v>
      </c>
      <c r="E136" s="3">
        <v>33339.949999999997</v>
      </c>
      <c r="F136" s="3">
        <v>13.89096</v>
      </c>
      <c r="G136" s="3">
        <v>-152562</v>
      </c>
      <c r="H136" s="3">
        <v>152245.70000000001</v>
      </c>
      <c r="I136" s="3">
        <v>157843300</v>
      </c>
      <c r="J136" s="3">
        <v>0</v>
      </c>
      <c r="K136" s="3">
        <v>0</v>
      </c>
      <c r="L136" s="3">
        <v>98187140</v>
      </c>
      <c r="M136" s="3">
        <v>3811335</v>
      </c>
      <c r="N136" s="3">
        <v>55806820</v>
      </c>
      <c r="O136" s="3">
        <v>9136301000</v>
      </c>
      <c r="P136" s="3">
        <v>14565.5</v>
      </c>
      <c r="Q136" s="3">
        <v>155565600000</v>
      </c>
      <c r="R136" s="3">
        <v>0</v>
      </c>
      <c r="S136" s="3">
        <v>0</v>
      </c>
      <c r="T136" s="3">
        <v>0</v>
      </c>
      <c r="U136" s="3">
        <v>0</v>
      </c>
      <c r="V136" s="3">
        <v>0</v>
      </c>
      <c r="W136" s="3">
        <v>382621.9</v>
      </c>
      <c r="X136" s="3">
        <v>538678.9</v>
      </c>
      <c r="Y136" s="3">
        <v>0</v>
      </c>
      <c r="Z136" s="3">
        <v>0</v>
      </c>
      <c r="AA136" s="3">
        <v>12385.98</v>
      </c>
      <c r="AB136" s="3">
        <v>0</v>
      </c>
      <c r="AC136" s="3">
        <v>0</v>
      </c>
      <c r="AD136" s="3">
        <v>15483.64</v>
      </c>
      <c r="AE136" s="3">
        <v>744274.2</v>
      </c>
      <c r="AF136" s="3">
        <v>4690.9409999999998</v>
      </c>
      <c r="AG136" s="3">
        <v>35.573779999999999</v>
      </c>
      <c r="AH136" s="3">
        <v>0</v>
      </c>
      <c r="AI136" s="3">
        <v>-41291.24</v>
      </c>
      <c r="AJ136" s="3">
        <v>92814.720000000001</v>
      </c>
      <c r="AK136" s="3">
        <v>35569.99</v>
      </c>
      <c r="AL136" s="3">
        <v>99946.71</v>
      </c>
      <c r="AM136" s="3">
        <v>29338.17</v>
      </c>
      <c r="AN136" s="1">
        <v>30</v>
      </c>
    </row>
    <row r="137" spans="1:40" x14ac:dyDescent="0.3">
      <c r="A137" s="2">
        <v>29630</v>
      </c>
      <c r="B137" s="3">
        <v>345812.5</v>
      </c>
      <c r="C137" s="3">
        <v>12639.9</v>
      </c>
      <c r="D137" s="3">
        <v>320240.40000000002</v>
      </c>
      <c r="E137" s="3">
        <v>106515.1</v>
      </c>
      <c r="F137" s="3">
        <v>74.923550000000006</v>
      </c>
      <c r="G137" s="3">
        <v>-49548.81</v>
      </c>
      <c r="H137" s="3">
        <v>534867.6</v>
      </c>
      <c r="I137" s="3">
        <v>175716800</v>
      </c>
      <c r="J137" s="3">
        <v>0</v>
      </c>
      <c r="K137" s="3">
        <v>0</v>
      </c>
      <c r="L137" s="3">
        <v>98837570</v>
      </c>
      <c r="M137" s="3">
        <v>4450133</v>
      </c>
      <c r="N137" s="3">
        <v>55846510</v>
      </c>
      <c r="O137" s="3">
        <v>9136265000</v>
      </c>
      <c r="P137" s="3">
        <v>18343.72</v>
      </c>
      <c r="Q137" s="3">
        <v>155572500000</v>
      </c>
      <c r="R137" s="3">
        <v>0</v>
      </c>
      <c r="S137" s="3">
        <v>27863390</v>
      </c>
      <c r="T137" s="3">
        <v>0</v>
      </c>
      <c r="U137" s="3">
        <v>0</v>
      </c>
      <c r="V137" s="3">
        <v>0</v>
      </c>
      <c r="W137" s="3">
        <v>0</v>
      </c>
      <c r="X137" s="3">
        <v>575994.1</v>
      </c>
      <c r="Y137" s="3">
        <v>0</v>
      </c>
      <c r="Z137" s="3">
        <v>0</v>
      </c>
      <c r="AA137" s="3">
        <v>2259.288</v>
      </c>
      <c r="AB137" s="3">
        <v>0</v>
      </c>
      <c r="AC137" s="3">
        <v>0</v>
      </c>
      <c r="AD137" s="3">
        <v>10006.83</v>
      </c>
      <c r="AE137" s="3">
        <v>390507.9</v>
      </c>
      <c r="AF137" s="3">
        <v>115434.4</v>
      </c>
      <c r="AG137" s="3">
        <v>1550.4010000000001</v>
      </c>
      <c r="AH137" s="3">
        <v>0</v>
      </c>
      <c r="AI137" s="3">
        <v>-41432.74</v>
      </c>
      <c r="AJ137" s="3">
        <v>141146.1</v>
      </c>
      <c r="AK137" s="3">
        <v>36379.89</v>
      </c>
      <c r="AL137" s="3">
        <v>101561.60000000001</v>
      </c>
      <c r="AM137" s="3">
        <v>1966513</v>
      </c>
      <c r="AN137" s="1">
        <v>33</v>
      </c>
    </row>
    <row r="138" spans="1:40" x14ac:dyDescent="0.3">
      <c r="A138" s="2">
        <v>29631</v>
      </c>
      <c r="B138" s="3">
        <v>352812.5</v>
      </c>
      <c r="C138" s="3">
        <v>22081.360000000001</v>
      </c>
      <c r="D138" s="3">
        <v>1332626</v>
      </c>
      <c r="E138" s="3">
        <v>233126.5</v>
      </c>
      <c r="F138" s="3">
        <v>195.24719999999999</v>
      </c>
      <c r="G138" s="3">
        <v>111354.7</v>
      </c>
      <c r="H138" s="3">
        <v>504256.2</v>
      </c>
      <c r="I138" s="3">
        <v>172806500</v>
      </c>
      <c r="J138" s="3">
        <v>0</v>
      </c>
      <c r="K138" s="3">
        <v>0</v>
      </c>
      <c r="L138" s="3">
        <v>99976980</v>
      </c>
      <c r="M138" s="3">
        <v>5560150</v>
      </c>
      <c r="N138" s="3">
        <v>56021850</v>
      </c>
      <c r="O138" s="3">
        <v>9136378000</v>
      </c>
      <c r="P138" s="3">
        <v>26075.27</v>
      </c>
      <c r="Q138" s="3">
        <v>155574300000</v>
      </c>
      <c r="R138" s="3">
        <v>0</v>
      </c>
      <c r="S138" s="3">
        <v>3095932</v>
      </c>
      <c r="T138" s="3">
        <v>0</v>
      </c>
      <c r="U138" s="3">
        <v>0</v>
      </c>
      <c r="V138" s="3">
        <v>0</v>
      </c>
      <c r="W138" s="3">
        <v>0</v>
      </c>
      <c r="X138" s="3">
        <v>685293.5</v>
      </c>
      <c r="Y138" s="3">
        <v>0</v>
      </c>
      <c r="Z138" s="3">
        <v>0</v>
      </c>
      <c r="AA138" s="3">
        <v>10556.28</v>
      </c>
      <c r="AB138" s="3">
        <v>0</v>
      </c>
      <c r="AC138" s="3">
        <v>0</v>
      </c>
      <c r="AD138" s="3">
        <v>12695.75</v>
      </c>
      <c r="AE138" s="3">
        <v>465030.2</v>
      </c>
      <c r="AF138" s="3">
        <v>436002.8</v>
      </c>
      <c r="AG138" s="3">
        <v>2817.7139999999999</v>
      </c>
      <c r="AH138" s="3">
        <v>0</v>
      </c>
      <c r="AI138" s="3">
        <v>-41253.11</v>
      </c>
      <c r="AJ138" s="3">
        <v>267180.40000000002</v>
      </c>
      <c r="AK138" s="3">
        <v>37103.440000000002</v>
      </c>
      <c r="AL138" s="3">
        <v>91935.06</v>
      </c>
      <c r="AM138" s="3">
        <v>4543252</v>
      </c>
      <c r="AN138" s="1">
        <v>5</v>
      </c>
    </row>
    <row r="139" spans="1:40" x14ac:dyDescent="0.3">
      <c r="A139" s="2">
        <v>29632</v>
      </c>
      <c r="B139" s="3">
        <v>342995.1</v>
      </c>
      <c r="C139" s="3">
        <v>15150.19</v>
      </c>
      <c r="D139" s="3">
        <v>1348590</v>
      </c>
      <c r="E139" s="3">
        <v>278595</v>
      </c>
      <c r="F139" s="3">
        <v>261.9153</v>
      </c>
      <c r="G139" s="3">
        <v>109576.6</v>
      </c>
      <c r="H139" s="3">
        <v>534867.6</v>
      </c>
      <c r="I139" s="3">
        <v>174345200</v>
      </c>
      <c r="J139" s="3">
        <v>0</v>
      </c>
      <c r="K139" s="3">
        <v>0</v>
      </c>
      <c r="L139" s="3">
        <v>100849300</v>
      </c>
      <c r="M139" s="3">
        <v>6408501</v>
      </c>
      <c r="N139" s="3">
        <v>56296550</v>
      </c>
      <c r="O139" s="3">
        <v>9136479000</v>
      </c>
      <c r="P139" s="3">
        <v>29701.67</v>
      </c>
      <c r="Q139" s="3">
        <v>155577300000</v>
      </c>
      <c r="R139" s="3">
        <v>0</v>
      </c>
      <c r="S139" s="3">
        <v>9287797</v>
      </c>
      <c r="T139" s="3">
        <v>0</v>
      </c>
      <c r="U139" s="3">
        <v>0</v>
      </c>
      <c r="V139" s="3">
        <v>0</v>
      </c>
      <c r="W139" s="3">
        <v>0</v>
      </c>
      <c r="X139" s="3">
        <v>1194528</v>
      </c>
      <c r="Y139" s="3">
        <v>0</v>
      </c>
      <c r="Z139" s="3">
        <v>0</v>
      </c>
      <c r="AA139" s="3">
        <v>14525.55</v>
      </c>
      <c r="AB139" s="3">
        <v>0</v>
      </c>
      <c r="AC139" s="3">
        <v>0</v>
      </c>
      <c r="AD139" s="3">
        <v>20026.060000000001</v>
      </c>
      <c r="AE139" s="3">
        <v>927373.9</v>
      </c>
      <c r="AF139" s="3">
        <v>404634.5</v>
      </c>
      <c r="AG139" s="3">
        <v>1965.2950000000001</v>
      </c>
      <c r="AH139" s="3">
        <v>0</v>
      </c>
      <c r="AI139" s="3">
        <v>-40589.589999999997</v>
      </c>
      <c r="AJ139" s="3">
        <v>366558.5</v>
      </c>
      <c r="AK139" s="3">
        <v>37175.230000000003</v>
      </c>
      <c r="AL139" s="3">
        <v>91960.37</v>
      </c>
      <c r="AM139" s="3">
        <v>4156626</v>
      </c>
      <c r="AN139" s="1">
        <v>3</v>
      </c>
    </row>
    <row r="140" spans="1:40" x14ac:dyDescent="0.3">
      <c r="A140" s="2">
        <v>29633</v>
      </c>
      <c r="B140" s="3">
        <v>340301</v>
      </c>
      <c r="C140" s="3">
        <v>12140.11</v>
      </c>
      <c r="D140" s="3">
        <v>1437091</v>
      </c>
      <c r="E140" s="3">
        <v>306273.09999999998</v>
      </c>
      <c r="F140" s="3">
        <v>310.47480000000002</v>
      </c>
      <c r="G140" s="3">
        <v>124133.2</v>
      </c>
      <c r="H140" s="3">
        <v>534022.30000000005</v>
      </c>
      <c r="I140" s="3">
        <v>171616400</v>
      </c>
      <c r="J140" s="3">
        <v>0</v>
      </c>
      <c r="K140" s="3">
        <v>0</v>
      </c>
      <c r="L140" s="3">
        <v>101487700</v>
      </c>
      <c r="M140" s="3">
        <v>7086045</v>
      </c>
      <c r="N140" s="3">
        <v>56629380</v>
      </c>
      <c r="O140" s="3">
        <v>9136605000</v>
      </c>
      <c r="P140" s="3">
        <v>32658.86</v>
      </c>
      <c r="Q140" s="3">
        <v>155578800000</v>
      </c>
      <c r="R140" s="3">
        <v>0</v>
      </c>
      <c r="S140" s="3">
        <v>3095932</v>
      </c>
      <c r="T140" s="3">
        <v>0</v>
      </c>
      <c r="U140" s="3">
        <v>0</v>
      </c>
      <c r="V140" s="3">
        <v>0</v>
      </c>
      <c r="W140" s="3">
        <v>0</v>
      </c>
      <c r="X140" s="3">
        <v>1108673</v>
      </c>
      <c r="Y140" s="3">
        <v>0</v>
      </c>
      <c r="Z140" s="3">
        <v>0</v>
      </c>
      <c r="AA140" s="3">
        <v>23347.31</v>
      </c>
      <c r="AB140" s="3">
        <v>0</v>
      </c>
      <c r="AC140" s="3">
        <v>0</v>
      </c>
      <c r="AD140" s="3">
        <v>18722.11</v>
      </c>
      <c r="AE140" s="3">
        <v>831150.5</v>
      </c>
      <c r="AF140" s="3">
        <v>378971.6</v>
      </c>
      <c r="AG140" s="3">
        <v>1587.1780000000001</v>
      </c>
      <c r="AH140" s="3">
        <v>0</v>
      </c>
      <c r="AI140" s="3">
        <v>-40754.949999999997</v>
      </c>
      <c r="AJ140" s="3">
        <v>436292.4</v>
      </c>
      <c r="AK140" s="3">
        <v>39269.879999999997</v>
      </c>
      <c r="AL140" s="3">
        <v>103563.1</v>
      </c>
      <c r="AM140" s="3">
        <v>3919818</v>
      </c>
      <c r="AN140" s="1">
        <v>8</v>
      </c>
    </row>
    <row r="141" spans="1:40" x14ac:dyDescent="0.3">
      <c r="A141" s="2">
        <v>29634</v>
      </c>
      <c r="B141" s="3">
        <v>285389.2</v>
      </c>
      <c r="C141" s="3">
        <v>2231.9340000000002</v>
      </c>
      <c r="D141" s="3">
        <v>282608.09999999998</v>
      </c>
      <c r="E141" s="3">
        <v>224100.1</v>
      </c>
      <c r="F141" s="3">
        <v>82.523600000000002</v>
      </c>
      <c r="G141" s="3">
        <v>-138421.1</v>
      </c>
      <c r="H141" s="3">
        <v>46023.19</v>
      </c>
      <c r="I141" s="3">
        <v>169788100</v>
      </c>
      <c r="J141" s="3">
        <v>0</v>
      </c>
      <c r="K141" s="3">
        <v>0</v>
      </c>
      <c r="L141" s="3">
        <v>101518100</v>
      </c>
      <c r="M141" s="3">
        <v>6999187</v>
      </c>
      <c r="N141" s="3">
        <v>56822730</v>
      </c>
      <c r="O141" s="3">
        <v>9136477000</v>
      </c>
      <c r="P141" s="3">
        <v>26658.15</v>
      </c>
      <c r="Q141" s="3">
        <v>155578200000</v>
      </c>
      <c r="R141" s="3">
        <v>0</v>
      </c>
      <c r="S141" s="3">
        <v>0</v>
      </c>
      <c r="T141" s="3">
        <v>0</v>
      </c>
      <c r="U141" s="3">
        <v>0</v>
      </c>
      <c r="V141" s="3">
        <v>0</v>
      </c>
      <c r="W141" s="3">
        <v>487999.1</v>
      </c>
      <c r="X141" s="3">
        <v>875911.7</v>
      </c>
      <c r="Y141" s="3">
        <v>0</v>
      </c>
      <c r="Z141" s="3">
        <v>0</v>
      </c>
      <c r="AA141" s="3">
        <v>122894.1</v>
      </c>
      <c r="AB141" s="3">
        <v>0</v>
      </c>
      <c r="AC141" s="3">
        <v>0</v>
      </c>
      <c r="AD141" s="3">
        <v>23268.94</v>
      </c>
      <c r="AE141" s="3">
        <v>1102545</v>
      </c>
      <c r="AF141" s="3">
        <v>63260.58</v>
      </c>
      <c r="AG141" s="3">
        <v>299.51190000000003</v>
      </c>
      <c r="AH141" s="3">
        <v>0</v>
      </c>
      <c r="AI141" s="3">
        <v>-40581.46</v>
      </c>
      <c r="AJ141" s="3">
        <v>307601.3</v>
      </c>
      <c r="AK141" s="3">
        <v>39164.69</v>
      </c>
      <c r="AL141" s="3">
        <v>114359.2</v>
      </c>
      <c r="AM141" s="3">
        <v>949885.1</v>
      </c>
      <c r="AN141" s="1">
        <v>32</v>
      </c>
    </row>
    <row r="142" spans="1:40" x14ac:dyDescent="0.3">
      <c r="A142" s="2">
        <v>29635</v>
      </c>
      <c r="B142" s="3">
        <v>202593.9</v>
      </c>
      <c r="C142" s="3">
        <v>1363.702</v>
      </c>
      <c r="D142" s="3">
        <v>827633.8</v>
      </c>
      <c r="E142" s="3">
        <v>204233.3</v>
      </c>
      <c r="F142" s="3">
        <v>176.3409</v>
      </c>
      <c r="G142" s="3">
        <v>-80625.11</v>
      </c>
      <c r="H142" s="3">
        <v>3964.145</v>
      </c>
      <c r="I142" s="3">
        <v>167733200</v>
      </c>
      <c r="J142" s="3">
        <v>0</v>
      </c>
      <c r="K142" s="3">
        <v>0</v>
      </c>
      <c r="L142" s="3">
        <v>101641200</v>
      </c>
      <c r="M142" s="3">
        <v>7023281</v>
      </c>
      <c r="N142" s="3">
        <v>54236390</v>
      </c>
      <c r="O142" s="3">
        <v>9138374000</v>
      </c>
      <c r="P142" s="3">
        <v>25216.27</v>
      </c>
      <c r="Q142" s="3">
        <v>155578300000</v>
      </c>
      <c r="R142" s="3">
        <v>0</v>
      </c>
      <c r="S142" s="3">
        <v>0</v>
      </c>
      <c r="T142" s="3">
        <v>0</v>
      </c>
      <c r="U142" s="3">
        <v>0</v>
      </c>
      <c r="V142" s="3">
        <v>0</v>
      </c>
      <c r="W142" s="3">
        <v>42059.040000000001</v>
      </c>
      <c r="X142" s="3">
        <v>1232837</v>
      </c>
      <c r="Y142" s="3">
        <v>0</v>
      </c>
      <c r="Z142" s="3">
        <v>0</v>
      </c>
      <c r="AA142" s="3">
        <v>125307.3</v>
      </c>
      <c r="AB142" s="3">
        <v>0</v>
      </c>
      <c r="AC142" s="3">
        <v>0</v>
      </c>
      <c r="AD142" s="3">
        <v>24521.26</v>
      </c>
      <c r="AE142" s="3">
        <v>873427.5</v>
      </c>
      <c r="AF142" s="3">
        <v>27074.45</v>
      </c>
      <c r="AG142" s="3">
        <v>147.8939</v>
      </c>
      <c r="AH142" s="3">
        <v>0</v>
      </c>
      <c r="AI142" s="3">
        <v>-40521.199999999997</v>
      </c>
      <c r="AJ142" s="3">
        <v>271402.09999999998</v>
      </c>
      <c r="AK142" s="3">
        <v>815734.5</v>
      </c>
      <c r="AL142" s="3">
        <v>2857884</v>
      </c>
      <c r="AM142" s="3">
        <v>820455.9</v>
      </c>
      <c r="AN142" s="1">
        <v>92</v>
      </c>
    </row>
    <row r="143" spans="1:40" x14ac:dyDescent="0.3">
      <c r="A143" s="2">
        <v>29636</v>
      </c>
      <c r="B143" s="3">
        <v>165660.70000000001</v>
      </c>
      <c r="C143" s="3">
        <v>2820.0329999999999</v>
      </c>
      <c r="D143" s="3">
        <v>552347.30000000005</v>
      </c>
      <c r="E143" s="3">
        <v>227043</v>
      </c>
      <c r="F143" s="3">
        <v>132.1994</v>
      </c>
      <c r="G143" s="3">
        <v>-56820.38</v>
      </c>
      <c r="H143" s="3">
        <v>749.54819999999995</v>
      </c>
      <c r="I143" s="3">
        <v>164602700</v>
      </c>
      <c r="J143" s="3">
        <v>0</v>
      </c>
      <c r="K143" s="3">
        <v>0</v>
      </c>
      <c r="L143" s="3">
        <v>101768300</v>
      </c>
      <c r="M143" s="3">
        <v>7221800</v>
      </c>
      <c r="N143" s="3">
        <v>54427390</v>
      </c>
      <c r="O143" s="3">
        <v>9138328000</v>
      </c>
      <c r="P143" s="3">
        <v>26725.73</v>
      </c>
      <c r="Q143" s="3">
        <v>155578000000</v>
      </c>
      <c r="R143" s="3">
        <v>0</v>
      </c>
      <c r="S143" s="3">
        <v>0</v>
      </c>
      <c r="T143" s="3">
        <v>0</v>
      </c>
      <c r="U143" s="3">
        <v>0</v>
      </c>
      <c r="V143" s="3">
        <v>0</v>
      </c>
      <c r="W143" s="3">
        <v>3214.5970000000002</v>
      </c>
      <c r="X143" s="3">
        <v>1487217</v>
      </c>
      <c r="Y143" s="3">
        <v>0</v>
      </c>
      <c r="Z143" s="3">
        <v>0</v>
      </c>
      <c r="AA143" s="3">
        <v>166482</v>
      </c>
      <c r="AB143" s="3">
        <v>0</v>
      </c>
      <c r="AC143" s="3">
        <v>0</v>
      </c>
      <c r="AD143" s="3">
        <v>28659.16</v>
      </c>
      <c r="AE143" s="3">
        <v>1046326</v>
      </c>
      <c r="AF143" s="3">
        <v>67515.62</v>
      </c>
      <c r="AG143" s="3">
        <v>366.84870000000001</v>
      </c>
      <c r="AH143" s="3">
        <v>0</v>
      </c>
      <c r="AI143" s="3">
        <v>-40298.949999999997</v>
      </c>
      <c r="AJ143" s="3">
        <v>309789.40000000002</v>
      </c>
      <c r="AK143" s="3">
        <v>42912.39</v>
      </c>
      <c r="AL143" s="3">
        <v>118917.1</v>
      </c>
      <c r="AM143" s="3">
        <v>1640150</v>
      </c>
      <c r="AN143" s="1">
        <v>8</v>
      </c>
    </row>
    <row r="144" spans="1:40" x14ac:dyDescent="0.3">
      <c r="A144" s="2">
        <v>29637</v>
      </c>
      <c r="B144" s="3">
        <v>145828.79999999999</v>
      </c>
      <c r="C144" s="3">
        <v>3247.7109999999998</v>
      </c>
      <c r="D144" s="3">
        <v>209951.8</v>
      </c>
      <c r="E144" s="3">
        <v>171476.3</v>
      </c>
      <c r="F144" s="3">
        <v>37.378430000000002</v>
      </c>
      <c r="G144" s="3">
        <v>-149031.5</v>
      </c>
      <c r="H144" s="3">
        <v>463.85469999999998</v>
      </c>
      <c r="I144" s="3">
        <v>162928700</v>
      </c>
      <c r="J144" s="3">
        <v>0</v>
      </c>
      <c r="K144" s="3">
        <v>0</v>
      </c>
      <c r="L144" s="3">
        <v>101793900</v>
      </c>
      <c r="M144" s="3">
        <v>7044705</v>
      </c>
      <c r="N144" s="3">
        <v>54569450</v>
      </c>
      <c r="O144" s="3">
        <v>9138200000</v>
      </c>
      <c r="P144" s="3">
        <v>24054.93</v>
      </c>
      <c r="Q144" s="3">
        <v>155577500000</v>
      </c>
      <c r="R144" s="3">
        <v>0</v>
      </c>
      <c r="S144" s="3">
        <v>0</v>
      </c>
      <c r="T144" s="3">
        <v>0</v>
      </c>
      <c r="U144" s="3">
        <v>0</v>
      </c>
      <c r="V144" s="3">
        <v>0</v>
      </c>
      <c r="W144" s="3">
        <v>285.69349999999997</v>
      </c>
      <c r="X144" s="3">
        <v>976944.8</v>
      </c>
      <c r="Y144" s="3">
        <v>0</v>
      </c>
      <c r="Z144" s="3">
        <v>0</v>
      </c>
      <c r="AA144" s="3">
        <v>154788.20000000001</v>
      </c>
      <c r="AB144" s="3">
        <v>0</v>
      </c>
      <c r="AC144" s="3">
        <v>0</v>
      </c>
      <c r="AD144" s="3">
        <v>19388.27</v>
      </c>
      <c r="AE144" s="3">
        <v>960266</v>
      </c>
      <c r="AF144" s="3">
        <v>53477.919999999998</v>
      </c>
      <c r="AG144" s="3">
        <v>447.64600000000002</v>
      </c>
      <c r="AH144" s="3">
        <v>0</v>
      </c>
      <c r="AI144" s="3">
        <v>-40710.46</v>
      </c>
      <c r="AJ144" s="3">
        <v>262768.40000000002</v>
      </c>
      <c r="AK144" s="3">
        <v>41887.64</v>
      </c>
      <c r="AL144" s="3">
        <v>120846.1</v>
      </c>
      <c r="AM144" s="3">
        <v>693380</v>
      </c>
      <c r="AN144" s="1">
        <v>13</v>
      </c>
    </row>
    <row r="145" spans="1:40" x14ac:dyDescent="0.3">
      <c r="A145" s="2">
        <v>29638</v>
      </c>
      <c r="B145" s="3">
        <v>140216.20000000001</v>
      </c>
      <c r="C145" s="3">
        <v>625.14160000000004</v>
      </c>
      <c r="D145" s="3">
        <v>35110.269999999997</v>
      </c>
      <c r="E145" s="3">
        <v>120323.4</v>
      </c>
      <c r="F145" s="3">
        <v>23.71482</v>
      </c>
      <c r="G145" s="3">
        <v>-198970.8</v>
      </c>
      <c r="H145" s="3">
        <v>337.51049999999998</v>
      </c>
      <c r="I145" s="3">
        <v>162056800</v>
      </c>
      <c r="J145" s="3">
        <v>0</v>
      </c>
      <c r="K145" s="3">
        <v>0</v>
      </c>
      <c r="L145" s="3">
        <v>101773700</v>
      </c>
      <c r="M145" s="3">
        <v>6676774</v>
      </c>
      <c r="N145" s="3">
        <v>54676120</v>
      </c>
      <c r="O145" s="3">
        <v>9138021000</v>
      </c>
      <c r="P145" s="3">
        <v>21987.9</v>
      </c>
      <c r="Q145" s="3">
        <v>155577200000</v>
      </c>
      <c r="R145" s="3">
        <v>0</v>
      </c>
      <c r="S145" s="3">
        <v>0</v>
      </c>
      <c r="T145" s="3">
        <v>0</v>
      </c>
      <c r="U145" s="3">
        <v>0</v>
      </c>
      <c r="V145" s="3">
        <v>0</v>
      </c>
      <c r="W145" s="3">
        <v>126.3442</v>
      </c>
      <c r="X145" s="3">
        <v>756837.6</v>
      </c>
      <c r="Y145" s="3">
        <v>0</v>
      </c>
      <c r="Z145" s="3">
        <v>0</v>
      </c>
      <c r="AA145" s="3">
        <v>126027.5</v>
      </c>
      <c r="AB145" s="3">
        <v>0</v>
      </c>
      <c r="AC145" s="3">
        <v>0</v>
      </c>
      <c r="AD145" s="3">
        <v>15093.09</v>
      </c>
      <c r="AE145" s="3">
        <v>634401.5</v>
      </c>
      <c r="AF145" s="3">
        <v>10063.290000000001</v>
      </c>
      <c r="AG145" s="3">
        <v>72.963239999999999</v>
      </c>
      <c r="AH145" s="3">
        <v>0</v>
      </c>
      <c r="AI145" s="3">
        <v>-41628.410000000003</v>
      </c>
      <c r="AJ145" s="3">
        <v>223913.7</v>
      </c>
      <c r="AK145" s="3">
        <v>41775.910000000003</v>
      </c>
      <c r="AL145" s="3">
        <v>117419.2</v>
      </c>
      <c r="AM145" s="3">
        <v>114387.1</v>
      </c>
      <c r="AN145" s="1">
        <v>39</v>
      </c>
    </row>
    <row r="146" spans="1:40" x14ac:dyDescent="0.3">
      <c r="A146" s="2">
        <v>29639</v>
      </c>
      <c r="B146" s="3">
        <v>140065.9</v>
      </c>
      <c r="C146" s="3">
        <v>4284.5940000000001</v>
      </c>
      <c r="D146" s="3">
        <v>425673.7</v>
      </c>
      <c r="E146" s="3">
        <v>182600.5</v>
      </c>
      <c r="F146" s="3">
        <v>216.6628</v>
      </c>
      <c r="G146" s="3">
        <v>-67651.83</v>
      </c>
      <c r="H146" s="3">
        <v>511497.2</v>
      </c>
      <c r="I146" s="3">
        <v>161566900</v>
      </c>
      <c r="J146" s="3">
        <v>0</v>
      </c>
      <c r="K146" s="3">
        <v>0</v>
      </c>
      <c r="L146" s="3">
        <v>102003200</v>
      </c>
      <c r="M146" s="3">
        <v>6949017</v>
      </c>
      <c r="N146" s="3">
        <v>54887030</v>
      </c>
      <c r="O146" s="3">
        <v>9137954000</v>
      </c>
      <c r="P146" s="3">
        <v>24965.41</v>
      </c>
      <c r="Q146" s="3">
        <v>155578200000</v>
      </c>
      <c r="R146" s="3">
        <v>0</v>
      </c>
      <c r="S146" s="3">
        <v>3095932</v>
      </c>
      <c r="T146" s="3">
        <v>0</v>
      </c>
      <c r="U146" s="3">
        <v>0</v>
      </c>
      <c r="V146" s="3">
        <v>0</v>
      </c>
      <c r="W146" s="3">
        <v>0</v>
      </c>
      <c r="X146" s="3">
        <v>801766.2</v>
      </c>
      <c r="Y146" s="3">
        <v>0</v>
      </c>
      <c r="Z146" s="3">
        <v>0</v>
      </c>
      <c r="AA146" s="3">
        <v>26335.040000000001</v>
      </c>
      <c r="AB146" s="3">
        <v>0</v>
      </c>
      <c r="AC146" s="3">
        <v>0</v>
      </c>
      <c r="AD146" s="3">
        <v>14664.68</v>
      </c>
      <c r="AE146" s="3">
        <v>262335.09999999998</v>
      </c>
      <c r="AF146" s="3">
        <v>43092.25</v>
      </c>
      <c r="AG146" s="3">
        <v>442.88069999999999</v>
      </c>
      <c r="AH146" s="3">
        <v>0</v>
      </c>
      <c r="AI146" s="3">
        <v>-41461.57</v>
      </c>
      <c r="AJ146" s="3">
        <v>314684</v>
      </c>
      <c r="AK146" s="3">
        <v>41579.57</v>
      </c>
      <c r="AL146" s="3">
        <v>103917.4</v>
      </c>
      <c r="AM146" s="3">
        <v>1484695</v>
      </c>
      <c r="AN146" s="1">
        <v>4</v>
      </c>
    </row>
    <row r="147" spans="1:40" x14ac:dyDescent="0.3">
      <c r="A147" s="2">
        <v>29640</v>
      </c>
      <c r="B147" s="3">
        <v>146010.6</v>
      </c>
      <c r="C147" s="3">
        <v>11017.78</v>
      </c>
      <c r="D147" s="3">
        <v>1731349</v>
      </c>
      <c r="E147" s="3">
        <v>312866.59999999998</v>
      </c>
      <c r="F147" s="3">
        <v>471.3426</v>
      </c>
      <c r="G147" s="3">
        <v>273931.3</v>
      </c>
      <c r="H147" s="3">
        <v>532933.6</v>
      </c>
      <c r="I147" s="3">
        <v>158261800</v>
      </c>
      <c r="J147" s="3">
        <v>0</v>
      </c>
      <c r="K147" s="3">
        <v>0</v>
      </c>
      <c r="L147" s="3">
        <v>102399000</v>
      </c>
      <c r="M147" s="3">
        <v>7877912</v>
      </c>
      <c r="N147" s="3">
        <v>55296150</v>
      </c>
      <c r="O147" s="3">
        <v>9138248000</v>
      </c>
      <c r="P147" s="3">
        <v>32714.240000000002</v>
      </c>
      <c r="Q147" s="3">
        <v>155580100000</v>
      </c>
      <c r="R147" s="3">
        <v>0</v>
      </c>
      <c r="S147" s="3">
        <v>3095932</v>
      </c>
      <c r="T147" s="3">
        <v>0</v>
      </c>
      <c r="U147" s="3">
        <v>0</v>
      </c>
      <c r="V147" s="3">
        <v>0</v>
      </c>
      <c r="W147" s="3">
        <v>0</v>
      </c>
      <c r="X147" s="3">
        <v>1286943</v>
      </c>
      <c r="Y147" s="3">
        <v>0</v>
      </c>
      <c r="Z147" s="3">
        <v>0</v>
      </c>
      <c r="AA147" s="3">
        <v>75291.73</v>
      </c>
      <c r="AB147" s="3">
        <v>0</v>
      </c>
      <c r="AC147" s="3">
        <v>0</v>
      </c>
      <c r="AD147" s="3">
        <v>24535.52</v>
      </c>
      <c r="AE147" s="3">
        <v>844941.4</v>
      </c>
      <c r="AF147" s="3">
        <v>299802.90000000002</v>
      </c>
      <c r="AG147" s="3">
        <v>1279.5509999999999</v>
      </c>
      <c r="AH147" s="3">
        <v>0</v>
      </c>
      <c r="AI147" s="3">
        <v>-40751.919999999998</v>
      </c>
      <c r="AJ147" s="3">
        <v>538233.80000000005</v>
      </c>
      <c r="AK147" s="3">
        <v>43554.29</v>
      </c>
      <c r="AL147" s="3">
        <v>129212.1</v>
      </c>
      <c r="AM147" s="3">
        <v>4297017</v>
      </c>
      <c r="AN147" s="1">
        <v>48</v>
      </c>
    </row>
    <row r="148" spans="1:40" x14ac:dyDescent="0.3">
      <c r="A148" s="2">
        <v>29641</v>
      </c>
      <c r="B148" s="3">
        <v>143123.9</v>
      </c>
      <c r="C148" s="3">
        <v>8663.1260000000002</v>
      </c>
      <c r="D148" s="3">
        <v>847561</v>
      </c>
      <c r="E148" s="3">
        <v>280978.3</v>
      </c>
      <c r="F148" s="3">
        <v>317.10039999999998</v>
      </c>
      <c r="G148" s="3">
        <v>35309.72</v>
      </c>
      <c r="H148" s="3">
        <v>534932.5</v>
      </c>
      <c r="I148" s="3">
        <v>169083500</v>
      </c>
      <c r="J148" s="3">
        <v>0</v>
      </c>
      <c r="K148" s="3">
        <v>0</v>
      </c>
      <c r="L148" s="3">
        <v>102660200</v>
      </c>
      <c r="M148" s="3">
        <v>8086937</v>
      </c>
      <c r="N148" s="3">
        <v>55640760</v>
      </c>
      <c r="O148" s="3">
        <v>9138297000</v>
      </c>
      <c r="P148" s="3">
        <v>31402.21</v>
      </c>
      <c r="Q148" s="3">
        <v>155585400000</v>
      </c>
      <c r="R148" s="3">
        <v>0</v>
      </c>
      <c r="S148" s="3">
        <v>18575590</v>
      </c>
      <c r="T148" s="3">
        <v>0</v>
      </c>
      <c r="U148" s="3">
        <v>0</v>
      </c>
      <c r="V148" s="3">
        <v>0</v>
      </c>
      <c r="W148" s="3">
        <v>0</v>
      </c>
      <c r="X148" s="3">
        <v>770561.1</v>
      </c>
      <c r="Y148" s="3">
        <v>0</v>
      </c>
      <c r="Z148" s="3">
        <v>0</v>
      </c>
      <c r="AA148" s="3">
        <v>37035.22</v>
      </c>
      <c r="AB148" s="3">
        <v>0</v>
      </c>
      <c r="AC148" s="3">
        <v>0</v>
      </c>
      <c r="AD148" s="3">
        <v>14883.24</v>
      </c>
      <c r="AE148" s="3">
        <v>532574.1</v>
      </c>
      <c r="AF148" s="3">
        <v>169921.9</v>
      </c>
      <c r="AG148" s="3">
        <v>1015.343</v>
      </c>
      <c r="AH148" s="3">
        <v>0</v>
      </c>
      <c r="AI148" s="3">
        <v>-41221.410000000003</v>
      </c>
      <c r="AJ148" s="3">
        <v>458974.6</v>
      </c>
      <c r="AK148" s="3">
        <v>46249.74</v>
      </c>
      <c r="AL148" s="3">
        <v>114431.3</v>
      </c>
      <c r="AM148" s="3">
        <v>2271219</v>
      </c>
      <c r="AN148" s="1">
        <v>15</v>
      </c>
    </row>
    <row r="149" spans="1:40" x14ac:dyDescent="0.3">
      <c r="A149" s="2">
        <v>29642</v>
      </c>
      <c r="B149" s="3">
        <v>141876.5</v>
      </c>
      <c r="C149" s="3">
        <v>8624.24</v>
      </c>
      <c r="D149" s="3">
        <v>805830.1</v>
      </c>
      <c r="E149" s="3">
        <v>259423.5</v>
      </c>
      <c r="F149" s="3">
        <v>127.14660000000001</v>
      </c>
      <c r="G149" s="3">
        <v>-38229.03</v>
      </c>
      <c r="H149" s="3">
        <v>534361.69999999995</v>
      </c>
      <c r="I149" s="3">
        <v>168690000</v>
      </c>
      <c r="J149" s="3">
        <v>0</v>
      </c>
      <c r="K149" s="3">
        <v>0</v>
      </c>
      <c r="L149" s="3">
        <v>102816100</v>
      </c>
      <c r="M149" s="3">
        <v>8138591</v>
      </c>
      <c r="N149" s="3">
        <v>55944370</v>
      </c>
      <c r="O149" s="3">
        <v>9138267000</v>
      </c>
      <c r="P149" s="3">
        <v>31185.77</v>
      </c>
      <c r="Q149" s="3">
        <v>155586700000</v>
      </c>
      <c r="R149" s="3">
        <v>0</v>
      </c>
      <c r="S149" s="3">
        <v>3095932</v>
      </c>
      <c r="T149" s="3">
        <v>0</v>
      </c>
      <c r="U149" s="3">
        <v>0</v>
      </c>
      <c r="V149" s="3">
        <v>0</v>
      </c>
      <c r="W149" s="3">
        <v>0</v>
      </c>
      <c r="X149" s="3">
        <v>645523</v>
      </c>
      <c r="Y149" s="3">
        <v>0</v>
      </c>
      <c r="Z149" s="3">
        <v>0</v>
      </c>
      <c r="AA149" s="3">
        <v>69124.59</v>
      </c>
      <c r="AB149" s="3">
        <v>0</v>
      </c>
      <c r="AC149" s="3">
        <v>0</v>
      </c>
      <c r="AD149" s="3">
        <v>15181.84</v>
      </c>
      <c r="AE149" s="3">
        <v>869136.3</v>
      </c>
      <c r="AF149" s="3">
        <v>287282.5</v>
      </c>
      <c r="AG149" s="3">
        <v>1160.549</v>
      </c>
      <c r="AH149" s="3">
        <v>0</v>
      </c>
      <c r="AI149" s="3">
        <v>-40708.58</v>
      </c>
      <c r="AJ149" s="3">
        <v>415728</v>
      </c>
      <c r="AK149" s="3">
        <v>48345.17</v>
      </c>
      <c r="AL149" s="3">
        <v>112212.6</v>
      </c>
      <c r="AM149" s="3">
        <v>2051353</v>
      </c>
      <c r="AN149" s="1">
        <v>5</v>
      </c>
    </row>
    <row r="150" spans="1:40" x14ac:dyDescent="0.3">
      <c r="A150" s="2">
        <v>29643</v>
      </c>
      <c r="B150" s="3">
        <v>144876.70000000001</v>
      </c>
      <c r="C150" s="3">
        <v>0</v>
      </c>
      <c r="D150" s="3">
        <v>9097.518</v>
      </c>
      <c r="E150" s="3">
        <v>144132.20000000001</v>
      </c>
      <c r="F150" s="3">
        <v>37.206240000000001</v>
      </c>
      <c r="G150" s="3">
        <v>-251329.4</v>
      </c>
      <c r="H150" s="3">
        <v>430769.6</v>
      </c>
      <c r="I150" s="3">
        <v>168590700</v>
      </c>
      <c r="J150" s="3">
        <v>0</v>
      </c>
      <c r="K150" s="3">
        <v>0</v>
      </c>
      <c r="L150" s="3">
        <v>102823200</v>
      </c>
      <c r="M150" s="3">
        <v>7650140</v>
      </c>
      <c r="N150" s="3">
        <v>56110290</v>
      </c>
      <c r="O150" s="3">
        <v>9138044000</v>
      </c>
      <c r="P150" s="3">
        <v>25463.33</v>
      </c>
      <c r="Q150" s="3">
        <v>155586900000</v>
      </c>
      <c r="R150" s="3">
        <v>0</v>
      </c>
      <c r="S150" s="3">
        <v>0</v>
      </c>
      <c r="T150" s="3">
        <v>0</v>
      </c>
      <c r="U150" s="3">
        <v>0</v>
      </c>
      <c r="V150" s="3">
        <v>0</v>
      </c>
      <c r="W150" s="3">
        <v>103592.1</v>
      </c>
      <c r="X150" s="3">
        <v>99160.94</v>
      </c>
      <c r="Y150" s="3">
        <v>0</v>
      </c>
      <c r="Z150" s="3">
        <v>0</v>
      </c>
      <c r="AA150" s="3">
        <v>42565.96</v>
      </c>
      <c r="AB150" s="3">
        <v>0</v>
      </c>
      <c r="AC150" s="3">
        <v>0</v>
      </c>
      <c r="AD150" s="3">
        <v>4533.4040000000005</v>
      </c>
      <c r="AE150" s="3">
        <v>87519.99</v>
      </c>
      <c r="AF150" s="3">
        <v>10335.68</v>
      </c>
      <c r="AG150" s="3">
        <v>0</v>
      </c>
      <c r="AH150" s="3">
        <v>0</v>
      </c>
      <c r="AI150" s="3">
        <v>-40926.57</v>
      </c>
      <c r="AJ150" s="3">
        <v>290482.7</v>
      </c>
      <c r="AK150" s="3">
        <v>50623.12</v>
      </c>
      <c r="AL150" s="3">
        <v>124698.4</v>
      </c>
      <c r="AM150" s="3">
        <v>125.23439999999999</v>
      </c>
      <c r="AN150" s="1">
        <v>26</v>
      </c>
    </row>
    <row r="151" spans="1:40" x14ac:dyDescent="0.3">
      <c r="A151" s="2">
        <v>29644</v>
      </c>
      <c r="B151" s="3">
        <v>149613.1</v>
      </c>
      <c r="C151" s="3">
        <v>3.8846930000000002E-2</v>
      </c>
      <c r="D151" s="3">
        <v>8313.3169999999991</v>
      </c>
      <c r="E151" s="3">
        <v>110815.5</v>
      </c>
      <c r="F151" s="3">
        <v>26.374770000000002</v>
      </c>
      <c r="G151" s="3">
        <v>-234248.5</v>
      </c>
      <c r="H151" s="3">
        <v>534867.6</v>
      </c>
      <c r="I151" s="3">
        <v>172922500</v>
      </c>
      <c r="J151" s="3">
        <v>0</v>
      </c>
      <c r="K151" s="3">
        <v>0</v>
      </c>
      <c r="L151" s="3">
        <v>102857300</v>
      </c>
      <c r="M151" s="3">
        <v>7273390</v>
      </c>
      <c r="N151" s="3">
        <v>56247010</v>
      </c>
      <c r="O151" s="3">
        <v>9137826000</v>
      </c>
      <c r="P151" s="3">
        <v>23250.53</v>
      </c>
      <c r="Q151" s="3">
        <v>155588700000</v>
      </c>
      <c r="R151" s="3">
        <v>0</v>
      </c>
      <c r="S151" s="3">
        <v>6191865</v>
      </c>
      <c r="T151" s="3">
        <v>0</v>
      </c>
      <c r="U151" s="3">
        <v>0</v>
      </c>
      <c r="V151" s="3">
        <v>0</v>
      </c>
      <c r="W151" s="3">
        <v>0</v>
      </c>
      <c r="X151" s="3">
        <v>168905.1</v>
      </c>
      <c r="Y151" s="3">
        <v>0</v>
      </c>
      <c r="Z151" s="3">
        <v>0</v>
      </c>
      <c r="AA151" s="3">
        <v>6776.5529999999999</v>
      </c>
      <c r="AB151" s="3">
        <v>0</v>
      </c>
      <c r="AC151" s="3">
        <v>0</v>
      </c>
      <c r="AD151" s="3">
        <v>3959.2069999999999</v>
      </c>
      <c r="AE151" s="3">
        <v>61536.05</v>
      </c>
      <c r="AF151" s="3">
        <v>8055.3090000000002</v>
      </c>
      <c r="AG151" s="3">
        <v>0</v>
      </c>
      <c r="AH151" s="3">
        <v>0</v>
      </c>
      <c r="AI151" s="3">
        <v>-41592.6</v>
      </c>
      <c r="AJ151" s="3">
        <v>249677.5</v>
      </c>
      <c r="AK151" s="3">
        <v>51726.91</v>
      </c>
      <c r="AL151" s="3">
        <v>113126.7</v>
      </c>
      <c r="AM151" s="3">
        <v>20193.02</v>
      </c>
      <c r="AN151" s="1">
        <v>13</v>
      </c>
    </row>
    <row r="152" spans="1:40" x14ac:dyDescent="0.3">
      <c r="A152" s="2">
        <v>29645</v>
      </c>
      <c r="B152" s="3">
        <v>149597.1</v>
      </c>
      <c r="C152" s="3">
        <v>2.6804380000000001</v>
      </c>
      <c r="D152" s="3">
        <v>7584.6760000000004</v>
      </c>
      <c r="E152" s="3">
        <v>87882.63</v>
      </c>
      <c r="F152" s="3">
        <v>20.321020000000001</v>
      </c>
      <c r="G152" s="3">
        <v>-216895.1</v>
      </c>
      <c r="H152" s="3">
        <v>236097.4</v>
      </c>
      <c r="I152" s="3">
        <v>172563700</v>
      </c>
      <c r="J152" s="3">
        <v>0</v>
      </c>
      <c r="K152" s="3">
        <v>0</v>
      </c>
      <c r="L152" s="3">
        <v>102848500</v>
      </c>
      <c r="M152" s="3">
        <v>6952905</v>
      </c>
      <c r="N152" s="3">
        <v>56373110</v>
      </c>
      <c r="O152" s="3">
        <v>9137608000</v>
      </c>
      <c r="P152" s="3">
        <v>21735.24</v>
      </c>
      <c r="Q152" s="3">
        <v>155588500000</v>
      </c>
      <c r="R152" s="3">
        <v>0</v>
      </c>
      <c r="S152" s="3">
        <v>0</v>
      </c>
      <c r="T152" s="3">
        <v>0</v>
      </c>
      <c r="U152" s="3">
        <v>0</v>
      </c>
      <c r="V152" s="3">
        <v>0</v>
      </c>
      <c r="W152" s="3">
        <v>298770.3</v>
      </c>
      <c r="X152" s="3">
        <v>358426.2</v>
      </c>
      <c r="Y152" s="3">
        <v>0</v>
      </c>
      <c r="Z152" s="3">
        <v>0</v>
      </c>
      <c r="AA152" s="3">
        <v>16728.62</v>
      </c>
      <c r="AB152" s="3">
        <v>0</v>
      </c>
      <c r="AC152" s="3">
        <v>0</v>
      </c>
      <c r="AD152" s="3">
        <v>14080.44</v>
      </c>
      <c r="AE152" s="3">
        <v>416136.9</v>
      </c>
      <c r="AF152" s="3">
        <v>6786.7049999999999</v>
      </c>
      <c r="AG152" s="3">
        <v>0</v>
      </c>
      <c r="AH152" s="3">
        <v>0</v>
      </c>
      <c r="AI152" s="3">
        <v>-41306.71</v>
      </c>
      <c r="AJ152" s="3">
        <v>231834.6</v>
      </c>
      <c r="AK152" s="3">
        <v>49655.58</v>
      </c>
      <c r="AL152" s="3">
        <v>105896.4</v>
      </c>
      <c r="AM152" s="3">
        <v>384.33629999999999</v>
      </c>
      <c r="AN152" s="1">
        <v>4</v>
      </c>
    </row>
    <row r="153" spans="1:40" x14ac:dyDescent="0.3">
      <c r="A153" s="2">
        <v>29646</v>
      </c>
      <c r="B153" s="3">
        <v>147158.1</v>
      </c>
      <c r="C153" s="3">
        <v>3507.62</v>
      </c>
      <c r="D153" s="3">
        <v>13426.49</v>
      </c>
      <c r="E153" s="3">
        <v>79981.56</v>
      </c>
      <c r="F153" s="3">
        <v>19.54513</v>
      </c>
      <c r="G153" s="3">
        <v>-206031.2</v>
      </c>
      <c r="H153" s="3">
        <v>532581.69999999995</v>
      </c>
      <c r="I153" s="3">
        <v>173999200</v>
      </c>
      <c r="J153" s="3">
        <v>0</v>
      </c>
      <c r="K153" s="3">
        <v>0</v>
      </c>
      <c r="L153" s="3">
        <v>102853000</v>
      </c>
      <c r="M153" s="3">
        <v>6787655</v>
      </c>
      <c r="N153" s="3">
        <v>56471700</v>
      </c>
      <c r="O153" s="3">
        <v>9137428000</v>
      </c>
      <c r="P153" s="3">
        <v>20704.310000000001</v>
      </c>
      <c r="Q153" s="3">
        <v>155589100000</v>
      </c>
      <c r="R153" s="3">
        <v>0</v>
      </c>
      <c r="S153" s="3">
        <v>3221591</v>
      </c>
      <c r="T153" s="3">
        <v>0</v>
      </c>
      <c r="U153" s="3">
        <v>0</v>
      </c>
      <c r="V153" s="3">
        <v>0</v>
      </c>
      <c r="W153" s="3">
        <v>0</v>
      </c>
      <c r="X153" s="3">
        <v>505796.8</v>
      </c>
      <c r="Y153" s="3">
        <v>0</v>
      </c>
      <c r="Z153" s="3">
        <v>0</v>
      </c>
      <c r="AA153" s="3">
        <v>41807.019999999997</v>
      </c>
      <c r="AB153" s="3">
        <v>0</v>
      </c>
      <c r="AC153" s="3">
        <v>0</v>
      </c>
      <c r="AD153" s="3">
        <v>11264.45</v>
      </c>
      <c r="AE153" s="3">
        <v>399394.6</v>
      </c>
      <c r="AF153" s="3">
        <v>17749.34</v>
      </c>
      <c r="AG153" s="3">
        <v>391.7808</v>
      </c>
      <c r="AH153" s="3">
        <v>0</v>
      </c>
      <c r="AI153" s="3">
        <v>-41818.620000000003</v>
      </c>
      <c r="AJ153" s="3">
        <v>228253.8</v>
      </c>
      <c r="AK153" s="3">
        <v>49870.48</v>
      </c>
      <c r="AL153" s="3">
        <v>129803.8</v>
      </c>
      <c r="AM153" s="3">
        <v>204251.5</v>
      </c>
      <c r="AN153" s="1">
        <v>36</v>
      </c>
    </row>
    <row r="154" spans="1:40" x14ac:dyDescent="0.3">
      <c r="A154" s="2">
        <v>29647</v>
      </c>
      <c r="B154" s="3">
        <v>151906.6</v>
      </c>
      <c r="C154" s="3">
        <v>68.349329999999995</v>
      </c>
      <c r="D154" s="3">
        <v>6864.174</v>
      </c>
      <c r="E154" s="3">
        <v>62915.07</v>
      </c>
      <c r="F154" s="3">
        <v>15.05561</v>
      </c>
      <c r="G154" s="3">
        <v>-198640.2</v>
      </c>
      <c r="H154" s="3">
        <v>72153.350000000006</v>
      </c>
      <c r="I154" s="3">
        <v>173360900</v>
      </c>
      <c r="J154" s="3">
        <v>0</v>
      </c>
      <c r="K154" s="3">
        <v>0</v>
      </c>
      <c r="L154" s="3">
        <v>102730100</v>
      </c>
      <c r="M154" s="3">
        <v>6508735</v>
      </c>
      <c r="N154" s="3">
        <v>56554070</v>
      </c>
      <c r="O154" s="3">
        <v>9137239000</v>
      </c>
      <c r="P154" s="3">
        <v>19607.87</v>
      </c>
      <c r="Q154" s="3">
        <v>155588400000</v>
      </c>
      <c r="R154" s="3">
        <v>0</v>
      </c>
      <c r="S154" s="3">
        <v>0</v>
      </c>
      <c r="T154" s="3">
        <v>0</v>
      </c>
      <c r="U154" s="3">
        <v>0</v>
      </c>
      <c r="V154" s="3">
        <v>0</v>
      </c>
      <c r="W154" s="3">
        <v>460428.3</v>
      </c>
      <c r="X154" s="3">
        <v>630323.5</v>
      </c>
      <c r="Y154" s="3">
        <v>0</v>
      </c>
      <c r="Z154" s="3">
        <v>0</v>
      </c>
      <c r="AA154" s="3">
        <v>150521</v>
      </c>
      <c r="AB154" s="3">
        <v>0</v>
      </c>
      <c r="AC154" s="3">
        <v>0</v>
      </c>
      <c r="AD154" s="3">
        <v>22999.55</v>
      </c>
      <c r="AE154" s="3">
        <v>853581.8</v>
      </c>
      <c r="AF154" s="3">
        <v>6027.8230000000003</v>
      </c>
      <c r="AG154" s="3">
        <v>17.209040000000002</v>
      </c>
      <c r="AH154" s="3">
        <v>0</v>
      </c>
      <c r="AI154" s="3">
        <v>-41147.64</v>
      </c>
      <c r="AJ154" s="3">
        <v>202677.2</v>
      </c>
      <c r="AK154" s="3">
        <v>46523.839999999997</v>
      </c>
      <c r="AL154" s="3">
        <v>120452.3</v>
      </c>
      <c r="AM154" s="3">
        <v>7904.6549999999997</v>
      </c>
      <c r="AN154" s="1">
        <v>21</v>
      </c>
    </row>
    <row r="155" spans="1:40" x14ac:dyDescent="0.3">
      <c r="A155" s="2">
        <v>29648</v>
      </c>
      <c r="B155" s="3">
        <v>161574.79999999999</v>
      </c>
      <c r="C155" s="3">
        <v>432.7022</v>
      </c>
      <c r="D155" s="3">
        <v>11174.27</v>
      </c>
      <c r="E155" s="3">
        <v>54754.68</v>
      </c>
      <c r="F155" s="3">
        <v>13.281840000000001</v>
      </c>
      <c r="G155" s="3">
        <v>-189090.1</v>
      </c>
      <c r="H155" s="3">
        <v>4802.3289999999997</v>
      </c>
      <c r="I155" s="3">
        <v>172315300</v>
      </c>
      <c r="J155" s="3">
        <v>0</v>
      </c>
      <c r="K155" s="3">
        <v>0</v>
      </c>
      <c r="L155" s="3">
        <v>102642900</v>
      </c>
      <c r="M155" s="3">
        <v>6219969</v>
      </c>
      <c r="N155" s="3">
        <v>56621040</v>
      </c>
      <c r="O155" s="3">
        <v>9137060000</v>
      </c>
      <c r="P155" s="3">
        <v>18780.580000000002</v>
      </c>
      <c r="Q155" s="3">
        <v>155587700000</v>
      </c>
      <c r="R155" s="3">
        <v>0</v>
      </c>
      <c r="S155" s="3">
        <v>0</v>
      </c>
      <c r="T155" s="3">
        <v>0</v>
      </c>
      <c r="U155" s="3">
        <v>0</v>
      </c>
      <c r="V155" s="3">
        <v>0</v>
      </c>
      <c r="W155" s="3">
        <v>67351.02</v>
      </c>
      <c r="X155" s="3">
        <v>1000536</v>
      </c>
      <c r="Y155" s="3">
        <v>0</v>
      </c>
      <c r="Z155" s="3">
        <v>0</v>
      </c>
      <c r="AA155" s="3">
        <v>185725.1</v>
      </c>
      <c r="AB155" s="3">
        <v>0</v>
      </c>
      <c r="AC155" s="3">
        <v>0</v>
      </c>
      <c r="AD155" s="3">
        <v>22549.62</v>
      </c>
      <c r="AE155" s="3">
        <v>884536.8</v>
      </c>
      <c r="AF155" s="3">
        <v>5491</v>
      </c>
      <c r="AG155" s="3">
        <v>46.930210000000002</v>
      </c>
      <c r="AH155" s="3">
        <v>0</v>
      </c>
      <c r="AI155" s="3">
        <v>-40652.339999999997</v>
      </c>
      <c r="AJ155" s="3">
        <v>185906.9</v>
      </c>
      <c r="AK155" s="3">
        <v>45227.67</v>
      </c>
      <c r="AL155" s="3">
        <v>119072.1</v>
      </c>
      <c r="AM155" s="3">
        <v>44548.79</v>
      </c>
      <c r="AN155" s="1">
        <v>16</v>
      </c>
    </row>
    <row r="156" spans="1:40" x14ac:dyDescent="0.3">
      <c r="A156" s="2">
        <v>29649</v>
      </c>
      <c r="B156" s="3">
        <v>164226.79999999999</v>
      </c>
      <c r="C156" s="3">
        <v>1688.2670000000001</v>
      </c>
      <c r="D156" s="3">
        <v>38675.71</v>
      </c>
      <c r="E156" s="3">
        <v>58606.55</v>
      </c>
      <c r="F156" s="3">
        <v>12.65485</v>
      </c>
      <c r="G156" s="3">
        <v>-173081.2</v>
      </c>
      <c r="H156" s="3">
        <v>479.9323</v>
      </c>
      <c r="I156" s="3">
        <v>170793600</v>
      </c>
      <c r="J156" s="3">
        <v>0</v>
      </c>
      <c r="K156" s="3">
        <v>0</v>
      </c>
      <c r="L156" s="3">
        <v>102495800</v>
      </c>
      <c r="M156" s="3">
        <v>6062266</v>
      </c>
      <c r="N156" s="3">
        <v>56655130</v>
      </c>
      <c r="O156" s="3">
        <v>9136921000</v>
      </c>
      <c r="P156" s="3">
        <v>18144.009999999998</v>
      </c>
      <c r="Q156" s="3">
        <v>155586600000</v>
      </c>
      <c r="R156" s="3">
        <v>0</v>
      </c>
      <c r="S156" s="3">
        <v>0</v>
      </c>
      <c r="T156" s="3">
        <v>0</v>
      </c>
      <c r="U156" s="3">
        <v>0</v>
      </c>
      <c r="V156" s="3">
        <v>0</v>
      </c>
      <c r="W156" s="3">
        <v>4322.3959999999997</v>
      </c>
      <c r="X156" s="3">
        <v>1287153</v>
      </c>
      <c r="Y156" s="3">
        <v>0</v>
      </c>
      <c r="Z156" s="3">
        <v>0</v>
      </c>
      <c r="AA156" s="3">
        <v>269232.2</v>
      </c>
      <c r="AB156" s="3">
        <v>0</v>
      </c>
      <c r="AC156" s="3">
        <v>0</v>
      </c>
      <c r="AD156" s="3">
        <v>27708.87</v>
      </c>
      <c r="AE156" s="3">
        <v>1171665</v>
      </c>
      <c r="AF156" s="3">
        <v>12914.49</v>
      </c>
      <c r="AG156" s="3">
        <v>178.3013</v>
      </c>
      <c r="AH156" s="3">
        <v>0</v>
      </c>
      <c r="AI156" s="3">
        <v>-40583.29</v>
      </c>
      <c r="AJ156" s="3">
        <v>180531.1</v>
      </c>
      <c r="AK156" s="3">
        <v>44215.839999999997</v>
      </c>
      <c r="AL156" s="3">
        <v>146573.5</v>
      </c>
      <c r="AM156" s="3">
        <v>232674.2</v>
      </c>
      <c r="AN156" s="1">
        <v>39</v>
      </c>
    </row>
    <row r="157" spans="1:40" x14ac:dyDescent="0.3">
      <c r="A157" s="2">
        <v>29650</v>
      </c>
      <c r="B157" s="3">
        <v>164294.1</v>
      </c>
      <c r="C157" s="3">
        <v>1315.107</v>
      </c>
      <c r="D157" s="3">
        <v>53341.33</v>
      </c>
      <c r="E157" s="3">
        <v>57921.49</v>
      </c>
      <c r="F157" s="3">
        <v>11.624689999999999</v>
      </c>
      <c r="G157" s="3">
        <v>-164683.79999999999</v>
      </c>
      <c r="H157" s="3">
        <v>170.44399999999999</v>
      </c>
      <c r="I157" s="3">
        <v>169552500</v>
      </c>
      <c r="J157" s="3">
        <v>0</v>
      </c>
      <c r="K157" s="3">
        <v>0</v>
      </c>
      <c r="L157" s="3">
        <v>102410600</v>
      </c>
      <c r="M157" s="3">
        <v>5883093</v>
      </c>
      <c r="N157" s="3">
        <v>56701210</v>
      </c>
      <c r="O157" s="3">
        <v>9136771000</v>
      </c>
      <c r="P157" s="3">
        <v>17581.419999999998</v>
      </c>
      <c r="Q157" s="3">
        <v>155585900000</v>
      </c>
      <c r="R157" s="3">
        <v>0</v>
      </c>
      <c r="S157" s="3">
        <v>0</v>
      </c>
      <c r="T157" s="3">
        <v>0</v>
      </c>
      <c r="U157" s="3">
        <v>0</v>
      </c>
      <c r="V157" s="3">
        <v>0</v>
      </c>
      <c r="W157" s="3">
        <v>309.48829999999998</v>
      </c>
      <c r="X157" s="3">
        <v>1002268</v>
      </c>
      <c r="Y157" s="3">
        <v>0</v>
      </c>
      <c r="Z157" s="3">
        <v>0</v>
      </c>
      <c r="AA157" s="3">
        <v>233964.3</v>
      </c>
      <c r="AB157" s="3">
        <v>0</v>
      </c>
      <c r="AC157" s="3">
        <v>0</v>
      </c>
      <c r="AD157" s="3">
        <v>21835.79</v>
      </c>
      <c r="AE157" s="3">
        <v>917727.5</v>
      </c>
      <c r="AF157" s="3">
        <v>11878.63</v>
      </c>
      <c r="AG157" s="3">
        <v>160.32329999999999</v>
      </c>
      <c r="AH157" s="3">
        <v>0</v>
      </c>
      <c r="AI157" s="3">
        <v>-41335.51</v>
      </c>
      <c r="AJ157" s="3">
        <v>168022.8</v>
      </c>
      <c r="AK157" s="3">
        <v>43295.54</v>
      </c>
      <c r="AL157" s="3">
        <v>122075.9</v>
      </c>
      <c r="AM157" s="3">
        <v>237345.7</v>
      </c>
      <c r="AN157" s="1">
        <v>24</v>
      </c>
    </row>
    <row r="158" spans="1:40" x14ac:dyDescent="0.3">
      <c r="A158" s="2">
        <v>29651</v>
      </c>
      <c r="B158" s="3">
        <v>164371.70000000001</v>
      </c>
      <c r="C158" s="3">
        <v>1523.8969999999999</v>
      </c>
      <c r="D158" s="3">
        <v>106717</v>
      </c>
      <c r="E158" s="3">
        <v>66313.55</v>
      </c>
      <c r="F158" s="3">
        <v>14.29899</v>
      </c>
      <c r="G158" s="3">
        <v>-147083</v>
      </c>
      <c r="H158" s="3">
        <v>47.330350000000003</v>
      </c>
      <c r="I158" s="3">
        <v>168066100</v>
      </c>
      <c r="J158" s="3">
        <v>0</v>
      </c>
      <c r="K158" s="3">
        <v>0</v>
      </c>
      <c r="L158" s="3">
        <v>102295000</v>
      </c>
      <c r="M158" s="3">
        <v>5815936</v>
      </c>
      <c r="N158" s="3">
        <v>56739530</v>
      </c>
      <c r="O158" s="3">
        <v>9136644000</v>
      </c>
      <c r="P158" s="3">
        <v>17483.16</v>
      </c>
      <c r="Q158" s="3">
        <v>155585200000</v>
      </c>
      <c r="R158" s="3">
        <v>0</v>
      </c>
      <c r="S158" s="3">
        <v>0</v>
      </c>
      <c r="T158" s="3">
        <v>0</v>
      </c>
      <c r="U158" s="3">
        <v>0</v>
      </c>
      <c r="V158" s="3">
        <v>0</v>
      </c>
      <c r="W158" s="3">
        <v>123.11369999999999</v>
      </c>
      <c r="X158" s="3">
        <v>1084806</v>
      </c>
      <c r="Y158" s="3">
        <v>0</v>
      </c>
      <c r="Z158" s="3">
        <v>0</v>
      </c>
      <c r="AA158" s="3">
        <v>249655</v>
      </c>
      <c r="AB158" s="3">
        <v>0</v>
      </c>
      <c r="AC158" s="3">
        <v>0</v>
      </c>
      <c r="AD158" s="3">
        <v>23500.080000000002</v>
      </c>
      <c r="AE158" s="3">
        <v>900714.6</v>
      </c>
      <c r="AF158" s="3">
        <v>17593.88</v>
      </c>
      <c r="AG158" s="3">
        <v>192.90049999999999</v>
      </c>
      <c r="AH158" s="3">
        <v>0</v>
      </c>
      <c r="AI158" s="3">
        <v>-41473.49</v>
      </c>
      <c r="AJ158" s="3">
        <v>166023</v>
      </c>
      <c r="AK158" s="3">
        <v>42534.53</v>
      </c>
      <c r="AL158" s="3">
        <v>127839</v>
      </c>
      <c r="AM158" s="3">
        <v>399883.7</v>
      </c>
      <c r="AN158" s="1">
        <v>29</v>
      </c>
    </row>
    <row r="159" spans="1:40" x14ac:dyDescent="0.3">
      <c r="A159" s="2">
        <v>29652</v>
      </c>
      <c r="B159" s="3">
        <v>162281.70000000001</v>
      </c>
      <c r="C159" s="3">
        <v>2376.085</v>
      </c>
      <c r="D159" s="3">
        <v>224041.5</v>
      </c>
      <c r="E159" s="3">
        <v>85481.49</v>
      </c>
      <c r="F159" s="3">
        <v>21.99305</v>
      </c>
      <c r="G159" s="3">
        <v>-118035.5</v>
      </c>
      <c r="H159" s="3">
        <v>25.813410000000001</v>
      </c>
      <c r="I159" s="3">
        <v>166159500</v>
      </c>
      <c r="J159" s="3">
        <v>0</v>
      </c>
      <c r="K159" s="3">
        <v>0</v>
      </c>
      <c r="L159" s="3">
        <v>102172700</v>
      </c>
      <c r="M159" s="3">
        <v>5880110</v>
      </c>
      <c r="N159" s="3">
        <v>56785700</v>
      </c>
      <c r="O159" s="3">
        <v>9136543000</v>
      </c>
      <c r="P159" s="3">
        <v>18472.669999999998</v>
      </c>
      <c r="Q159" s="3">
        <v>155584400000</v>
      </c>
      <c r="R159" s="3">
        <v>0</v>
      </c>
      <c r="S159" s="3">
        <v>0</v>
      </c>
      <c r="T159" s="3">
        <v>0</v>
      </c>
      <c r="U159" s="3">
        <v>0</v>
      </c>
      <c r="V159" s="3">
        <v>0</v>
      </c>
      <c r="W159" s="3">
        <v>21.516940000000002</v>
      </c>
      <c r="X159" s="3">
        <v>1174395</v>
      </c>
      <c r="Y159" s="3">
        <v>0</v>
      </c>
      <c r="Z159" s="3">
        <v>0</v>
      </c>
      <c r="AA159" s="3">
        <v>291629.8</v>
      </c>
      <c r="AB159" s="3">
        <v>0</v>
      </c>
      <c r="AC159" s="3">
        <v>0</v>
      </c>
      <c r="AD159" s="3">
        <v>26057.34</v>
      </c>
      <c r="AE159" s="3">
        <v>1089644</v>
      </c>
      <c r="AF159" s="3">
        <v>36280.32</v>
      </c>
      <c r="AG159" s="3">
        <v>383.32159999999999</v>
      </c>
      <c r="AH159" s="3">
        <v>0</v>
      </c>
      <c r="AI159" s="3">
        <v>-41215.99</v>
      </c>
      <c r="AJ159" s="3">
        <v>171216.6</v>
      </c>
      <c r="AK159" s="3">
        <v>41618.9</v>
      </c>
      <c r="AL159" s="3">
        <v>125171.9</v>
      </c>
      <c r="AM159" s="3">
        <v>729428.2</v>
      </c>
      <c r="AN159" s="1">
        <v>18</v>
      </c>
    </row>
    <row r="160" spans="1:40" x14ac:dyDescent="0.3">
      <c r="A160" s="2">
        <v>29653</v>
      </c>
      <c r="B160" s="3">
        <v>162462.5</v>
      </c>
      <c r="C160" s="3">
        <v>2389.268</v>
      </c>
      <c r="D160" s="3">
        <v>342577.8</v>
      </c>
      <c r="E160" s="3">
        <v>104986.7</v>
      </c>
      <c r="F160" s="3">
        <v>31.330410000000001</v>
      </c>
      <c r="G160" s="3">
        <v>-90781.63</v>
      </c>
      <c r="H160" s="3">
        <v>12.57358</v>
      </c>
      <c r="I160" s="3">
        <v>163987500</v>
      </c>
      <c r="J160" s="3">
        <v>0</v>
      </c>
      <c r="K160" s="3">
        <v>0</v>
      </c>
      <c r="L160" s="3">
        <v>102062400</v>
      </c>
      <c r="M160" s="3">
        <v>5989788</v>
      </c>
      <c r="N160" s="3">
        <v>56843930</v>
      </c>
      <c r="O160" s="3">
        <v>9136464000</v>
      </c>
      <c r="P160" s="3">
        <v>19120.57</v>
      </c>
      <c r="Q160" s="3">
        <v>155583800000</v>
      </c>
      <c r="R160" s="3">
        <v>0</v>
      </c>
      <c r="S160" s="3">
        <v>0</v>
      </c>
      <c r="T160" s="3">
        <v>0</v>
      </c>
      <c r="U160" s="3">
        <v>0</v>
      </c>
      <c r="V160" s="3">
        <v>0</v>
      </c>
      <c r="W160" s="3">
        <v>13.23983</v>
      </c>
      <c r="X160" s="3">
        <v>1207752</v>
      </c>
      <c r="Y160" s="3">
        <v>0</v>
      </c>
      <c r="Z160" s="3">
        <v>0</v>
      </c>
      <c r="AA160" s="3">
        <v>310979.90000000002</v>
      </c>
      <c r="AB160" s="3">
        <v>0</v>
      </c>
      <c r="AC160" s="3">
        <v>0</v>
      </c>
      <c r="AD160" s="3">
        <v>26711.53</v>
      </c>
      <c r="AE160" s="3">
        <v>1091037</v>
      </c>
      <c r="AF160" s="3">
        <v>44217.79</v>
      </c>
      <c r="AG160" s="3">
        <v>372.51049999999998</v>
      </c>
      <c r="AH160" s="3">
        <v>0</v>
      </c>
      <c r="AI160" s="3">
        <v>-41246.080000000002</v>
      </c>
      <c r="AJ160" s="3">
        <v>179053.6</v>
      </c>
      <c r="AK160" s="3">
        <v>41013.629999999997</v>
      </c>
      <c r="AL160" s="3">
        <v>120942.39999999999</v>
      </c>
      <c r="AM160" s="3">
        <v>961545.4</v>
      </c>
      <c r="AN160" s="1">
        <v>14</v>
      </c>
    </row>
    <row r="161" spans="1:40" x14ac:dyDescent="0.3">
      <c r="A161" s="2">
        <v>29654</v>
      </c>
      <c r="B161" s="3">
        <v>162660.4</v>
      </c>
      <c r="C161" s="3">
        <v>2382.6210000000001</v>
      </c>
      <c r="D161" s="3">
        <v>488767</v>
      </c>
      <c r="E161" s="3">
        <v>128605.4</v>
      </c>
      <c r="F161" s="3">
        <v>42.744720000000001</v>
      </c>
      <c r="G161" s="3">
        <v>-66911.990000000005</v>
      </c>
      <c r="H161" s="3">
        <v>0</v>
      </c>
      <c r="I161" s="3">
        <v>161447700</v>
      </c>
      <c r="J161" s="3">
        <v>0</v>
      </c>
      <c r="K161" s="3">
        <v>0</v>
      </c>
      <c r="L161" s="3">
        <v>101959200</v>
      </c>
      <c r="M161" s="3">
        <v>6173046</v>
      </c>
      <c r="N161" s="3">
        <v>56922770</v>
      </c>
      <c r="O161" s="3">
        <v>9136402000</v>
      </c>
      <c r="P161" s="3">
        <v>20839.27</v>
      </c>
      <c r="Q161" s="3">
        <v>155583200000</v>
      </c>
      <c r="R161" s="3">
        <v>0</v>
      </c>
      <c r="S161" s="3">
        <v>0</v>
      </c>
      <c r="T161" s="3">
        <v>0</v>
      </c>
      <c r="U161" s="3">
        <v>0</v>
      </c>
      <c r="V161" s="3">
        <v>0</v>
      </c>
      <c r="W161" s="3">
        <v>12.57358</v>
      </c>
      <c r="X161" s="3">
        <v>1264165</v>
      </c>
      <c r="Y161" s="3">
        <v>0</v>
      </c>
      <c r="Z161" s="3">
        <v>0</v>
      </c>
      <c r="AA161" s="3">
        <v>339250.8</v>
      </c>
      <c r="AB161" s="3">
        <v>0</v>
      </c>
      <c r="AC161" s="3">
        <v>0</v>
      </c>
      <c r="AD161" s="3">
        <v>28222.48</v>
      </c>
      <c r="AE161" s="3">
        <v>1119153</v>
      </c>
      <c r="AF161" s="3">
        <v>59588.49</v>
      </c>
      <c r="AG161" s="3">
        <v>375.53640000000001</v>
      </c>
      <c r="AH161" s="3">
        <v>0</v>
      </c>
      <c r="AI161" s="3">
        <v>-41229.08</v>
      </c>
      <c r="AJ161" s="3">
        <v>194736.7</v>
      </c>
      <c r="AK161" s="3">
        <v>40903.99</v>
      </c>
      <c r="AL161" s="3">
        <v>116021.5</v>
      </c>
      <c r="AM161" s="3">
        <v>1272888</v>
      </c>
      <c r="AN161" s="1">
        <v>5</v>
      </c>
    </row>
    <row r="162" spans="1:40" x14ac:dyDescent="0.3">
      <c r="A162" s="2">
        <v>29655</v>
      </c>
      <c r="B162" s="3">
        <v>163871.4</v>
      </c>
      <c r="C162" s="3">
        <v>8511.3719999999994</v>
      </c>
      <c r="D162" s="3">
        <v>996447</v>
      </c>
      <c r="E162" s="3">
        <v>224949</v>
      </c>
      <c r="F162" s="3">
        <v>112.97150000000001</v>
      </c>
      <c r="G162" s="3">
        <v>52224.33</v>
      </c>
      <c r="H162" s="3">
        <v>517158.3</v>
      </c>
      <c r="I162" s="3">
        <v>159083100</v>
      </c>
      <c r="J162" s="3">
        <v>0</v>
      </c>
      <c r="K162" s="3">
        <v>0</v>
      </c>
      <c r="L162" s="3">
        <v>102379900</v>
      </c>
      <c r="M162" s="3">
        <v>7022626</v>
      </c>
      <c r="N162" s="3">
        <v>57076360</v>
      </c>
      <c r="O162" s="3">
        <v>9136538000</v>
      </c>
      <c r="P162" s="3">
        <v>26106.98</v>
      </c>
      <c r="Q162" s="3">
        <v>155584700000</v>
      </c>
      <c r="R162" s="3">
        <v>0</v>
      </c>
      <c r="S162" s="3">
        <v>3221591</v>
      </c>
      <c r="T162" s="3">
        <v>0</v>
      </c>
      <c r="U162" s="3">
        <v>0</v>
      </c>
      <c r="V162" s="3">
        <v>0</v>
      </c>
      <c r="W162" s="3">
        <v>0</v>
      </c>
      <c r="X162" s="3">
        <v>1050219</v>
      </c>
      <c r="Y162" s="3">
        <v>0</v>
      </c>
      <c r="Z162" s="3">
        <v>0</v>
      </c>
      <c r="AA162" s="3">
        <v>178540.6</v>
      </c>
      <c r="AB162" s="3">
        <v>0</v>
      </c>
      <c r="AC162" s="3">
        <v>0</v>
      </c>
      <c r="AD162" s="3">
        <v>24505.07</v>
      </c>
      <c r="AE162" s="3">
        <v>657616.19999999995</v>
      </c>
      <c r="AF162" s="3">
        <v>229041.1</v>
      </c>
      <c r="AG162" s="3">
        <v>1052.3389999999999</v>
      </c>
      <c r="AH162" s="3">
        <v>0</v>
      </c>
      <c r="AI162" s="3">
        <v>-40808.14</v>
      </c>
      <c r="AJ162" s="3">
        <v>348114.2</v>
      </c>
      <c r="AK162" s="3">
        <v>45646.559999999998</v>
      </c>
      <c r="AL162" s="3">
        <v>194635.2</v>
      </c>
      <c r="AM162" s="3">
        <v>3233454</v>
      </c>
      <c r="AN162" s="1">
        <v>42</v>
      </c>
    </row>
    <row r="163" spans="1:40" x14ac:dyDescent="0.3">
      <c r="A163" s="2">
        <v>29656</v>
      </c>
      <c r="B163" s="3">
        <v>159941.1</v>
      </c>
      <c r="C163" s="3">
        <v>516.64840000000004</v>
      </c>
      <c r="D163" s="3">
        <v>148975.79999999999</v>
      </c>
      <c r="E163" s="3">
        <v>143352.70000000001</v>
      </c>
      <c r="F163" s="3">
        <v>31.576360000000001</v>
      </c>
      <c r="G163" s="3">
        <v>-160890</v>
      </c>
      <c r="H163" s="3">
        <v>18966.16</v>
      </c>
      <c r="I163" s="3">
        <v>157840300</v>
      </c>
      <c r="J163" s="3">
        <v>0</v>
      </c>
      <c r="K163" s="3">
        <v>0</v>
      </c>
      <c r="L163" s="3">
        <v>102021400</v>
      </c>
      <c r="M163" s="3">
        <v>6874506</v>
      </c>
      <c r="N163" s="3">
        <v>57186000</v>
      </c>
      <c r="O163" s="3">
        <v>9136407000</v>
      </c>
      <c r="P163" s="3">
        <v>22601.93</v>
      </c>
      <c r="Q163" s="3">
        <v>155583800000</v>
      </c>
      <c r="R163" s="3">
        <v>0</v>
      </c>
      <c r="S163" s="3">
        <v>0</v>
      </c>
      <c r="T163" s="3">
        <v>0</v>
      </c>
      <c r="U163" s="3">
        <v>0</v>
      </c>
      <c r="V163" s="3">
        <v>0</v>
      </c>
      <c r="W163" s="3">
        <v>498192.2</v>
      </c>
      <c r="X163" s="3">
        <v>760135</v>
      </c>
      <c r="Y163" s="3">
        <v>0</v>
      </c>
      <c r="Z163" s="3">
        <v>0</v>
      </c>
      <c r="AA163" s="3">
        <v>439904.4</v>
      </c>
      <c r="AB163" s="3">
        <v>0</v>
      </c>
      <c r="AC163" s="3">
        <v>0</v>
      </c>
      <c r="AD163" s="3">
        <v>27835.16</v>
      </c>
      <c r="AE163" s="3">
        <v>1252496</v>
      </c>
      <c r="AF163" s="3">
        <v>20556.25</v>
      </c>
      <c r="AG163" s="3">
        <v>69.954359999999994</v>
      </c>
      <c r="AH163" s="3">
        <v>0</v>
      </c>
      <c r="AI163" s="3">
        <v>-40841.15</v>
      </c>
      <c r="AJ163" s="3">
        <v>250013.4</v>
      </c>
      <c r="AK163" s="3">
        <v>41815.919999999998</v>
      </c>
      <c r="AL163" s="3">
        <v>140481.60000000001</v>
      </c>
      <c r="AM163" s="3">
        <v>482116.6</v>
      </c>
      <c r="AN163" s="1">
        <v>41</v>
      </c>
    </row>
    <row r="164" spans="1:40" x14ac:dyDescent="0.3">
      <c r="A164" s="2">
        <v>29657</v>
      </c>
      <c r="B164" s="3">
        <v>161029.70000000001</v>
      </c>
      <c r="C164" s="3">
        <v>5438.7669999999998</v>
      </c>
      <c r="D164" s="3">
        <v>619358.9</v>
      </c>
      <c r="E164" s="3">
        <v>214715.8</v>
      </c>
      <c r="F164" s="3">
        <v>104.1477</v>
      </c>
      <c r="G164" s="3">
        <v>-28295.97</v>
      </c>
      <c r="H164" s="3">
        <v>518040.9</v>
      </c>
      <c r="I164" s="3">
        <v>156959100</v>
      </c>
      <c r="J164" s="3">
        <v>0</v>
      </c>
      <c r="K164" s="3">
        <v>0</v>
      </c>
      <c r="L164" s="3">
        <v>102415600</v>
      </c>
      <c r="M164" s="3">
        <v>7232358</v>
      </c>
      <c r="N164" s="3">
        <v>57375840</v>
      </c>
      <c r="O164" s="3">
        <v>9136402000</v>
      </c>
      <c r="P164" s="3">
        <v>26120.57</v>
      </c>
      <c r="Q164" s="3">
        <v>155584800000</v>
      </c>
      <c r="R164" s="3">
        <v>0</v>
      </c>
      <c r="S164" s="3">
        <v>3221591</v>
      </c>
      <c r="T164" s="3">
        <v>0</v>
      </c>
      <c r="U164" s="3">
        <v>0</v>
      </c>
      <c r="V164" s="3">
        <v>0</v>
      </c>
      <c r="W164" s="3">
        <v>0</v>
      </c>
      <c r="X164" s="3">
        <v>678605.5</v>
      </c>
      <c r="Y164" s="3">
        <v>0</v>
      </c>
      <c r="Z164" s="3">
        <v>0</v>
      </c>
      <c r="AA164" s="3">
        <v>116964</v>
      </c>
      <c r="AB164" s="3">
        <v>0</v>
      </c>
      <c r="AC164" s="3">
        <v>0</v>
      </c>
      <c r="AD164" s="3">
        <v>15933.57</v>
      </c>
      <c r="AE164" s="3">
        <v>575301.4</v>
      </c>
      <c r="AF164" s="3">
        <v>137917.20000000001</v>
      </c>
      <c r="AG164" s="3">
        <v>655.48559999999998</v>
      </c>
      <c r="AH164" s="3">
        <v>0</v>
      </c>
      <c r="AI164" s="3">
        <v>-41724.050000000003</v>
      </c>
      <c r="AJ164" s="3">
        <v>315429.5</v>
      </c>
      <c r="AK164" s="3">
        <v>44315.83</v>
      </c>
      <c r="AL164" s="3">
        <v>125684.8</v>
      </c>
      <c r="AM164" s="3">
        <v>2143348</v>
      </c>
      <c r="AN164" s="1">
        <v>25</v>
      </c>
    </row>
    <row r="165" spans="1:40" x14ac:dyDescent="0.3">
      <c r="A165" s="2">
        <v>29658</v>
      </c>
      <c r="B165" s="3">
        <v>160082.1</v>
      </c>
      <c r="C165" s="3">
        <v>602.64670000000001</v>
      </c>
      <c r="D165" s="3">
        <v>201386.3</v>
      </c>
      <c r="E165" s="3">
        <v>157931.5</v>
      </c>
      <c r="F165" s="3">
        <v>39.181730000000002</v>
      </c>
      <c r="G165" s="3">
        <v>-149783.20000000001</v>
      </c>
      <c r="H165" s="3">
        <v>23496.34</v>
      </c>
      <c r="I165" s="3">
        <v>155606600</v>
      </c>
      <c r="J165" s="3">
        <v>0</v>
      </c>
      <c r="K165" s="3">
        <v>0</v>
      </c>
      <c r="L165" s="3">
        <v>101995600</v>
      </c>
      <c r="M165" s="3">
        <v>7132237</v>
      </c>
      <c r="N165" s="3">
        <v>57506510</v>
      </c>
      <c r="O165" s="3">
        <v>9136264000</v>
      </c>
      <c r="P165" s="3">
        <v>23923.64</v>
      </c>
      <c r="Q165" s="3">
        <v>155583900000</v>
      </c>
      <c r="R165" s="3">
        <v>0</v>
      </c>
      <c r="S165" s="3">
        <v>0</v>
      </c>
      <c r="T165" s="3">
        <v>0</v>
      </c>
      <c r="U165" s="3">
        <v>0</v>
      </c>
      <c r="V165" s="3">
        <v>0</v>
      </c>
      <c r="W165" s="3">
        <v>494544.5</v>
      </c>
      <c r="X165" s="3">
        <v>735037.7</v>
      </c>
      <c r="Y165" s="3">
        <v>0</v>
      </c>
      <c r="Z165" s="3">
        <v>0</v>
      </c>
      <c r="AA165" s="3">
        <v>500780.4</v>
      </c>
      <c r="AB165" s="3">
        <v>0</v>
      </c>
      <c r="AC165" s="3">
        <v>0</v>
      </c>
      <c r="AD165" s="3">
        <v>28134.95</v>
      </c>
      <c r="AE165" s="3">
        <v>1394863</v>
      </c>
      <c r="AF165" s="3">
        <v>37007.089999999997</v>
      </c>
      <c r="AG165" s="3">
        <v>115.4473</v>
      </c>
      <c r="AH165" s="3">
        <v>0</v>
      </c>
      <c r="AI165" s="3">
        <v>-40772.47</v>
      </c>
      <c r="AJ165" s="3">
        <v>253606</v>
      </c>
      <c r="AK165" s="3">
        <v>42873.23</v>
      </c>
      <c r="AL165" s="3">
        <v>123057.2</v>
      </c>
      <c r="AM165" s="3">
        <v>616690.1</v>
      </c>
      <c r="AN165" s="1">
        <v>21</v>
      </c>
    </row>
    <row r="166" spans="1:40" x14ac:dyDescent="0.3">
      <c r="A166" s="2">
        <v>29659</v>
      </c>
      <c r="B166" s="3">
        <v>169291.3</v>
      </c>
      <c r="C166" s="3">
        <v>25.40344</v>
      </c>
      <c r="D166" s="3">
        <v>37625.199999999997</v>
      </c>
      <c r="E166" s="3">
        <v>107115.6</v>
      </c>
      <c r="F166" s="3">
        <v>20.882490000000001</v>
      </c>
      <c r="G166" s="3">
        <v>-189757</v>
      </c>
      <c r="H166" s="3">
        <v>724.29639999999995</v>
      </c>
      <c r="I166" s="3">
        <v>154552100</v>
      </c>
      <c r="J166" s="3">
        <v>0</v>
      </c>
      <c r="K166" s="3">
        <v>0</v>
      </c>
      <c r="L166" s="3">
        <v>101902400</v>
      </c>
      <c r="M166" s="3">
        <v>6621517</v>
      </c>
      <c r="N166" s="3">
        <v>57587350</v>
      </c>
      <c r="O166" s="3">
        <v>9136083000</v>
      </c>
      <c r="P166" s="3">
        <v>21647.95</v>
      </c>
      <c r="Q166" s="3">
        <v>155583200000</v>
      </c>
      <c r="R166" s="3">
        <v>0</v>
      </c>
      <c r="S166" s="3">
        <v>0</v>
      </c>
      <c r="T166" s="3">
        <v>0</v>
      </c>
      <c r="U166" s="3">
        <v>0</v>
      </c>
      <c r="V166" s="3">
        <v>0</v>
      </c>
      <c r="W166" s="3">
        <v>22772.04</v>
      </c>
      <c r="X166" s="3">
        <v>944908.3</v>
      </c>
      <c r="Y166" s="3">
        <v>0</v>
      </c>
      <c r="Z166" s="3">
        <v>0</v>
      </c>
      <c r="AA166" s="3">
        <v>382114.1</v>
      </c>
      <c r="AB166" s="3">
        <v>0</v>
      </c>
      <c r="AC166" s="3">
        <v>0</v>
      </c>
      <c r="AD166" s="3">
        <v>22316.639999999999</v>
      </c>
      <c r="AE166" s="3">
        <v>843292.1</v>
      </c>
      <c r="AF166" s="3">
        <v>8383.2720000000008</v>
      </c>
      <c r="AG166" s="3">
        <v>0.4461599</v>
      </c>
      <c r="AH166" s="3">
        <v>0</v>
      </c>
      <c r="AI166" s="3">
        <v>-41523.07</v>
      </c>
      <c r="AJ166" s="3">
        <v>197593.2</v>
      </c>
      <c r="AK166" s="3">
        <v>42671.35</v>
      </c>
      <c r="AL166" s="3">
        <v>117012.8</v>
      </c>
      <c r="AM166" s="3">
        <v>109585.5</v>
      </c>
      <c r="AN166" s="1">
        <v>7</v>
      </c>
    </row>
    <row r="167" spans="1:40" x14ac:dyDescent="0.3">
      <c r="A167" s="2">
        <v>29660</v>
      </c>
      <c r="B167" s="3">
        <v>186947.4</v>
      </c>
      <c r="C167" s="3">
        <v>4625.0370000000003</v>
      </c>
      <c r="D167" s="3">
        <v>247139.9</v>
      </c>
      <c r="E167" s="3">
        <v>163135.4</v>
      </c>
      <c r="F167" s="3">
        <v>41.077039999999997</v>
      </c>
      <c r="G167" s="3">
        <v>-113898.2</v>
      </c>
      <c r="H167" s="3">
        <v>517233.7</v>
      </c>
      <c r="I167" s="3">
        <v>154490800</v>
      </c>
      <c r="J167" s="3">
        <v>0</v>
      </c>
      <c r="K167" s="3">
        <v>0</v>
      </c>
      <c r="L167" s="3">
        <v>102207700</v>
      </c>
      <c r="M167" s="3">
        <v>6902738</v>
      </c>
      <c r="N167" s="3">
        <v>57692330</v>
      </c>
      <c r="O167" s="3">
        <v>9135990000</v>
      </c>
      <c r="P167" s="3">
        <v>23973</v>
      </c>
      <c r="Q167" s="3">
        <v>155583900000</v>
      </c>
      <c r="R167" s="3">
        <v>0</v>
      </c>
      <c r="S167" s="3">
        <v>3221591</v>
      </c>
      <c r="T167" s="3">
        <v>0</v>
      </c>
      <c r="U167" s="3">
        <v>0</v>
      </c>
      <c r="V167" s="3">
        <v>0</v>
      </c>
      <c r="W167" s="3">
        <v>0</v>
      </c>
      <c r="X167" s="3">
        <v>617793.69999999995</v>
      </c>
      <c r="Y167" s="3">
        <v>0</v>
      </c>
      <c r="Z167" s="3">
        <v>0</v>
      </c>
      <c r="AA167" s="3">
        <v>119094.9</v>
      </c>
      <c r="AB167" s="3">
        <v>0</v>
      </c>
      <c r="AC167" s="3">
        <v>0</v>
      </c>
      <c r="AD167" s="3">
        <v>14777.19</v>
      </c>
      <c r="AE167" s="3">
        <v>581396</v>
      </c>
      <c r="AF167" s="3">
        <v>42256.79</v>
      </c>
      <c r="AG167" s="3">
        <v>533.36030000000005</v>
      </c>
      <c r="AH167" s="3">
        <v>0</v>
      </c>
      <c r="AI167" s="3">
        <v>-41676.83</v>
      </c>
      <c r="AJ167" s="3">
        <v>226739.20000000001</v>
      </c>
      <c r="AK167" s="3">
        <v>44348.42</v>
      </c>
      <c r="AL167" s="3">
        <v>121964.5</v>
      </c>
      <c r="AM167" s="3">
        <v>1367683</v>
      </c>
      <c r="AN167" s="1">
        <v>19</v>
      </c>
    </row>
    <row r="168" spans="1:40" x14ac:dyDescent="0.3">
      <c r="A168" s="2">
        <v>29661</v>
      </c>
      <c r="B168" s="3">
        <v>184036.7</v>
      </c>
      <c r="C168" s="3">
        <v>29.40869</v>
      </c>
      <c r="D168" s="3">
        <v>15329.17</v>
      </c>
      <c r="E168" s="3">
        <v>94150.31</v>
      </c>
      <c r="F168" s="3">
        <v>19.37651</v>
      </c>
      <c r="G168" s="3">
        <v>-176842.5</v>
      </c>
      <c r="H168" s="3">
        <v>49187.85</v>
      </c>
      <c r="I168" s="3">
        <v>153944900</v>
      </c>
      <c r="J168" s="3">
        <v>0</v>
      </c>
      <c r="K168" s="3">
        <v>0</v>
      </c>
      <c r="L168" s="3">
        <v>101835900</v>
      </c>
      <c r="M168" s="3">
        <v>6610261</v>
      </c>
      <c r="N168" s="3">
        <v>57778350</v>
      </c>
      <c r="O168" s="3">
        <v>9135816000</v>
      </c>
      <c r="P168" s="3">
        <v>21161.69</v>
      </c>
      <c r="Q168" s="3">
        <v>155583000000</v>
      </c>
      <c r="R168" s="3">
        <v>0</v>
      </c>
      <c r="S168" s="3">
        <v>0</v>
      </c>
      <c r="T168" s="3">
        <v>0</v>
      </c>
      <c r="U168" s="3">
        <v>0</v>
      </c>
      <c r="V168" s="3">
        <v>0</v>
      </c>
      <c r="W168" s="3">
        <v>468045.9</v>
      </c>
      <c r="X168" s="3">
        <v>507898.9</v>
      </c>
      <c r="Y168" s="3">
        <v>0</v>
      </c>
      <c r="Z168" s="3">
        <v>0</v>
      </c>
      <c r="AA168" s="3">
        <v>407950.3</v>
      </c>
      <c r="AB168" s="3">
        <v>0</v>
      </c>
      <c r="AC168" s="3">
        <v>0</v>
      </c>
      <c r="AD168" s="3">
        <v>22981.41</v>
      </c>
      <c r="AE168" s="3">
        <v>1047651</v>
      </c>
      <c r="AF168" s="3">
        <v>6772.7780000000002</v>
      </c>
      <c r="AG168" s="3">
        <v>1.3598300000000001</v>
      </c>
      <c r="AH168" s="3">
        <v>0</v>
      </c>
      <c r="AI168" s="3">
        <v>-41291.440000000002</v>
      </c>
      <c r="AJ168" s="3">
        <v>197215.1</v>
      </c>
      <c r="AK168" s="3">
        <v>43290.42</v>
      </c>
      <c r="AL168" s="3">
        <v>111373.1</v>
      </c>
      <c r="AM168" s="3">
        <v>37985.86</v>
      </c>
      <c r="AN168" s="1">
        <v>4</v>
      </c>
    </row>
    <row r="169" spans="1:40" x14ac:dyDescent="0.3">
      <c r="A169" s="2">
        <v>29662</v>
      </c>
      <c r="B169" s="3">
        <v>174561.3</v>
      </c>
      <c r="C169" s="3">
        <v>3047.51</v>
      </c>
      <c r="D169" s="3">
        <v>34467.64</v>
      </c>
      <c r="E169" s="3">
        <v>93838.33</v>
      </c>
      <c r="F169" s="3">
        <v>20.241040000000002</v>
      </c>
      <c r="G169" s="3">
        <v>-175735.5</v>
      </c>
      <c r="H169" s="3">
        <v>519978.9</v>
      </c>
      <c r="I169" s="3">
        <v>154979100</v>
      </c>
      <c r="J169" s="3">
        <v>0</v>
      </c>
      <c r="K169" s="3">
        <v>0</v>
      </c>
      <c r="L169" s="3">
        <v>102072100</v>
      </c>
      <c r="M169" s="3">
        <v>6399598</v>
      </c>
      <c r="N169" s="3">
        <v>57675460</v>
      </c>
      <c r="O169" s="3">
        <v>9135818000</v>
      </c>
      <c r="P169" s="3">
        <v>20554.36</v>
      </c>
      <c r="Q169" s="3">
        <v>155583600000</v>
      </c>
      <c r="R169" s="3">
        <v>0</v>
      </c>
      <c r="S169" s="3">
        <v>3221591</v>
      </c>
      <c r="T169" s="3">
        <v>0</v>
      </c>
      <c r="U169" s="3">
        <v>0</v>
      </c>
      <c r="V169" s="3">
        <v>0</v>
      </c>
      <c r="W169" s="3">
        <v>0</v>
      </c>
      <c r="X169" s="3">
        <v>515384.8</v>
      </c>
      <c r="Y169" s="3">
        <v>0</v>
      </c>
      <c r="Z169" s="3">
        <v>0</v>
      </c>
      <c r="AA169" s="3">
        <v>106407.9</v>
      </c>
      <c r="AB169" s="3">
        <v>0</v>
      </c>
      <c r="AC169" s="3">
        <v>0</v>
      </c>
      <c r="AD169" s="3">
        <v>12597.38</v>
      </c>
      <c r="AE169" s="3">
        <v>407580.1</v>
      </c>
      <c r="AF169" s="3">
        <v>10583.89</v>
      </c>
      <c r="AG169" s="3">
        <v>284.5616</v>
      </c>
      <c r="AH169" s="3">
        <v>0</v>
      </c>
      <c r="AI169" s="3">
        <v>-42156.88</v>
      </c>
      <c r="AJ169" s="3">
        <v>184973.5</v>
      </c>
      <c r="AK169" s="3">
        <v>55813.01</v>
      </c>
      <c r="AL169" s="3">
        <v>288019.59999999998</v>
      </c>
      <c r="AM169" s="3">
        <v>422160.2</v>
      </c>
      <c r="AN169" s="1">
        <v>33</v>
      </c>
    </row>
    <row r="170" spans="1:40" x14ac:dyDescent="0.3">
      <c r="A170" s="2">
        <v>29663</v>
      </c>
      <c r="B170" s="3">
        <v>164425.29999999999</v>
      </c>
      <c r="C170" s="3">
        <v>8268.6630000000005</v>
      </c>
      <c r="D170" s="3">
        <v>817957.1</v>
      </c>
      <c r="E170" s="3">
        <v>209421.3</v>
      </c>
      <c r="F170" s="3">
        <v>85.26737</v>
      </c>
      <c r="G170" s="3">
        <v>16574.22</v>
      </c>
      <c r="H170" s="3">
        <v>534768.80000000005</v>
      </c>
      <c r="I170" s="3">
        <v>156303200</v>
      </c>
      <c r="J170" s="3">
        <v>0</v>
      </c>
      <c r="K170" s="3">
        <v>0</v>
      </c>
      <c r="L170" s="3">
        <v>102111300</v>
      </c>
      <c r="M170" s="3">
        <v>7114569</v>
      </c>
      <c r="N170" s="3">
        <v>57838790</v>
      </c>
      <c r="O170" s="3">
        <v>9135845000</v>
      </c>
      <c r="P170" s="3">
        <v>25811.59</v>
      </c>
      <c r="Q170" s="3">
        <v>155584800000</v>
      </c>
      <c r="R170" s="3">
        <v>0</v>
      </c>
      <c r="S170" s="3">
        <v>6443183</v>
      </c>
      <c r="T170" s="3">
        <v>0</v>
      </c>
      <c r="U170" s="3">
        <v>0</v>
      </c>
      <c r="V170" s="3">
        <v>0</v>
      </c>
      <c r="W170" s="3">
        <v>0</v>
      </c>
      <c r="X170" s="3">
        <v>962335.7</v>
      </c>
      <c r="Y170" s="3">
        <v>0</v>
      </c>
      <c r="Z170" s="3">
        <v>0</v>
      </c>
      <c r="AA170" s="3">
        <v>337051.7</v>
      </c>
      <c r="AB170" s="3">
        <v>0</v>
      </c>
      <c r="AC170" s="3">
        <v>0</v>
      </c>
      <c r="AD170" s="3">
        <v>25382.22</v>
      </c>
      <c r="AE170" s="3">
        <v>1388876</v>
      </c>
      <c r="AF170" s="3">
        <v>193519.6</v>
      </c>
      <c r="AG170" s="3">
        <v>1024.1959999999999</v>
      </c>
      <c r="AH170" s="3">
        <v>0</v>
      </c>
      <c r="AI170" s="3">
        <v>-40518.69</v>
      </c>
      <c r="AJ170" s="3">
        <v>283700.7</v>
      </c>
      <c r="AK170" s="3">
        <v>43540.81</v>
      </c>
      <c r="AL170" s="3">
        <v>120511.9</v>
      </c>
      <c r="AM170" s="3">
        <v>2581298</v>
      </c>
      <c r="AN170" s="1">
        <v>11</v>
      </c>
    </row>
    <row r="171" spans="1:40" x14ac:dyDescent="0.3">
      <c r="A171" s="2">
        <v>29664</v>
      </c>
      <c r="B171" s="3">
        <v>163952.79999999999</v>
      </c>
      <c r="C171" s="3">
        <v>11534.23</v>
      </c>
      <c r="D171" s="3">
        <v>679656.8</v>
      </c>
      <c r="E171" s="3">
        <v>223369.7</v>
      </c>
      <c r="F171" s="3">
        <v>93.986890000000002</v>
      </c>
      <c r="G171" s="3">
        <v>-31267.41</v>
      </c>
      <c r="H171" s="3">
        <v>534873.1</v>
      </c>
      <c r="I171" s="3">
        <v>167898100</v>
      </c>
      <c r="J171" s="3">
        <v>0</v>
      </c>
      <c r="K171" s="3">
        <v>0</v>
      </c>
      <c r="L171" s="3">
        <v>102678700</v>
      </c>
      <c r="M171" s="3">
        <v>7450248</v>
      </c>
      <c r="N171" s="3">
        <v>58008340</v>
      </c>
      <c r="O171" s="3">
        <v>9135831000</v>
      </c>
      <c r="P171" s="3">
        <v>27064.11</v>
      </c>
      <c r="Q171" s="3">
        <v>155589800000</v>
      </c>
      <c r="R171" s="3">
        <v>0</v>
      </c>
      <c r="S171" s="3">
        <v>19329550</v>
      </c>
      <c r="T171" s="3">
        <v>0</v>
      </c>
      <c r="U171" s="3">
        <v>0</v>
      </c>
      <c r="V171" s="3">
        <v>0</v>
      </c>
      <c r="W171" s="3">
        <v>0</v>
      </c>
      <c r="X171" s="3">
        <v>745551.3</v>
      </c>
      <c r="Y171" s="3">
        <v>0</v>
      </c>
      <c r="Z171" s="3">
        <v>0</v>
      </c>
      <c r="AA171" s="3">
        <v>37966.49</v>
      </c>
      <c r="AB171" s="3">
        <v>0</v>
      </c>
      <c r="AC171" s="3">
        <v>0</v>
      </c>
      <c r="AD171" s="3">
        <v>16748.09</v>
      </c>
      <c r="AE171" s="3">
        <v>648575.6</v>
      </c>
      <c r="AF171" s="3">
        <v>201188.6</v>
      </c>
      <c r="AG171" s="3">
        <v>1455.172</v>
      </c>
      <c r="AH171" s="3">
        <v>0</v>
      </c>
      <c r="AI171" s="3">
        <v>-41408.58</v>
      </c>
      <c r="AJ171" s="3">
        <v>290781.90000000002</v>
      </c>
      <c r="AK171" s="3">
        <v>45574.82</v>
      </c>
      <c r="AL171" s="3">
        <v>121345.5</v>
      </c>
      <c r="AM171" s="3">
        <v>2321743</v>
      </c>
      <c r="AN171" s="1">
        <v>9</v>
      </c>
    </row>
    <row r="172" spans="1:40" x14ac:dyDescent="0.3">
      <c r="A172" s="2">
        <v>29665</v>
      </c>
      <c r="B172" s="3">
        <v>160342.20000000001</v>
      </c>
      <c r="C172" s="3">
        <v>4420.7079999999996</v>
      </c>
      <c r="D172" s="3">
        <v>78047.33</v>
      </c>
      <c r="E172" s="3">
        <v>151851.79999999999</v>
      </c>
      <c r="F172" s="3">
        <v>34.508020000000002</v>
      </c>
      <c r="G172" s="3">
        <v>-182621.6</v>
      </c>
      <c r="H172" s="3">
        <v>534867.6</v>
      </c>
      <c r="I172" s="3">
        <v>174193100</v>
      </c>
      <c r="J172" s="3">
        <v>0</v>
      </c>
      <c r="K172" s="3">
        <v>0</v>
      </c>
      <c r="L172" s="3">
        <v>102824700</v>
      </c>
      <c r="M172" s="3">
        <v>7333534</v>
      </c>
      <c r="N172" s="3">
        <v>58116310</v>
      </c>
      <c r="O172" s="3">
        <v>9135681000</v>
      </c>
      <c r="P172" s="3">
        <v>23490.26</v>
      </c>
      <c r="Q172" s="3">
        <v>155592100000</v>
      </c>
      <c r="R172" s="3">
        <v>0</v>
      </c>
      <c r="S172" s="3">
        <v>9664773</v>
      </c>
      <c r="T172" s="3">
        <v>0</v>
      </c>
      <c r="U172" s="3">
        <v>0</v>
      </c>
      <c r="V172" s="3">
        <v>0</v>
      </c>
      <c r="W172" s="3">
        <v>0</v>
      </c>
      <c r="X172" s="3">
        <v>500051.20000000001</v>
      </c>
      <c r="Y172" s="3">
        <v>0</v>
      </c>
      <c r="Z172" s="3">
        <v>0</v>
      </c>
      <c r="AA172" s="3">
        <v>9394.0130000000008</v>
      </c>
      <c r="AB172" s="3">
        <v>0</v>
      </c>
      <c r="AC172" s="3">
        <v>0</v>
      </c>
      <c r="AD172" s="3">
        <v>11554.87</v>
      </c>
      <c r="AE172" s="3">
        <v>390671.1</v>
      </c>
      <c r="AF172" s="3">
        <v>43631.54</v>
      </c>
      <c r="AG172" s="3">
        <v>537.97109999999998</v>
      </c>
      <c r="AH172" s="3">
        <v>0</v>
      </c>
      <c r="AI172" s="3">
        <v>-41567.449999999997</v>
      </c>
      <c r="AJ172" s="3">
        <v>241402</v>
      </c>
      <c r="AK172" s="3">
        <v>47198.53</v>
      </c>
      <c r="AL172" s="3">
        <v>133545.60000000001</v>
      </c>
      <c r="AM172" s="3">
        <v>537599.30000000005</v>
      </c>
      <c r="AN172" s="1">
        <v>30</v>
      </c>
    </row>
    <row r="173" spans="1:40" x14ac:dyDescent="0.3">
      <c r="A173" s="2">
        <v>29666</v>
      </c>
      <c r="B173" s="3">
        <v>162422.39999999999</v>
      </c>
      <c r="C173" s="3">
        <v>3126.9059999999999</v>
      </c>
      <c r="D173" s="3">
        <v>49832.51</v>
      </c>
      <c r="E173" s="3">
        <v>127799.2</v>
      </c>
      <c r="F173" s="3">
        <v>41.282719999999998</v>
      </c>
      <c r="G173" s="3">
        <v>-178442.5</v>
      </c>
      <c r="H173" s="3">
        <v>534867.6</v>
      </c>
      <c r="I173" s="3">
        <v>185435900</v>
      </c>
      <c r="J173" s="3">
        <v>0</v>
      </c>
      <c r="K173" s="3">
        <v>0</v>
      </c>
      <c r="L173" s="3">
        <v>102950900</v>
      </c>
      <c r="M173" s="3">
        <v>7188353</v>
      </c>
      <c r="N173" s="3">
        <v>58228470</v>
      </c>
      <c r="O173" s="3">
        <v>9135516000</v>
      </c>
      <c r="P173" s="3">
        <v>22545.03</v>
      </c>
      <c r="Q173" s="3">
        <v>155595900000</v>
      </c>
      <c r="R173" s="3">
        <v>0</v>
      </c>
      <c r="S173" s="3">
        <v>16107960</v>
      </c>
      <c r="T173" s="3">
        <v>0</v>
      </c>
      <c r="U173" s="3">
        <v>0</v>
      </c>
      <c r="V173" s="3">
        <v>0</v>
      </c>
      <c r="W173" s="3">
        <v>0</v>
      </c>
      <c r="X173" s="3">
        <v>586072.6</v>
      </c>
      <c r="Y173" s="3">
        <v>0</v>
      </c>
      <c r="Z173" s="3">
        <v>0</v>
      </c>
      <c r="AA173" s="3">
        <v>2062.7840000000001</v>
      </c>
      <c r="AB173" s="3">
        <v>0</v>
      </c>
      <c r="AC173" s="3">
        <v>0</v>
      </c>
      <c r="AD173" s="3">
        <v>13459.09</v>
      </c>
      <c r="AE173" s="3">
        <v>377285.3</v>
      </c>
      <c r="AF173" s="3">
        <v>24951.93</v>
      </c>
      <c r="AG173" s="3">
        <v>273.95190000000002</v>
      </c>
      <c r="AH173" s="3">
        <v>0</v>
      </c>
      <c r="AI173" s="3">
        <v>-41532.78</v>
      </c>
      <c r="AJ173" s="3">
        <v>228435.5</v>
      </c>
      <c r="AK173" s="3">
        <v>46307.03</v>
      </c>
      <c r="AL173" s="3">
        <v>116384.4</v>
      </c>
      <c r="AM173" s="3">
        <v>397188.7</v>
      </c>
      <c r="AN173" s="1">
        <v>4</v>
      </c>
    </row>
    <row r="174" spans="1:40" x14ac:dyDescent="0.3">
      <c r="A174" s="2">
        <v>29667</v>
      </c>
      <c r="B174" s="3">
        <v>160148.1</v>
      </c>
      <c r="C174" s="3">
        <v>4418.3429999999998</v>
      </c>
      <c r="D174" s="3">
        <v>187405.2</v>
      </c>
      <c r="E174" s="3">
        <v>145068.5</v>
      </c>
      <c r="F174" s="3">
        <v>33.111579999999996</v>
      </c>
      <c r="G174" s="3">
        <v>-140385.29999999999</v>
      </c>
      <c r="H174" s="3">
        <v>13232.9</v>
      </c>
      <c r="I174" s="3">
        <v>183510100</v>
      </c>
      <c r="J174" s="3">
        <v>0</v>
      </c>
      <c r="K174" s="3">
        <v>0</v>
      </c>
      <c r="L174" s="3">
        <v>102905900</v>
      </c>
      <c r="M174" s="3">
        <v>7222308</v>
      </c>
      <c r="N174" s="3">
        <v>58311170</v>
      </c>
      <c r="O174" s="3">
        <v>9135410000</v>
      </c>
      <c r="P174" s="3">
        <v>22508.94</v>
      </c>
      <c r="Q174" s="3">
        <v>155594800000</v>
      </c>
      <c r="R174" s="3">
        <v>0</v>
      </c>
      <c r="S174" s="3">
        <v>0</v>
      </c>
      <c r="T174" s="3">
        <v>0</v>
      </c>
      <c r="U174" s="3">
        <v>0</v>
      </c>
      <c r="V174" s="3">
        <v>0</v>
      </c>
      <c r="W174" s="3">
        <v>521634.7</v>
      </c>
      <c r="X174" s="3">
        <v>1146156</v>
      </c>
      <c r="Y174" s="3">
        <v>0</v>
      </c>
      <c r="Z174" s="3">
        <v>0</v>
      </c>
      <c r="AA174" s="3">
        <v>180785</v>
      </c>
      <c r="AB174" s="3">
        <v>0</v>
      </c>
      <c r="AC174" s="3">
        <v>0</v>
      </c>
      <c r="AD174" s="3">
        <v>36320.639999999999</v>
      </c>
      <c r="AE174" s="3">
        <v>1465897</v>
      </c>
      <c r="AF174" s="3">
        <v>48879.35</v>
      </c>
      <c r="AG174" s="3">
        <v>564.23590000000002</v>
      </c>
      <c r="AH174" s="3">
        <v>0</v>
      </c>
      <c r="AI174" s="3">
        <v>-40013.85</v>
      </c>
      <c r="AJ174" s="3">
        <v>234442.5</v>
      </c>
      <c r="AK174" s="3">
        <v>42016.17</v>
      </c>
      <c r="AL174" s="3">
        <v>151852.9</v>
      </c>
      <c r="AM174" s="3">
        <v>774661</v>
      </c>
      <c r="AN174" s="1">
        <v>61</v>
      </c>
    </row>
    <row r="175" spans="1:40" x14ac:dyDescent="0.3">
      <c r="A175" s="2">
        <v>29668</v>
      </c>
      <c r="B175" s="3">
        <v>160094.29999999999</v>
      </c>
      <c r="C175" s="3">
        <v>1957.643</v>
      </c>
      <c r="D175" s="3">
        <v>202917.9</v>
      </c>
      <c r="E175" s="3">
        <v>144226</v>
      </c>
      <c r="F175" s="3">
        <v>37.84601</v>
      </c>
      <c r="G175" s="3">
        <v>-132744.5</v>
      </c>
      <c r="H175" s="3">
        <v>136.68719999999999</v>
      </c>
      <c r="I175" s="3">
        <v>181476900</v>
      </c>
      <c r="J175" s="3">
        <v>0</v>
      </c>
      <c r="K175" s="3">
        <v>0</v>
      </c>
      <c r="L175" s="3">
        <v>102798500</v>
      </c>
      <c r="M175" s="3">
        <v>7181854</v>
      </c>
      <c r="N175" s="3">
        <v>58415040</v>
      </c>
      <c r="O175" s="3">
        <v>9135288000</v>
      </c>
      <c r="P175" s="3">
        <v>22270.27</v>
      </c>
      <c r="Q175" s="3">
        <v>155594000000</v>
      </c>
      <c r="R175" s="3">
        <v>0</v>
      </c>
      <c r="S175" s="3">
        <v>0</v>
      </c>
      <c r="T175" s="3">
        <v>0</v>
      </c>
      <c r="U175" s="3">
        <v>0</v>
      </c>
      <c r="V175" s="3">
        <v>0</v>
      </c>
      <c r="W175" s="3">
        <v>13096.21</v>
      </c>
      <c r="X175" s="3">
        <v>1319135</v>
      </c>
      <c r="Y175" s="3">
        <v>0</v>
      </c>
      <c r="Z175" s="3">
        <v>0</v>
      </c>
      <c r="AA175" s="3">
        <v>264400.3</v>
      </c>
      <c r="AB175" s="3">
        <v>0</v>
      </c>
      <c r="AC175" s="3">
        <v>0</v>
      </c>
      <c r="AD175" s="3">
        <v>29123.95</v>
      </c>
      <c r="AE175" s="3">
        <v>1168030</v>
      </c>
      <c r="AF175" s="3">
        <v>32476.47</v>
      </c>
      <c r="AG175" s="3">
        <v>293.51350000000002</v>
      </c>
      <c r="AH175" s="3">
        <v>0</v>
      </c>
      <c r="AI175" s="3">
        <v>-40985.379999999997</v>
      </c>
      <c r="AJ175" s="3">
        <v>227491.8</v>
      </c>
      <c r="AK175" s="3">
        <v>40901.5</v>
      </c>
      <c r="AL175" s="3">
        <v>123751.7</v>
      </c>
      <c r="AM175" s="3">
        <v>711820.2</v>
      </c>
      <c r="AN175" s="1">
        <v>5</v>
      </c>
    </row>
    <row r="176" spans="1:40" x14ac:dyDescent="0.3">
      <c r="A176" s="2">
        <v>29669</v>
      </c>
      <c r="B176" s="3">
        <v>164598.79999999999</v>
      </c>
      <c r="C176" s="3">
        <v>8301.8490000000002</v>
      </c>
      <c r="D176" s="3">
        <v>888044.3</v>
      </c>
      <c r="E176" s="3">
        <v>244037.4</v>
      </c>
      <c r="F176" s="3">
        <v>136.79990000000001</v>
      </c>
      <c r="G176" s="3">
        <v>38423.61</v>
      </c>
      <c r="H176" s="3">
        <v>533047.69999999995</v>
      </c>
      <c r="I176" s="3">
        <v>182363500</v>
      </c>
      <c r="J176" s="3">
        <v>0</v>
      </c>
      <c r="K176" s="3">
        <v>0</v>
      </c>
      <c r="L176" s="3">
        <v>102999300</v>
      </c>
      <c r="M176" s="3">
        <v>7766274</v>
      </c>
      <c r="N176" s="3">
        <v>58589900</v>
      </c>
      <c r="O176" s="3">
        <v>9135379000</v>
      </c>
      <c r="P176" s="3">
        <v>26655.83</v>
      </c>
      <c r="Q176" s="3">
        <v>155596000000</v>
      </c>
      <c r="R176" s="3">
        <v>0</v>
      </c>
      <c r="S176" s="3">
        <v>6443183</v>
      </c>
      <c r="T176" s="3">
        <v>0</v>
      </c>
      <c r="U176" s="3">
        <v>0</v>
      </c>
      <c r="V176" s="3">
        <v>0</v>
      </c>
      <c r="W176" s="3">
        <v>0</v>
      </c>
      <c r="X176" s="3">
        <v>830318.9</v>
      </c>
      <c r="Y176" s="3">
        <v>0</v>
      </c>
      <c r="Z176" s="3">
        <v>0</v>
      </c>
      <c r="AA176" s="3">
        <v>200982.6</v>
      </c>
      <c r="AB176" s="3">
        <v>0</v>
      </c>
      <c r="AC176" s="3">
        <v>0</v>
      </c>
      <c r="AD176" s="3">
        <v>19511.53</v>
      </c>
      <c r="AE176" s="3">
        <v>659282.69999999995</v>
      </c>
      <c r="AF176" s="3">
        <v>191666.9</v>
      </c>
      <c r="AG176" s="3">
        <v>922.18200000000002</v>
      </c>
      <c r="AH176" s="3">
        <v>0</v>
      </c>
      <c r="AI176" s="3">
        <v>-41397.699999999997</v>
      </c>
      <c r="AJ176" s="3">
        <v>332384.7</v>
      </c>
      <c r="AK176" s="3">
        <v>44083.95</v>
      </c>
      <c r="AL176" s="3">
        <v>157635.29999999999</v>
      </c>
      <c r="AM176" s="3">
        <v>2632688</v>
      </c>
      <c r="AN176" s="1">
        <v>21</v>
      </c>
    </row>
    <row r="177" spans="1:40" x14ac:dyDescent="0.3">
      <c r="A177" s="2">
        <v>29670</v>
      </c>
      <c r="B177" s="3">
        <v>223086.2</v>
      </c>
      <c r="C177" s="3">
        <v>193713.6</v>
      </c>
      <c r="D177" s="3">
        <v>6170562</v>
      </c>
      <c r="E177" s="3">
        <v>470381.2</v>
      </c>
      <c r="F177" s="3">
        <v>448.37479999999999</v>
      </c>
      <c r="G177" s="3">
        <v>638555.1</v>
      </c>
      <c r="H177" s="3">
        <v>520121.5</v>
      </c>
      <c r="I177" s="3">
        <v>199160900</v>
      </c>
      <c r="J177" s="3">
        <v>0</v>
      </c>
      <c r="K177" s="3">
        <v>0</v>
      </c>
      <c r="L177" s="3">
        <v>103321700</v>
      </c>
      <c r="M177" s="3">
        <v>9131641</v>
      </c>
      <c r="N177" s="3">
        <v>59035000</v>
      </c>
      <c r="O177" s="3">
        <v>9136057000</v>
      </c>
      <c r="P177" s="3">
        <v>38975</v>
      </c>
      <c r="Q177" s="3">
        <v>155610800000</v>
      </c>
      <c r="R177" s="3">
        <v>0</v>
      </c>
      <c r="S177" s="3">
        <v>38659090</v>
      </c>
      <c r="T177" s="3">
        <v>0</v>
      </c>
      <c r="U177" s="3">
        <v>0</v>
      </c>
      <c r="V177" s="3">
        <v>0</v>
      </c>
      <c r="W177" s="3">
        <v>0</v>
      </c>
      <c r="X177" s="3">
        <v>1476847</v>
      </c>
      <c r="Y177" s="3">
        <v>0</v>
      </c>
      <c r="Z177" s="3">
        <v>0</v>
      </c>
      <c r="AA177" s="3">
        <v>525501.9</v>
      </c>
      <c r="AB177" s="3">
        <v>0</v>
      </c>
      <c r="AC177" s="3">
        <v>0</v>
      </c>
      <c r="AD177" s="3">
        <v>36116.160000000003</v>
      </c>
      <c r="AE177" s="3">
        <v>2000966</v>
      </c>
      <c r="AF177" s="3">
        <v>1416194</v>
      </c>
      <c r="AG177" s="3">
        <v>5236.6589999999997</v>
      </c>
      <c r="AH177" s="3">
        <v>0</v>
      </c>
      <c r="AI177" s="3">
        <v>-39287.43</v>
      </c>
      <c r="AJ177" s="3">
        <v>604571.9</v>
      </c>
      <c r="AK177" s="3">
        <v>44644.08</v>
      </c>
      <c r="AL177" s="3">
        <v>159563.4</v>
      </c>
      <c r="AM177" s="3">
        <v>10890260</v>
      </c>
      <c r="AN177" s="1">
        <v>35</v>
      </c>
    </row>
    <row r="178" spans="1:40" x14ac:dyDescent="0.3">
      <c r="A178" s="2">
        <v>29671</v>
      </c>
      <c r="B178" s="3">
        <v>168960.2</v>
      </c>
      <c r="C178" s="3">
        <v>7310.6229999999996</v>
      </c>
      <c r="D178" s="3">
        <v>230087.5</v>
      </c>
      <c r="E178" s="3">
        <v>255726.6</v>
      </c>
      <c r="F178" s="3">
        <v>90.917879999999997</v>
      </c>
      <c r="G178" s="3">
        <v>-254492.7</v>
      </c>
      <c r="H178" s="3">
        <v>534878.69999999995</v>
      </c>
      <c r="I178" s="3">
        <v>204694800</v>
      </c>
      <c r="J178" s="3">
        <v>0</v>
      </c>
      <c r="K178" s="3">
        <v>0</v>
      </c>
      <c r="L178" s="3">
        <v>103746100</v>
      </c>
      <c r="M178" s="3">
        <v>8954113</v>
      </c>
      <c r="N178" s="3">
        <v>59256280</v>
      </c>
      <c r="O178" s="3">
        <v>9135863000</v>
      </c>
      <c r="P178" s="3">
        <v>26943.88</v>
      </c>
      <c r="Q178" s="3">
        <v>155613400000</v>
      </c>
      <c r="R178" s="3">
        <v>0</v>
      </c>
      <c r="S178" s="3">
        <v>9664773</v>
      </c>
      <c r="T178" s="3">
        <v>0</v>
      </c>
      <c r="U178" s="3">
        <v>0</v>
      </c>
      <c r="V178" s="3">
        <v>0</v>
      </c>
      <c r="W178" s="3">
        <v>0</v>
      </c>
      <c r="X178" s="3">
        <v>548255.30000000005</v>
      </c>
      <c r="Y178" s="3">
        <v>0</v>
      </c>
      <c r="Z178" s="3">
        <v>0</v>
      </c>
      <c r="AA178" s="3">
        <v>73979.81</v>
      </c>
      <c r="AB178" s="3">
        <v>0</v>
      </c>
      <c r="AC178" s="3">
        <v>0</v>
      </c>
      <c r="AD178" s="3">
        <v>13952.11</v>
      </c>
      <c r="AE178" s="3">
        <v>536786.5</v>
      </c>
      <c r="AF178" s="3">
        <v>72710.61</v>
      </c>
      <c r="AG178" s="3">
        <v>879.6979</v>
      </c>
      <c r="AH178" s="3">
        <v>0</v>
      </c>
      <c r="AI178" s="3">
        <v>-41251.82</v>
      </c>
      <c r="AJ178" s="3">
        <v>359759.3</v>
      </c>
      <c r="AK178" s="3">
        <v>47404.35</v>
      </c>
      <c r="AL178" s="3">
        <v>138666.6</v>
      </c>
      <c r="AM178" s="3">
        <v>1232577</v>
      </c>
      <c r="AN178" s="1">
        <v>10</v>
      </c>
    </row>
    <row r="179" spans="1:40" x14ac:dyDescent="0.3">
      <c r="A179" s="2">
        <v>29672</v>
      </c>
      <c r="B179" s="3">
        <v>162854.5</v>
      </c>
      <c r="C179" s="3">
        <v>44.989409999999999</v>
      </c>
      <c r="D179" s="3">
        <v>21397.21</v>
      </c>
      <c r="E179" s="3">
        <v>159603.9</v>
      </c>
      <c r="F179" s="3">
        <v>47.309669999999997</v>
      </c>
      <c r="G179" s="3">
        <v>-310613.09999999998</v>
      </c>
      <c r="H179" s="3">
        <v>62058.5</v>
      </c>
      <c r="I179" s="3">
        <v>204090600</v>
      </c>
      <c r="J179" s="3">
        <v>0</v>
      </c>
      <c r="K179" s="3">
        <v>0</v>
      </c>
      <c r="L179" s="3">
        <v>103511100</v>
      </c>
      <c r="M179" s="3">
        <v>8514816</v>
      </c>
      <c r="N179" s="3">
        <v>59333120</v>
      </c>
      <c r="O179" s="3">
        <v>9135639000</v>
      </c>
      <c r="P179" s="3">
        <v>23714.63</v>
      </c>
      <c r="Q179" s="3">
        <v>155612900000</v>
      </c>
      <c r="R179" s="3">
        <v>0</v>
      </c>
      <c r="S179" s="3">
        <v>0</v>
      </c>
      <c r="T179" s="3">
        <v>0</v>
      </c>
      <c r="U179" s="3">
        <v>0</v>
      </c>
      <c r="V179" s="3">
        <v>0</v>
      </c>
      <c r="W179" s="3">
        <v>472820.2</v>
      </c>
      <c r="X179" s="3">
        <v>549967.5</v>
      </c>
      <c r="Y179" s="3">
        <v>0</v>
      </c>
      <c r="Z179" s="3">
        <v>0</v>
      </c>
      <c r="AA179" s="3">
        <v>273416.2</v>
      </c>
      <c r="AB179" s="3">
        <v>0</v>
      </c>
      <c r="AC179" s="3">
        <v>0</v>
      </c>
      <c r="AD179" s="3">
        <v>23535.99</v>
      </c>
      <c r="AE179" s="3">
        <v>855420.1</v>
      </c>
      <c r="AF179" s="3">
        <v>10925.73</v>
      </c>
      <c r="AG179" s="3">
        <v>1.427261E-2</v>
      </c>
      <c r="AH179" s="3">
        <v>0</v>
      </c>
      <c r="AI179" s="3">
        <v>-41316.449999999997</v>
      </c>
      <c r="AJ179" s="3">
        <v>285827.3</v>
      </c>
      <c r="AK179" s="3">
        <v>57892.08</v>
      </c>
      <c r="AL179" s="3">
        <v>209126.7</v>
      </c>
      <c r="AM179" s="3">
        <v>54206.81</v>
      </c>
      <c r="AN179" s="1">
        <v>21</v>
      </c>
    </row>
    <row r="180" spans="1:40" x14ac:dyDescent="0.3">
      <c r="A180" s="2">
        <v>29673</v>
      </c>
      <c r="B180" s="3">
        <v>156290.5</v>
      </c>
      <c r="C180" s="3">
        <v>5929.9430000000002</v>
      </c>
      <c r="D180" s="3">
        <v>1361979</v>
      </c>
      <c r="E180" s="3">
        <v>263812.40000000002</v>
      </c>
      <c r="F180" s="3">
        <v>318.0489</v>
      </c>
      <c r="G180" s="3">
        <v>-45821.11</v>
      </c>
      <c r="H180" s="3">
        <v>534170.9</v>
      </c>
      <c r="I180" s="3">
        <v>205895500</v>
      </c>
      <c r="J180" s="3">
        <v>0</v>
      </c>
      <c r="K180" s="3">
        <v>0</v>
      </c>
      <c r="L180" s="3">
        <v>103704000</v>
      </c>
      <c r="M180" s="3">
        <v>8897079</v>
      </c>
      <c r="N180" s="3">
        <v>54955770</v>
      </c>
      <c r="O180" s="3">
        <v>9139205000</v>
      </c>
      <c r="P180" s="3">
        <v>34929.089999999997</v>
      </c>
      <c r="Q180" s="3">
        <v>155615600000</v>
      </c>
      <c r="R180" s="3">
        <v>0</v>
      </c>
      <c r="S180" s="3">
        <v>6443183</v>
      </c>
      <c r="T180" s="3">
        <v>0</v>
      </c>
      <c r="U180" s="3">
        <v>0</v>
      </c>
      <c r="V180" s="3">
        <v>0</v>
      </c>
      <c r="W180" s="3">
        <v>0</v>
      </c>
      <c r="X180" s="3">
        <v>768234.7</v>
      </c>
      <c r="Y180" s="3">
        <v>0</v>
      </c>
      <c r="Z180" s="3">
        <v>0</v>
      </c>
      <c r="AA180" s="3">
        <v>132538.79999999999</v>
      </c>
      <c r="AB180" s="3">
        <v>0</v>
      </c>
      <c r="AC180" s="3">
        <v>0</v>
      </c>
      <c r="AD180" s="3">
        <v>24094.69</v>
      </c>
      <c r="AE180" s="3">
        <v>535743.4</v>
      </c>
      <c r="AF180" s="3">
        <v>172159</v>
      </c>
      <c r="AG180" s="3">
        <v>644.58439999999996</v>
      </c>
      <c r="AH180" s="3">
        <v>0</v>
      </c>
      <c r="AI180" s="3">
        <v>-41476.629999999997</v>
      </c>
      <c r="AJ180" s="3">
        <v>362500.7</v>
      </c>
      <c r="AK180" s="3">
        <v>1065149</v>
      </c>
      <c r="AL180" s="3">
        <v>4739969</v>
      </c>
      <c r="AM180" s="3">
        <v>1839884</v>
      </c>
      <c r="AN180" s="1">
        <v>138</v>
      </c>
    </row>
    <row r="181" spans="1:40" x14ac:dyDescent="0.3">
      <c r="A181" s="2">
        <v>29674</v>
      </c>
      <c r="B181" s="3">
        <v>153443.5</v>
      </c>
      <c r="C181" s="3">
        <v>467.25240000000002</v>
      </c>
      <c r="D181" s="3">
        <v>534592.19999999995</v>
      </c>
      <c r="E181" s="3">
        <v>250909.6</v>
      </c>
      <c r="F181" s="3">
        <v>137.99610000000001</v>
      </c>
      <c r="G181" s="3">
        <v>-104430.1</v>
      </c>
      <c r="H181" s="3">
        <v>2183.8760000000002</v>
      </c>
      <c r="I181" s="3">
        <v>203462600</v>
      </c>
      <c r="J181" s="3">
        <v>0</v>
      </c>
      <c r="K181" s="3">
        <v>0</v>
      </c>
      <c r="L181" s="3">
        <v>103254500</v>
      </c>
      <c r="M181" s="3">
        <v>8939116</v>
      </c>
      <c r="N181" s="3">
        <v>55151050</v>
      </c>
      <c r="O181" s="3">
        <v>9139123000</v>
      </c>
      <c r="P181" s="3">
        <v>31150.43</v>
      </c>
      <c r="Q181" s="3">
        <v>155614900000</v>
      </c>
      <c r="R181" s="3">
        <v>0</v>
      </c>
      <c r="S181" s="3">
        <v>0</v>
      </c>
      <c r="T181" s="3">
        <v>0</v>
      </c>
      <c r="U181" s="3">
        <v>0</v>
      </c>
      <c r="V181" s="3">
        <v>0</v>
      </c>
      <c r="W181" s="3">
        <v>531987</v>
      </c>
      <c r="X181" s="3">
        <v>1104621</v>
      </c>
      <c r="Y181" s="3">
        <v>0</v>
      </c>
      <c r="Z181" s="3">
        <v>0</v>
      </c>
      <c r="AA181" s="3">
        <v>558652.19999999995</v>
      </c>
      <c r="AB181" s="3">
        <v>0</v>
      </c>
      <c r="AC181" s="3">
        <v>0</v>
      </c>
      <c r="AD181" s="3">
        <v>42912.03</v>
      </c>
      <c r="AE181" s="3">
        <v>1538626</v>
      </c>
      <c r="AF181" s="3">
        <v>57026.98</v>
      </c>
      <c r="AG181" s="3">
        <v>108.6046</v>
      </c>
      <c r="AH181" s="3">
        <v>0</v>
      </c>
      <c r="AI181" s="3">
        <v>-40533.89</v>
      </c>
      <c r="AJ181" s="3">
        <v>346353</v>
      </c>
      <c r="AK181" s="3">
        <v>46772.66</v>
      </c>
      <c r="AL181" s="3">
        <v>151204.20000000001</v>
      </c>
      <c r="AM181" s="3">
        <v>1327730</v>
      </c>
      <c r="AN181" s="1">
        <v>9</v>
      </c>
    </row>
    <row r="182" spans="1:40" x14ac:dyDescent="0.3">
      <c r="A182" s="2">
        <v>29675</v>
      </c>
      <c r="B182" s="3">
        <v>152735.29999999999</v>
      </c>
      <c r="C182" s="3">
        <v>2117.806</v>
      </c>
      <c r="D182" s="3">
        <v>11339.92</v>
      </c>
      <c r="E182" s="3">
        <v>144651.1</v>
      </c>
      <c r="F182" s="3">
        <v>34.733800000000002</v>
      </c>
      <c r="G182" s="3">
        <v>-212383.7</v>
      </c>
      <c r="H182" s="3">
        <v>517648.3</v>
      </c>
      <c r="I182" s="3">
        <v>204802200</v>
      </c>
      <c r="J182" s="3">
        <v>0</v>
      </c>
      <c r="K182" s="3">
        <v>0</v>
      </c>
      <c r="L182" s="3">
        <v>103601200</v>
      </c>
      <c r="M182" s="3">
        <v>8316702</v>
      </c>
      <c r="N182" s="3">
        <v>55281740</v>
      </c>
      <c r="O182" s="3">
        <v>9138949000</v>
      </c>
      <c r="P182" s="3">
        <v>26170.49</v>
      </c>
      <c r="Q182" s="3">
        <v>155615900000</v>
      </c>
      <c r="R182" s="3">
        <v>0</v>
      </c>
      <c r="S182" s="3">
        <v>3221591</v>
      </c>
      <c r="T182" s="3">
        <v>0</v>
      </c>
      <c r="U182" s="3">
        <v>0</v>
      </c>
      <c r="V182" s="3">
        <v>0</v>
      </c>
      <c r="W182" s="3">
        <v>0</v>
      </c>
      <c r="X182" s="3">
        <v>395742</v>
      </c>
      <c r="Y182" s="3">
        <v>0</v>
      </c>
      <c r="Z182" s="3">
        <v>0</v>
      </c>
      <c r="AA182" s="3">
        <v>54684.67</v>
      </c>
      <c r="AB182" s="3">
        <v>0</v>
      </c>
      <c r="AC182" s="3">
        <v>0</v>
      </c>
      <c r="AD182" s="3">
        <v>10064.6</v>
      </c>
      <c r="AE182" s="3">
        <v>280158.40000000002</v>
      </c>
      <c r="AF182" s="3">
        <v>9072.3040000000001</v>
      </c>
      <c r="AG182" s="3">
        <v>165.7218</v>
      </c>
      <c r="AH182" s="3">
        <v>0</v>
      </c>
      <c r="AI182" s="3">
        <v>-41846.85</v>
      </c>
      <c r="AJ182" s="3">
        <v>270495</v>
      </c>
      <c r="AK182" s="3">
        <v>48955.43</v>
      </c>
      <c r="AL182" s="3">
        <v>140000.70000000001</v>
      </c>
      <c r="AM182" s="3">
        <v>192834.9</v>
      </c>
      <c r="AN182" s="1">
        <v>4</v>
      </c>
    </row>
    <row r="183" spans="1:40" x14ac:dyDescent="0.3">
      <c r="A183" s="2">
        <v>29676</v>
      </c>
      <c r="B183" s="3">
        <v>154066.6</v>
      </c>
      <c r="C183" s="3">
        <v>6719.2139999999999</v>
      </c>
      <c r="D183" s="3">
        <v>489570.9</v>
      </c>
      <c r="E183" s="3">
        <v>229672.8</v>
      </c>
      <c r="F183" s="3">
        <v>153.34469999999999</v>
      </c>
      <c r="G183" s="3">
        <v>-84012.2</v>
      </c>
      <c r="H183" s="3">
        <v>534798.5</v>
      </c>
      <c r="I183" s="3">
        <v>207378100</v>
      </c>
      <c r="J183" s="3">
        <v>0</v>
      </c>
      <c r="K183" s="3">
        <v>0</v>
      </c>
      <c r="L183" s="3">
        <v>103661000</v>
      </c>
      <c r="M183" s="3">
        <v>8747982</v>
      </c>
      <c r="N183" s="3">
        <v>55458970</v>
      </c>
      <c r="O183" s="3">
        <v>9138916000</v>
      </c>
      <c r="P183" s="3">
        <v>28554.18</v>
      </c>
      <c r="Q183" s="3">
        <v>155617700000</v>
      </c>
      <c r="R183" s="3">
        <v>0</v>
      </c>
      <c r="S183" s="3">
        <v>6443183</v>
      </c>
      <c r="T183" s="3">
        <v>0</v>
      </c>
      <c r="U183" s="3">
        <v>0</v>
      </c>
      <c r="V183" s="3">
        <v>0</v>
      </c>
      <c r="W183" s="3">
        <v>0</v>
      </c>
      <c r="X183" s="3">
        <v>566285.9</v>
      </c>
      <c r="Y183" s="3">
        <v>0</v>
      </c>
      <c r="Z183" s="3">
        <v>0</v>
      </c>
      <c r="AA183" s="3">
        <v>127737.5</v>
      </c>
      <c r="AB183" s="3">
        <v>0</v>
      </c>
      <c r="AC183" s="3">
        <v>0</v>
      </c>
      <c r="AD183" s="3">
        <v>15037.63</v>
      </c>
      <c r="AE183" s="3">
        <v>426637.7</v>
      </c>
      <c r="AF183" s="3">
        <v>69594.75</v>
      </c>
      <c r="AG183" s="3">
        <v>787.75869999999998</v>
      </c>
      <c r="AH183" s="3">
        <v>0</v>
      </c>
      <c r="AI183" s="3">
        <v>-41524.19</v>
      </c>
      <c r="AJ183" s="3">
        <v>335484.5</v>
      </c>
      <c r="AK183" s="3">
        <v>50292.85</v>
      </c>
      <c r="AL183" s="3">
        <v>158403.1</v>
      </c>
      <c r="AM183" s="3">
        <v>1724878</v>
      </c>
      <c r="AN183" s="1">
        <v>28</v>
      </c>
    </row>
    <row r="184" spans="1:40" x14ac:dyDescent="0.3">
      <c r="A184" s="2">
        <v>29677</v>
      </c>
      <c r="B184" s="3">
        <v>160265.79999999999</v>
      </c>
      <c r="C184" s="3">
        <v>15315.51</v>
      </c>
      <c r="D184" s="3">
        <v>1808898</v>
      </c>
      <c r="E184" s="3">
        <v>369117.1</v>
      </c>
      <c r="F184" s="3">
        <v>308.40679999999998</v>
      </c>
      <c r="G184" s="3">
        <v>152569.79999999999</v>
      </c>
      <c r="H184" s="3">
        <v>534882.5</v>
      </c>
      <c r="I184" s="3">
        <v>215739800</v>
      </c>
      <c r="J184" s="3">
        <v>0</v>
      </c>
      <c r="K184" s="3">
        <v>0</v>
      </c>
      <c r="L184" s="3">
        <v>103863900</v>
      </c>
      <c r="M184" s="3">
        <v>9610623</v>
      </c>
      <c r="N184" s="3">
        <v>55785890</v>
      </c>
      <c r="O184" s="3">
        <v>9139130000</v>
      </c>
      <c r="P184" s="3">
        <v>36478.300000000003</v>
      </c>
      <c r="Q184" s="3">
        <v>155623300000</v>
      </c>
      <c r="R184" s="3">
        <v>0</v>
      </c>
      <c r="S184" s="3">
        <v>17414190</v>
      </c>
      <c r="T184" s="3">
        <v>0</v>
      </c>
      <c r="U184" s="3">
        <v>0</v>
      </c>
      <c r="V184" s="3">
        <v>0</v>
      </c>
      <c r="W184" s="3">
        <v>0</v>
      </c>
      <c r="X184" s="3">
        <v>739856.4</v>
      </c>
      <c r="Y184" s="3">
        <v>0</v>
      </c>
      <c r="Z184" s="3">
        <v>0</v>
      </c>
      <c r="AA184" s="3">
        <v>174372.8</v>
      </c>
      <c r="AB184" s="3">
        <v>0</v>
      </c>
      <c r="AC184" s="3">
        <v>0</v>
      </c>
      <c r="AD184" s="3">
        <v>19822.650000000001</v>
      </c>
      <c r="AE184" s="3">
        <v>742878.8</v>
      </c>
      <c r="AF184" s="3">
        <v>398031.6</v>
      </c>
      <c r="AG184" s="3">
        <v>1734.575</v>
      </c>
      <c r="AH184" s="3">
        <v>0</v>
      </c>
      <c r="AI184" s="3">
        <v>-40751.83</v>
      </c>
      <c r="AJ184" s="3">
        <v>500462.1</v>
      </c>
      <c r="AK184" s="3">
        <v>52025.09</v>
      </c>
      <c r="AL184" s="3">
        <v>173639</v>
      </c>
      <c r="AM184" s="3">
        <v>4308077</v>
      </c>
      <c r="AN184" s="1">
        <v>36</v>
      </c>
    </row>
    <row r="185" spans="1:40" x14ac:dyDescent="0.3">
      <c r="A185" s="2">
        <v>29678</v>
      </c>
      <c r="B185" s="3">
        <v>150964.5</v>
      </c>
      <c r="C185" s="3">
        <v>442.7484</v>
      </c>
      <c r="D185" s="3">
        <v>300524.2</v>
      </c>
      <c r="E185" s="3">
        <v>221944.1</v>
      </c>
      <c r="F185" s="3">
        <v>67.563149999999993</v>
      </c>
      <c r="G185" s="3">
        <v>-189156.8</v>
      </c>
      <c r="H185" s="3">
        <v>48809.08</v>
      </c>
      <c r="I185" s="3">
        <v>214499600</v>
      </c>
      <c r="J185" s="3">
        <v>0</v>
      </c>
      <c r="K185" s="3">
        <v>0</v>
      </c>
      <c r="L185" s="3">
        <v>103553200</v>
      </c>
      <c r="M185" s="3">
        <v>9291766</v>
      </c>
      <c r="N185" s="3">
        <v>55968430</v>
      </c>
      <c r="O185" s="3">
        <v>9138983000</v>
      </c>
      <c r="P185" s="3">
        <v>28798.82</v>
      </c>
      <c r="Q185" s="3">
        <v>155622800000</v>
      </c>
      <c r="R185" s="3">
        <v>0</v>
      </c>
      <c r="S185" s="3">
        <v>0</v>
      </c>
      <c r="T185" s="3">
        <v>0</v>
      </c>
      <c r="U185" s="3">
        <v>0</v>
      </c>
      <c r="V185" s="3">
        <v>0</v>
      </c>
      <c r="W185" s="3">
        <v>486073.4</v>
      </c>
      <c r="X185" s="3">
        <v>565098.6</v>
      </c>
      <c r="Y185" s="3">
        <v>0</v>
      </c>
      <c r="Z185" s="3">
        <v>0</v>
      </c>
      <c r="AA185" s="3">
        <v>418629.3</v>
      </c>
      <c r="AB185" s="3">
        <v>0</v>
      </c>
      <c r="AC185" s="3">
        <v>0</v>
      </c>
      <c r="AD185" s="3">
        <v>25409.06</v>
      </c>
      <c r="AE185" s="3">
        <v>1103906</v>
      </c>
      <c r="AF185" s="3">
        <v>36096.839999999997</v>
      </c>
      <c r="AG185" s="3">
        <v>94.109350000000006</v>
      </c>
      <c r="AH185" s="3">
        <v>0</v>
      </c>
      <c r="AI185" s="3">
        <v>-40798.83</v>
      </c>
      <c r="AJ185" s="3">
        <v>342173.6</v>
      </c>
      <c r="AK185" s="3">
        <v>50597.04</v>
      </c>
      <c r="AL185" s="3">
        <v>159826.79999999999</v>
      </c>
      <c r="AM185" s="3">
        <v>674638.7</v>
      </c>
      <c r="AN185" s="1">
        <v>20</v>
      </c>
    </row>
    <row r="186" spans="1:40" x14ac:dyDescent="0.3">
      <c r="A186" s="2">
        <v>29679</v>
      </c>
      <c r="B186" s="3">
        <v>150716.5</v>
      </c>
      <c r="C186" s="3">
        <v>614.02599999999995</v>
      </c>
      <c r="D186" s="3">
        <v>805693.2</v>
      </c>
      <c r="E186" s="3">
        <v>247572.3</v>
      </c>
      <c r="F186" s="3">
        <v>142.35480000000001</v>
      </c>
      <c r="G186" s="3">
        <v>-57103.91</v>
      </c>
      <c r="H186" s="3">
        <v>166.63579999999999</v>
      </c>
      <c r="I186" s="3">
        <v>211847700</v>
      </c>
      <c r="J186" s="3">
        <v>0</v>
      </c>
      <c r="K186" s="3">
        <v>0</v>
      </c>
      <c r="L186" s="3">
        <v>103431400</v>
      </c>
      <c r="M186" s="3">
        <v>9167819</v>
      </c>
      <c r="N186" s="3">
        <v>56120590</v>
      </c>
      <c r="O186" s="3">
        <v>9138994000</v>
      </c>
      <c r="P186" s="3">
        <v>31790.2</v>
      </c>
      <c r="Q186" s="3">
        <v>155622900000</v>
      </c>
      <c r="R186" s="3">
        <v>0</v>
      </c>
      <c r="S186" s="3">
        <v>0</v>
      </c>
      <c r="T186" s="3">
        <v>0</v>
      </c>
      <c r="U186" s="3">
        <v>0</v>
      </c>
      <c r="V186" s="3">
        <v>0</v>
      </c>
      <c r="W186" s="3">
        <v>48642.45</v>
      </c>
      <c r="X186" s="3">
        <v>1025049</v>
      </c>
      <c r="Y186" s="3">
        <v>0</v>
      </c>
      <c r="Z186" s="3">
        <v>0</v>
      </c>
      <c r="AA186" s="3">
        <v>436926.6</v>
      </c>
      <c r="AB186" s="3">
        <v>0</v>
      </c>
      <c r="AC186" s="3">
        <v>0</v>
      </c>
      <c r="AD186" s="3">
        <v>26416.57</v>
      </c>
      <c r="AE186" s="3">
        <v>986709.9</v>
      </c>
      <c r="AF186" s="3">
        <v>64060.76</v>
      </c>
      <c r="AG186" s="3">
        <v>129.0831</v>
      </c>
      <c r="AH186" s="3">
        <v>0</v>
      </c>
      <c r="AI186" s="3">
        <v>-41303.64</v>
      </c>
      <c r="AJ186" s="3">
        <v>337928.1</v>
      </c>
      <c r="AK186" s="3">
        <v>51023.69</v>
      </c>
      <c r="AL186" s="3">
        <v>185877.5</v>
      </c>
      <c r="AM186" s="3">
        <v>1626118</v>
      </c>
      <c r="AN186" s="1">
        <v>44</v>
      </c>
    </row>
    <row r="187" spans="1:40" x14ac:dyDescent="0.3">
      <c r="A187" s="2">
        <v>29680</v>
      </c>
      <c r="B187" s="3">
        <v>149042.20000000001</v>
      </c>
      <c r="C187" s="3">
        <v>1034.328</v>
      </c>
      <c r="D187" s="3">
        <v>1833244</v>
      </c>
      <c r="E187" s="3">
        <v>319058.59999999998</v>
      </c>
      <c r="F187" s="3">
        <v>302.00189999999998</v>
      </c>
      <c r="G187" s="3">
        <v>136161.79999999999</v>
      </c>
      <c r="H187" s="3">
        <v>0</v>
      </c>
      <c r="I187" s="3">
        <v>207144300</v>
      </c>
      <c r="J187" s="3">
        <v>0</v>
      </c>
      <c r="K187" s="3">
        <v>0</v>
      </c>
      <c r="L187" s="3">
        <v>103202800</v>
      </c>
      <c r="M187" s="3">
        <v>9478974</v>
      </c>
      <c r="N187" s="3">
        <v>56360530</v>
      </c>
      <c r="O187" s="3">
        <v>9139188000</v>
      </c>
      <c r="P187" s="3">
        <v>37730.699999999997</v>
      </c>
      <c r="Q187" s="3">
        <v>155623600000</v>
      </c>
      <c r="R187" s="3">
        <v>0</v>
      </c>
      <c r="S187" s="3">
        <v>0</v>
      </c>
      <c r="T187" s="3">
        <v>0</v>
      </c>
      <c r="U187" s="3">
        <v>0</v>
      </c>
      <c r="V187" s="3">
        <v>0</v>
      </c>
      <c r="W187" s="3">
        <v>166.63579999999999</v>
      </c>
      <c r="X187" s="3">
        <v>1317841</v>
      </c>
      <c r="Y187" s="3">
        <v>0</v>
      </c>
      <c r="Z187" s="3">
        <v>0</v>
      </c>
      <c r="AA187" s="3">
        <v>583114.6</v>
      </c>
      <c r="AB187" s="3">
        <v>0</v>
      </c>
      <c r="AC187" s="3">
        <v>0</v>
      </c>
      <c r="AD187" s="3">
        <v>32826.49</v>
      </c>
      <c r="AE187" s="3">
        <v>1375102</v>
      </c>
      <c r="AF187" s="3">
        <v>165585.4</v>
      </c>
      <c r="AG187" s="3">
        <v>231.19390000000001</v>
      </c>
      <c r="AH187" s="3">
        <v>0</v>
      </c>
      <c r="AI187" s="3">
        <v>-40909.910000000003</v>
      </c>
      <c r="AJ187" s="3">
        <v>422707.1</v>
      </c>
      <c r="AK187" s="3">
        <v>51521.53</v>
      </c>
      <c r="AL187" s="3">
        <v>182871.3</v>
      </c>
      <c r="AM187" s="3">
        <v>3384246</v>
      </c>
      <c r="AN187" s="1">
        <v>29</v>
      </c>
    </row>
    <row r="188" spans="1:40" x14ac:dyDescent="0.3">
      <c r="A188" s="2">
        <v>29681</v>
      </c>
      <c r="B188" s="3">
        <v>147684.9</v>
      </c>
      <c r="C188" s="3">
        <v>1146.78</v>
      </c>
      <c r="D188" s="3">
        <v>2689667</v>
      </c>
      <c r="E188" s="3">
        <v>374517.4</v>
      </c>
      <c r="F188" s="3">
        <v>443.90210000000002</v>
      </c>
      <c r="G188" s="3">
        <v>241645.8</v>
      </c>
      <c r="H188" s="3">
        <v>0</v>
      </c>
      <c r="I188" s="3">
        <v>200945200</v>
      </c>
      <c r="J188" s="3">
        <v>0</v>
      </c>
      <c r="K188" s="3">
        <v>0</v>
      </c>
      <c r="L188" s="3">
        <v>102918700</v>
      </c>
      <c r="M188" s="3">
        <v>9910391</v>
      </c>
      <c r="N188" s="3">
        <v>56652220</v>
      </c>
      <c r="O188" s="3">
        <v>9139509000</v>
      </c>
      <c r="P188" s="3">
        <v>42433.91</v>
      </c>
      <c r="Q188" s="3">
        <v>155624900000</v>
      </c>
      <c r="R188" s="3">
        <v>0</v>
      </c>
      <c r="S188" s="3">
        <v>0</v>
      </c>
      <c r="T188" s="3">
        <v>0</v>
      </c>
      <c r="U188" s="3">
        <v>0</v>
      </c>
      <c r="V188" s="3">
        <v>0</v>
      </c>
      <c r="W188" s="3">
        <v>0</v>
      </c>
      <c r="X188" s="3">
        <v>1532960</v>
      </c>
      <c r="Y188" s="3">
        <v>0</v>
      </c>
      <c r="Z188" s="3">
        <v>0</v>
      </c>
      <c r="AA188" s="3">
        <v>720217.9</v>
      </c>
      <c r="AB188" s="3">
        <v>0</v>
      </c>
      <c r="AC188" s="3">
        <v>0</v>
      </c>
      <c r="AD188" s="3">
        <v>37835.279999999999</v>
      </c>
      <c r="AE188" s="3">
        <v>1659298</v>
      </c>
      <c r="AF188" s="3">
        <v>254653.5</v>
      </c>
      <c r="AG188" s="3">
        <v>258.8938</v>
      </c>
      <c r="AH188" s="3">
        <v>0</v>
      </c>
      <c r="AI188" s="3">
        <v>-39738.769999999997</v>
      </c>
      <c r="AJ188" s="3">
        <v>500323</v>
      </c>
      <c r="AK188" s="3">
        <v>50805.71</v>
      </c>
      <c r="AL188" s="3">
        <v>208743.7</v>
      </c>
      <c r="AM188" s="3">
        <v>4664695</v>
      </c>
      <c r="AN188" s="1">
        <v>52</v>
      </c>
    </row>
    <row r="189" spans="1:40" x14ac:dyDescent="0.3">
      <c r="A189" s="2">
        <v>29682</v>
      </c>
      <c r="B189" s="3">
        <v>167977.8</v>
      </c>
      <c r="C189" s="3">
        <v>1161.8019999999999</v>
      </c>
      <c r="D189" s="3">
        <v>3667951</v>
      </c>
      <c r="E189" s="3">
        <v>436829.3</v>
      </c>
      <c r="F189" s="3">
        <v>590.4058</v>
      </c>
      <c r="G189" s="3">
        <v>337765.1</v>
      </c>
      <c r="H189" s="3">
        <v>0</v>
      </c>
      <c r="I189" s="3">
        <v>193102100</v>
      </c>
      <c r="J189" s="3">
        <v>0</v>
      </c>
      <c r="K189" s="3">
        <v>0</v>
      </c>
      <c r="L189" s="3">
        <v>102510300</v>
      </c>
      <c r="M189" s="3">
        <v>10448680</v>
      </c>
      <c r="N189" s="3">
        <v>57040290</v>
      </c>
      <c r="O189" s="3">
        <v>9139914000</v>
      </c>
      <c r="P189" s="3">
        <v>46210.66</v>
      </c>
      <c r="Q189" s="3">
        <v>155626800000</v>
      </c>
      <c r="R189" s="3">
        <v>0</v>
      </c>
      <c r="S189" s="3">
        <v>0</v>
      </c>
      <c r="T189" s="3">
        <v>0</v>
      </c>
      <c r="U189" s="3">
        <v>0</v>
      </c>
      <c r="V189" s="3">
        <v>0</v>
      </c>
      <c r="W189" s="3">
        <v>0</v>
      </c>
      <c r="X189" s="3">
        <v>1791334</v>
      </c>
      <c r="Y189" s="3">
        <v>0</v>
      </c>
      <c r="Z189" s="3">
        <v>0</v>
      </c>
      <c r="AA189" s="3">
        <v>910925.5</v>
      </c>
      <c r="AB189" s="3">
        <v>0</v>
      </c>
      <c r="AC189" s="3">
        <v>0</v>
      </c>
      <c r="AD189" s="3">
        <v>45558.53</v>
      </c>
      <c r="AE189" s="3">
        <v>2077683</v>
      </c>
      <c r="AF189" s="3">
        <v>336139</v>
      </c>
      <c r="AG189" s="3">
        <v>260.09960000000001</v>
      </c>
      <c r="AH189" s="3">
        <v>0</v>
      </c>
      <c r="AI189" s="3">
        <v>-40109.480000000003</v>
      </c>
      <c r="AJ189" s="3">
        <v>592529.9</v>
      </c>
      <c r="AK189" s="3">
        <v>51822.65</v>
      </c>
      <c r="AL189" s="3">
        <v>204586.5</v>
      </c>
      <c r="AM189" s="3">
        <v>6050400</v>
      </c>
      <c r="AN189" s="1">
        <v>35</v>
      </c>
    </row>
    <row r="190" spans="1:40" x14ac:dyDescent="0.3">
      <c r="A190" s="2">
        <v>29683</v>
      </c>
      <c r="B190" s="3">
        <v>203682.6</v>
      </c>
      <c r="C190" s="3">
        <v>871.0883</v>
      </c>
      <c r="D190" s="3">
        <v>3260753</v>
      </c>
      <c r="E190" s="3">
        <v>446715</v>
      </c>
      <c r="F190" s="3">
        <v>530.64269999999999</v>
      </c>
      <c r="G190" s="3">
        <v>204530.4</v>
      </c>
      <c r="H190" s="3">
        <v>0</v>
      </c>
      <c r="I190" s="3">
        <v>186293200</v>
      </c>
      <c r="J190" s="3">
        <v>0</v>
      </c>
      <c r="K190" s="3">
        <v>0</v>
      </c>
      <c r="L190" s="3">
        <v>102213400</v>
      </c>
      <c r="M190" s="3">
        <v>10732640</v>
      </c>
      <c r="N190" s="3">
        <v>57382710</v>
      </c>
      <c r="O190" s="3">
        <v>9140207000</v>
      </c>
      <c r="P190" s="3">
        <v>43885.66</v>
      </c>
      <c r="Q190" s="3">
        <v>155628500000</v>
      </c>
      <c r="R190" s="3">
        <v>0</v>
      </c>
      <c r="S190" s="3">
        <v>0</v>
      </c>
      <c r="T190" s="3">
        <v>0</v>
      </c>
      <c r="U190" s="3">
        <v>0</v>
      </c>
      <c r="V190" s="3">
        <v>0</v>
      </c>
      <c r="W190" s="3">
        <v>0</v>
      </c>
      <c r="X190" s="3">
        <v>1449570</v>
      </c>
      <c r="Y190" s="3">
        <v>0</v>
      </c>
      <c r="Z190" s="3">
        <v>0</v>
      </c>
      <c r="AA190" s="3">
        <v>854288.1</v>
      </c>
      <c r="AB190" s="3">
        <v>0</v>
      </c>
      <c r="AC190" s="3">
        <v>0</v>
      </c>
      <c r="AD190" s="3">
        <v>39168.980000000003</v>
      </c>
      <c r="AE190" s="3">
        <v>1904261</v>
      </c>
      <c r="AF190" s="3">
        <v>271599.40000000002</v>
      </c>
      <c r="AG190" s="3">
        <v>187.96080000000001</v>
      </c>
      <c r="AH190" s="3">
        <v>0</v>
      </c>
      <c r="AI190" s="3">
        <v>-40484.79</v>
      </c>
      <c r="AJ190" s="3">
        <v>565127.5</v>
      </c>
      <c r="AK190" s="3">
        <v>53559.9</v>
      </c>
      <c r="AL190" s="3">
        <v>222832.8</v>
      </c>
      <c r="AM190" s="3">
        <v>5358221</v>
      </c>
      <c r="AN190" s="1">
        <v>49</v>
      </c>
    </row>
    <row r="191" spans="1:40" x14ac:dyDescent="0.3">
      <c r="A191" s="2">
        <v>29684</v>
      </c>
      <c r="B191" s="3">
        <v>191960</v>
      </c>
      <c r="C191" s="3">
        <v>601.37310000000002</v>
      </c>
      <c r="D191" s="3">
        <v>3023259</v>
      </c>
      <c r="E191" s="3">
        <v>443262.1</v>
      </c>
      <c r="F191" s="3">
        <v>476.1653</v>
      </c>
      <c r="G191" s="3">
        <v>138925</v>
      </c>
      <c r="H191" s="3">
        <v>0</v>
      </c>
      <c r="I191" s="3">
        <v>180140900</v>
      </c>
      <c r="J191" s="3">
        <v>0</v>
      </c>
      <c r="K191" s="3">
        <v>0</v>
      </c>
      <c r="L191" s="3">
        <v>101958400</v>
      </c>
      <c r="M191" s="3">
        <v>10898220</v>
      </c>
      <c r="N191" s="3">
        <v>57692700</v>
      </c>
      <c r="O191" s="3">
        <v>9140449000</v>
      </c>
      <c r="P191" s="3">
        <v>43772.93</v>
      </c>
      <c r="Q191" s="3">
        <v>155630300000</v>
      </c>
      <c r="R191" s="3">
        <v>0</v>
      </c>
      <c r="S191" s="3">
        <v>0</v>
      </c>
      <c r="T191" s="3">
        <v>0</v>
      </c>
      <c r="U191" s="3">
        <v>0</v>
      </c>
      <c r="V191" s="3">
        <v>0</v>
      </c>
      <c r="W191" s="3">
        <v>0</v>
      </c>
      <c r="X191" s="3">
        <v>1266672</v>
      </c>
      <c r="Y191" s="3">
        <v>0</v>
      </c>
      <c r="Z191" s="3">
        <v>0</v>
      </c>
      <c r="AA191" s="3">
        <v>779815.2</v>
      </c>
      <c r="AB191" s="3">
        <v>0</v>
      </c>
      <c r="AC191" s="3">
        <v>0</v>
      </c>
      <c r="AD191" s="3">
        <v>35719.69</v>
      </c>
      <c r="AE191" s="3">
        <v>1567570</v>
      </c>
      <c r="AF191" s="3">
        <v>215350.2</v>
      </c>
      <c r="AG191" s="3">
        <v>120.8878</v>
      </c>
      <c r="AH191" s="3">
        <v>0</v>
      </c>
      <c r="AI191" s="3">
        <v>-40568.980000000003</v>
      </c>
      <c r="AJ191" s="3">
        <v>548157.6</v>
      </c>
      <c r="AK191" s="3">
        <v>59565.01</v>
      </c>
      <c r="AL191" s="3">
        <v>238298.9</v>
      </c>
      <c r="AM191" s="3">
        <v>4884900</v>
      </c>
      <c r="AN191" s="1">
        <v>41</v>
      </c>
    </row>
    <row r="192" spans="1:40" x14ac:dyDescent="0.3">
      <c r="A192" s="2">
        <v>29685</v>
      </c>
      <c r="B192" s="3">
        <v>186954.2</v>
      </c>
      <c r="C192" s="3">
        <v>573.34460000000001</v>
      </c>
      <c r="D192" s="3">
        <v>3792546</v>
      </c>
      <c r="E192" s="3">
        <v>475908.5</v>
      </c>
      <c r="F192" s="3">
        <v>545.7971</v>
      </c>
      <c r="G192" s="3">
        <v>219627.2</v>
      </c>
      <c r="H192" s="3">
        <v>0</v>
      </c>
      <c r="I192" s="3">
        <v>172834800</v>
      </c>
      <c r="J192" s="3">
        <v>0</v>
      </c>
      <c r="K192" s="3">
        <v>0</v>
      </c>
      <c r="L192" s="3">
        <v>101515800</v>
      </c>
      <c r="M192" s="3">
        <v>11193620</v>
      </c>
      <c r="N192" s="3">
        <v>58021770</v>
      </c>
      <c r="O192" s="3">
        <v>9140782000</v>
      </c>
      <c r="P192" s="3">
        <v>44307.49</v>
      </c>
      <c r="Q192" s="3">
        <v>155632600000</v>
      </c>
      <c r="R192" s="3">
        <v>0</v>
      </c>
      <c r="S192" s="3">
        <v>0</v>
      </c>
      <c r="T192" s="3">
        <v>0</v>
      </c>
      <c r="U192" s="3">
        <v>0</v>
      </c>
      <c r="V192" s="3">
        <v>0</v>
      </c>
      <c r="W192" s="3">
        <v>0</v>
      </c>
      <c r="X192" s="3">
        <v>1409525</v>
      </c>
      <c r="Y192" s="3">
        <v>0</v>
      </c>
      <c r="Z192" s="3">
        <v>0</v>
      </c>
      <c r="AA192" s="3">
        <v>956161.9</v>
      </c>
      <c r="AB192" s="3">
        <v>0</v>
      </c>
      <c r="AC192" s="3">
        <v>0</v>
      </c>
      <c r="AD192" s="3">
        <v>40304.92</v>
      </c>
      <c r="AE192" s="3">
        <v>1914181</v>
      </c>
      <c r="AF192" s="3">
        <v>271450.7</v>
      </c>
      <c r="AG192" s="3">
        <v>107.3357</v>
      </c>
      <c r="AH192" s="3">
        <v>0</v>
      </c>
      <c r="AI192" s="3">
        <v>-40257.65</v>
      </c>
      <c r="AJ192" s="3">
        <v>582606.5</v>
      </c>
      <c r="AK192" s="3">
        <v>58500.5</v>
      </c>
      <c r="AL192" s="3">
        <v>253661.2</v>
      </c>
      <c r="AM192" s="3">
        <v>5895933</v>
      </c>
      <c r="AN192" s="1">
        <v>20</v>
      </c>
    </row>
    <row r="193" spans="1:40" x14ac:dyDescent="0.3">
      <c r="A193" s="2">
        <v>29686</v>
      </c>
      <c r="B193" s="3">
        <v>178149.1</v>
      </c>
      <c r="C193" s="3">
        <v>417.26190000000003</v>
      </c>
      <c r="D193" s="3">
        <v>3830028</v>
      </c>
      <c r="E193" s="3">
        <v>488620</v>
      </c>
      <c r="F193" s="3">
        <v>538.67370000000005</v>
      </c>
      <c r="G193" s="3">
        <v>181787.7</v>
      </c>
      <c r="H193" s="3">
        <v>0</v>
      </c>
      <c r="I193" s="3">
        <v>165688500</v>
      </c>
      <c r="J193" s="3">
        <v>0</v>
      </c>
      <c r="K193" s="3">
        <v>0</v>
      </c>
      <c r="L193" s="3">
        <v>100918000</v>
      </c>
      <c r="M193" s="3">
        <v>11407430</v>
      </c>
      <c r="N193" s="3">
        <v>58347880</v>
      </c>
      <c r="O193" s="3">
        <v>9141067000</v>
      </c>
      <c r="P193" s="3">
        <v>44902.28</v>
      </c>
      <c r="Q193" s="3">
        <v>155634900000</v>
      </c>
      <c r="R193" s="3">
        <v>0</v>
      </c>
      <c r="S193" s="3">
        <v>0</v>
      </c>
      <c r="T193" s="3">
        <v>0</v>
      </c>
      <c r="U193" s="3">
        <v>0</v>
      </c>
      <c r="V193" s="3">
        <v>0</v>
      </c>
      <c r="W193" s="3">
        <v>0</v>
      </c>
      <c r="X193" s="3">
        <v>1225081</v>
      </c>
      <c r="Y193" s="3">
        <v>0</v>
      </c>
      <c r="Z193" s="3">
        <v>0</v>
      </c>
      <c r="AA193" s="3">
        <v>1206302</v>
      </c>
      <c r="AB193" s="3">
        <v>0</v>
      </c>
      <c r="AC193" s="3">
        <v>0</v>
      </c>
      <c r="AD193" s="3">
        <v>33958.79</v>
      </c>
      <c r="AE193" s="3">
        <v>1868076</v>
      </c>
      <c r="AF193" s="3">
        <v>251688.9</v>
      </c>
      <c r="AG193" s="3">
        <v>73.342320000000001</v>
      </c>
      <c r="AH193" s="3">
        <v>0</v>
      </c>
      <c r="AI193" s="3">
        <v>-40812.81</v>
      </c>
      <c r="AJ193" s="3">
        <v>579473.80000000005</v>
      </c>
      <c r="AK193" s="3">
        <v>72485.11</v>
      </c>
      <c r="AL193" s="3">
        <v>253514.1</v>
      </c>
      <c r="AM193" s="3">
        <v>5920736</v>
      </c>
      <c r="AN193" s="1">
        <v>11</v>
      </c>
    </row>
    <row r="194" spans="1:40" x14ac:dyDescent="0.3">
      <c r="A194" s="2">
        <v>29687</v>
      </c>
      <c r="B194" s="3">
        <v>175684.3</v>
      </c>
      <c r="C194" s="3">
        <v>280.2319</v>
      </c>
      <c r="D194" s="3">
        <v>3287899</v>
      </c>
      <c r="E194" s="3">
        <v>471249.2</v>
      </c>
      <c r="F194" s="3">
        <v>446.92860000000002</v>
      </c>
      <c r="G194" s="3">
        <v>72304.23</v>
      </c>
      <c r="H194" s="3">
        <v>0</v>
      </c>
      <c r="I194" s="3">
        <v>160003600</v>
      </c>
      <c r="J194" s="3">
        <v>0</v>
      </c>
      <c r="K194" s="3">
        <v>0</v>
      </c>
      <c r="L194" s="3">
        <v>99798860</v>
      </c>
      <c r="M194" s="3">
        <v>11419280</v>
      </c>
      <c r="N194" s="3">
        <v>58640580</v>
      </c>
      <c r="O194" s="3">
        <v>9141258000</v>
      </c>
      <c r="P194" s="3">
        <v>41555.360000000001</v>
      </c>
      <c r="Q194" s="3">
        <v>155637000000</v>
      </c>
      <c r="R194" s="3">
        <v>0</v>
      </c>
      <c r="S194" s="3">
        <v>0</v>
      </c>
      <c r="T194" s="3">
        <v>0</v>
      </c>
      <c r="U194" s="3">
        <v>0</v>
      </c>
      <c r="V194" s="3">
        <v>0</v>
      </c>
      <c r="W194" s="3">
        <v>0</v>
      </c>
      <c r="X194" s="3">
        <v>428429.7</v>
      </c>
      <c r="Y194" s="3">
        <v>0</v>
      </c>
      <c r="Z194" s="3">
        <v>0</v>
      </c>
      <c r="AA194" s="3">
        <v>1918338</v>
      </c>
      <c r="AB194" s="3">
        <v>0</v>
      </c>
      <c r="AC194" s="3">
        <v>0</v>
      </c>
      <c r="AD194" s="3">
        <v>17133.88</v>
      </c>
      <c r="AE194" s="3">
        <v>1625076</v>
      </c>
      <c r="AF194" s="3">
        <v>198401.2</v>
      </c>
      <c r="AG194" s="3">
        <v>38.366790000000002</v>
      </c>
      <c r="AH194" s="3">
        <v>0</v>
      </c>
      <c r="AI194" s="3">
        <v>-40930.28</v>
      </c>
      <c r="AJ194" s="3">
        <v>535312.9</v>
      </c>
      <c r="AK194" s="3">
        <v>66063.850000000006</v>
      </c>
      <c r="AL194" s="3">
        <v>242745.2</v>
      </c>
      <c r="AM194" s="3">
        <v>5256180</v>
      </c>
      <c r="AN194" s="1">
        <v>32</v>
      </c>
    </row>
    <row r="195" spans="1:40" x14ac:dyDescent="0.3">
      <c r="A195" s="2">
        <v>29688</v>
      </c>
      <c r="B195" s="3">
        <v>169928.3</v>
      </c>
      <c r="C195" s="3">
        <v>192.60990000000001</v>
      </c>
      <c r="D195" s="3">
        <v>2787127</v>
      </c>
      <c r="E195" s="3">
        <v>434336.7</v>
      </c>
      <c r="F195" s="3">
        <v>422.92039999999997</v>
      </c>
      <c r="G195" s="3">
        <v>4744.1559999999999</v>
      </c>
      <c r="H195" s="3">
        <v>0</v>
      </c>
      <c r="I195" s="3">
        <v>154776700</v>
      </c>
      <c r="J195" s="3">
        <v>0</v>
      </c>
      <c r="K195" s="3">
        <v>0</v>
      </c>
      <c r="L195" s="3">
        <v>98947420</v>
      </c>
      <c r="M195" s="3">
        <v>11287900</v>
      </c>
      <c r="N195" s="3">
        <v>58899050</v>
      </c>
      <c r="O195" s="3">
        <v>9141390000</v>
      </c>
      <c r="P195" s="3">
        <v>40822.31</v>
      </c>
      <c r="Q195" s="3">
        <v>155638800000</v>
      </c>
      <c r="R195" s="3">
        <v>0</v>
      </c>
      <c r="S195" s="3">
        <v>0</v>
      </c>
      <c r="T195" s="3">
        <v>0</v>
      </c>
      <c r="U195" s="3">
        <v>0</v>
      </c>
      <c r="V195" s="3">
        <v>0</v>
      </c>
      <c r="W195" s="3">
        <v>0</v>
      </c>
      <c r="X195" s="3">
        <v>46210.44</v>
      </c>
      <c r="Y195" s="3">
        <v>0</v>
      </c>
      <c r="Z195" s="3">
        <v>0</v>
      </c>
      <c r="AA195" s="3">
        <v>2341472</v>
      </c>
      <c r="AB195" s="3">
        <v>0</v>
      </c>
      <c r="AC195" s="3">
        <v>0</v>
      </c>
      <c r="AD195" s="3">
        <v>6649.41</v>
      </c>
      <c r="AE195" s="3">
        <v>1481119</v>
      </c>
      <c r="AF195" s="3">
        <v>151751.79999999999</v>
      </c>
      <c r="AG195" s="3">
        <v>27.881959999999999</v>
      </c>
      <c r="AH195" s="3">
        <v>0</v>
      </c>
      <c r="AI195" s="3">
        <v>-40950.199999999997</v>
      </c>
      <c r="AJ195" s="3">
        <v>505328.3</v>
      </c>
      <c r="AK195" s="3">
        <v>72591.210000000006</v>
      </c>
      <c r="AL195" s="3">
        <v>247021.9</v>
      </c>
      <c r="AM195" s="3">
        <v>5180424</v>
      </c>
      <c r="AN195" s="1">
        <v>49</v>
      </c>
    </row>
    <row r="196" spans="1:40" x14ac:dyDescent="0.3">
      <c r="A196" s="2">
        <v>29689</v>
      </c>
      <c r="B196" s="3">
        <v>171518.3</v>
      </c>
      <c r="C196" s="3">
        <v>137.7578</v>
      </c>
      <c r="D196" s="3">
        <v>3327882</v>
      </c>
      <c r="E196" s="3">
        <v>464813.8</v>
      </c>
      <c r="F196" s="3">
        <v>449.73590000000002</v>
      </c>
      <c r="G196" s="3">
        <v>70437.36</v>
      </c>
      <c r="H196" s="3">
        <v>0</v>
      </c>
      <c r="I196" s="3">
        <v>148398700</v>
      </c>
      <c r="J196" s="3">
        <v>0</v>
      </c>
      <c r="K196" s="3">
        <v>0</v>
      </c>
      <c r="L196" s="3">
        <v>98094280</v>
      </c>
      <c r="M196" s="3">
        <v>11305300</v>
      </c>
      <c r="N196" s="3">
        <v>59133320</v>
      </c>
      <c r="O196" s="3">
        <v>9141595000</v>
      </c>
      <c r="P196" s="3">
        <v>41736.54</v>
      </c>
      <c r="Q196" s="3">
        <v>155640900000</v>
      </c>
      <c r="R196" s="3">
        <v>0</v>
      </c>
      <c r="S196" s="3">
        <v>0</v>
      </c>
      <c r="T196" s="3">
        <v>0</v>
      </c>
      <c r="U196" s="3">
        <v>0</v>
      </c>
      <c r="V196" s="3">
        <v>0</v>
      </c>
      <c r="W196" s="3">
        <v>0</v>
      </c>
      <c r="X196" s="3">
        <v>40000.370000000003</v>
      </c>
      <c r="Y196" s="3">
        <v>0</v>
      </c>
      <c r="Z196" s="3">
        <v>0</v>
      </c>
      <c r="AA196" s="3">
        <v>2770366</v>
      </c>
      <c r="AB196" s="3">
        <v>0</v>
      </c>
      <c r="AC196" s="3">
        <v>0</v>
      </c>
      <c r="AD196" s="3">
        <v>7660.7889999999998</v>
      </c>
      <c r="AE196" s="3">
        <v>1667139</v>
      </c>
      <c r="AF196" s="3">
        <v>179316.6</v>
      </c>
      <c r="AG196" s="3">
        <v>15.94369</v>
      </c>
      <c r="AH196" s="3">
        <v>0</v>
      </c>
      <c r="AI196" s="3">
        <v>-40875.620000000003</v>
      </c>
      <c r="AJ196" s="3">
        <v>500362.8</v>
      </c>
      <c r="AK196" s="3">
        <v>82769.119999999995</v>
      </c>
      <c r="AL196" s="3">
        <v>266263.7</v>
      </c>
      <c r="AM196" s="3">
        <v>6337903</v>
      </c>
      <c r="AN196" s="1">
        <v>20</v>
      </c>
    </row>
    <row r="197" spans="1:40" x14ac:dyDescent="0.3">
      <c r="A197" s="2">
        <v>29690</v>
      </c>
      <c r="B197" s="3">
        <v>172000.2</v>
      </c>
      <c r="C197" s="3">
        <v>95.381780000000006</v>
      </c>
      <c r="D197" s="3">
        <v>3878488</v>
      </c>
      <c r="E197" s="3">
        <v>487165.1</v>
      </c>
      <c r="F197" s="3">
        <v>492.65989999999999</v>
      </c>
      <c r="G197" s="3">
        <v>133327</v>
      </c>
      <c r="H197" s="3">
        <v>0</v>
      </c>
      <c r="I197" s="3">
        <v>141045300</v>
      </c>
      <c r="J197" s="3">
        <v>0</v>
      </c>
      <c r="K197" s="3">
        <v>0</v>
      </c>
      <c r="L197" s="3">
        <v>97153650</v>
      </c>
      <c r="M197" s="3">
        <v>11340410</v>
      </c>
      <c r="N197" s="3">
        <v>59381540</v>
      </c>
      <c r="O197" s="3">
        <v>9141864000</v>
      </c>
      <c r="P197" s="3">
        <v>42093.67</v>
      </c>
      <c r="Q197" s="3">
        <v>155643300000</v>
      </c>
      <c r="R197" s="3">
        <v>0</v>
      </c>
      <c r="S197" s="3">
        <v>0</v>
      </c>
      <c r="T197" s="3">
        <v>0</v>
      </c>
      <c r="U197" s="3">
        <v>0</v>
      </c>
      <c r="V197" s="3">
        <v>0</v>
      </c>
      <c r="W197" s="3">
        <v>0</v>
      </c>
      <c r="X197" s="3">
        <v>43622.61</v>
      </c>
      <c r="Y197" s="3">
        <v>0</v>
      </c>
      <c r="Z197" s="3">
        <v>0</v>
      </c>
      <c r="AA197" s="3">
        <v>3198359</v>
      </c>
      <c r="AB197" s="3">
        <v>0</v>
      </c>
      <c r="AC197" s="3">
        <v>0</v>
      </c>
      <c r="AD197" s="3">
        <v>9383.9</v>
      </c>
      <c r="AE197" s="3">
        <v>1919615</v>
      </c>
      <c r="AF197" s="3">
        <v>205882.2</v>
      </c>
      <c r="AG197" s="3">
        <v>1.5245040000000001</v>
      </c>
      <c r="AH197" s="3">
        <v>0</v>
      </c>
      <c r="AI197" s="3">
        <v>-40711.050000000003</v>
      </c>
      <c r="AJ197" s="3">
        <v>511853.8</v>
      </c>
      <c r="AK197" s="3">
        <v>78664.12</v>
      </c>
      <c r="AL197" s="3">
        <v>263798</v>
      </c>
      <c r="AM197" s="3">
        <v>7309652</v>
      </c>
      <c r="AN197" s="1">
        <v>37</v>
      </c>
    </row>
    <row r="198" spans="1:40" x14ac:dyDescent="0.3">
      <c r="A198" s="2">
        <v>29691</v>
      </c>
      <c r="B198" s="3">
        <v>172896.2</v>
      </c>
      <c r="C198" s="3">
        <v>70.065380000000005</v>
      </c>
      <c r="D198" s="3">
        <v>3777691</v>
      </c>
      <c r="E198" s="3">
        <v>478205.2</v>
      </c>
      <c r="F198" s="3">
        <v>480.85359999999997</v>
      </c>
      <c r="G198" s="3">
        <v>91229.34</v>
      </c>
      <c r="H198" s="3">
        <v>0</v>
      </c>
      <c r="I198" s="3">
        <v>133636100</v>
      </c>
      <c r="J198" s="3">
        <v>0</v>
      </c>
      <c r="K198" s="3">
        <v>0</v>
      </c>
      <c r="L198" s="3">
        <v>96386270</v>
      </c>
      <c r="M198" s="3">
        <v>11275790</v>
      </c>
      <c r="N198" s="3">
        <v>59594850</v>
      </c>
      <c r="O198" s="3">
        <v>9142094000</v>
      </c>
      <c r="P198" s="3">
        <v>42328.54</v>
      </c>
      <c r="Q198" s="3">
        <v>155645600000</v>
      </c>
      <c r="R198" s="3">
        <v>0</v>
      </c>
      <c r="S198" s="3">
        <v>0</v>
      </c>
      <c r="T198" s="3">
        <v>0</v>
      </c>
      <c r="U198" s="3">
        <v>0</v>
      </c>
      <c r="V198" s="3">
        <v>0</v>
      </c>
      <c r="W198" s="3">
        <v>0</v>
      </c>
      <c r="X198" s="3">
        <v>44459.519999999997</v>
      </c>
      <c r="Y198" s="3">
        <v>0</v>
      </c>
      <c r="Z198" s="3">
        <v>0</v>
      </c>
      <c r="AA198" s="3">
        <v>3335453</v>
      </c>
      <c r="AB198" s="3">
        <v>0</v>
      </c>
      <c r="AC198" s="3">
        <v>0</v>
      </c>
      <c r="AD198" s="3">
        <v>10789.73</v>
      </c>
      <c r="AE198" s="3">
        <v>1925166</v>
      </c>
      <c r="AF198" s="3">
        <v>190239.3</v>
      </c>
      <c r="AG198" s="3">
        <v>0</v>
      </c>
      <c r="AH198" s="3">
        <v>0</v>
      </c>
      <c r="AI198" s="3">
        <v>-40498.910000000003</v>
      </c>
      <c r="AJ198" s="3">
        <v>492782.8</v>
      </c>
      <c r="AK198" s="3">
        <v>88235.33</v>
      </c>
      <c r="AL198" s="3">
        <v>279646.3</v>
      </c>
      <c r="AM198" s="3">
        <v>7364613</v>
      </c>
      <c r="AN198" s="1">
        <v>21</v>
      </c>
    </row>
    <row r="199" spans="1:40" x14ac:dyDescent="0.3">
      <c r="A199" s="2">
        <v>29692</v>
      </c>
      <c r="B199" s="3">
        <v>169675.8</v>
      </c>
      <c r="C199" s="3">
        <v>39.871310000000001</v>
      </c>
      <c r="D199" s="3">
        <v>3212602</v>
      </c>
      <c r="E199" s="3">
        <v>456789.9</v>
      </c>
      <c r="F199" s="3">
        <v>384.34480000000002</v>
      </c>
      <c r="G199" s="3">
        <v>-3487.453</v>
      </c>
      <c r="H199" s="3">
        <v>0</v>
      </c>
      <c r="I199" s="3">
        <v>126946700</v>
      </c>
      <c r="J199" s="3">
        <v>0</v>
      </c>
      <c r="K199" s="3">
        <v>0</v>
      </c>
      <c r="L199" s="3">
        <v>96007630</v>
      </c>
      <c r="M199" s="3">
        <v>11068310</v>
      </c>
      <c r="N199" s="3">
        <v>59808900</v>
      </c>
      <c r="O199" s="3">
        <v>9142200000</v>
      </c>
      <c r="P199" s="3">
        <v>39639.410000000003</v>
      </c>
      <c r="Q199" s="3">
        <v>155647500000</v>
      </c>
      <c r="R199" s="3">
        <v>0</v>
      </c>
      <c r="S199" s="3">
        <v>0</v>
      </c>
      <c r="T199" s="3">
        <v>0</v>
      </c>
      <c r="U199" s="3">
        <v>0</v>
      </c>
      <c r="V199" s="3">
        <v>0</v>
      </c>
      <c r="W199" s="3">
        <v>0</v>
      </c>
      <c r="X199" s="3">
        <v>35126.76</v>
      </c>
      <c r="Y199" s="3">
        <v>0</v>
      </c>
      <c r="Z199" s="3">
        <v>0</v>
      </c>
      <c r="AA199" s="3">
        <v>3031205</v>
      </c>
      <c r="AB199" s="3">
        <v>0</v>
      </c>
      <c r="AC199" s="3">
        <v>0</v>
      </c>
      <c r="AD199" s="3">
        <v>11233.45</v>
      </c>
      <c r="AE199" s="3">
        <v>1909570</v>
      </c>
      <c r="AF199" s="3">
        <v>159054.70000000001</v>
      </c>
      <c r="AG199" s="3">
        <v>0</v>
      </c>
      <c r="AH199" s="3">
        <v>0</v>
      </c>
      <c r="AI199" s="3">
        <v>-40494.559999999998</v>
      </c>
      <c r="AJ199" s="3">
        <v>451402.8</v>
      </c>
      <c r="AK199" s="3">
        <v>79364.02</v>
      </c>
      <c r="AL199" s="3">
        <v>237535.4</v>
      </c>
      <c r="AM199" s="3">
        <v>6654319</v>
      </c>
      <c r="AN199" s="1">
        <v>9</v>
      </c>
    </row>
    <row r="200" spans="1:40" x14ac:dyDescent="0.3">
      <c r="A200" s="2">
        <v>29693</v>
      </c>
      <c r="B200" s="3">
        <v>182201</v>
      </c>
      <c r="C200" s="3">
        <v>10483.709999999999</v>
      </c>
      <c r="D200" s="3">
        <v>3199710</v>
      </c>
      <c r="E200" s="3">
        <v>564072.19999999995</v>
      </c>
      <c r="F200" s="3">
        <v>471.98970000000003</v>
      </c>
      <c r="G200" s="3">
        <v>-44004.45</v>
      </c>
      <c r="H200" s="3">
        <v>566553</v>
      </c>
      <c r="I200" s="3">
        <v>123861000</v>
      </c>
      <c r="J200" s="3">
        <v>0</v>
      </c>
      <c r="K200" s="3">
        <v>0</v>
      </c>
      <c r="L200" s="3">
        <v>96356300</v>
      </c>
      <c r="M200" s="3">
        <v>11542260</v>
      </c>
      <c r="N200" s="3">
        <v>59987590</v>
      </c>
      <c r="O200" s="3">
        <v>9142325000</v>
      </c>
      <c r="P200" s="3">
        <v>43283.13</v>
      </c>
      <c r="Q200" s="3">
        <v>155651000000</v>
      </c>
      <c r="R200" s="3">
        <v>0</v>
      </c>
      <c r="S200" s="3">
        <v>6965676</v>
      </c>
      <c r="T200" s="3">
        <v>0</v>
      </c>
      <c r="U200" s="3">
        <v>0</v>
      </c>
      <c r="V200" s="3">
        <v>0</v>
      </c>
      <c r="W200" s="3">
        <v>0</v>
      </c>
      <c r="X200" s="3">
        <v>30543.27</v>
      </c>
      <c r="Y200" s="3">
        <v>0</v>
      </c>
      <c r="Z200" s="3">
        <v>0</v>
      </c>
      <c r="AA200" s="3">
        <v>2633768</v>
      </c>
      <c r="AB200" s="3">
        <v>0</v>
      </c>
      <c r="AC200" s="3">
        <v>0</v>
      </c>
      <c r="AD200" s="3">
        <v>6924.9080000000004</v>
      </c>
      <c r="AE200" s="3">
        <v>2012376</v>
      </c>
      <c r="AF200" s="3">
        <v>222072.5</v>
      </c>
      <c r="AG200" s="3">
        <v>710.91989999999998</v>
      </c>
      <c r="AH200" s="3">
        <v>0</v>
      </c>
      <c r="AI200" s="3">
        <v>-40461.42</v>
      </c>
      <c r="AJ200" s="3">
        <v>489393.5</v>
      </c>
      <c r="AK200" s="3">
        <v>94763.38</v>
      </c>
      <c r="AL200" s="3">
        <v>310886.5</v>
      </c>
      <c r="AM200" s="3">
        <v>7848061</v>
      </c>
      <c r="AN200" s="1">
        <v>37</v>
      </c>
    </row>
    <row r="201" spans="1:40" x14ac:dyDescent="0.3">
      <c r="A201" s="2">
        <v>29694</v>
      </c>
      <c r="B201" s="3">
        <v>169482.9</v>
      </c>
      <c r="C201" s="3">
        <v>0</v>
      </c>
      <c r="D201" s="3">
        <v>936879.2</v>
      </c>
      <c r="E201" s="3">
        <v>374142.7</v>
      </c>
      <c r="F201" s="3">
        <v>357.8383</v>
      </c>
      <c r="G201" s="3">
        <v>-344356.9</v>
      </c>
      <c r="H201" s="3">
        <v>1.09022E-3</v>
      </c>
      <c r="I201" s="3">
        <v>120905900</v>
      </c>
      <c r="J201" s="3">
        <v>0</v>
      </c>
      <c r="K201" s="3">
        <v>0</v>
      </c>
      <c r="L201" s="3">
        <v>95800330</v>
      </c>
      <c r="M201" s="3">
        <v>10824520</v>
      </c>
      <c r="N201" s="3">
        <v>60171670</v>
      </c>
      <c r="O201" s="3">
        <v>9142101000</v>
      </c>
      <c r="P201" s="3">
        <v>36291.06</v>
      </c>
      <c r="Q201" s="3">
        <v>155650800000</v>
      </c>
      <c r="R201" s="3">
        <v>0</v>
      </c>
      <c r="S201" s="3">
        <v>0</v>
      </c>
      <c r="T201" s="3">
        <v>0</v>
      </c>
      <c r="U201" s="3">
        <v>0</v>
      </c>
      <c r="V201" s="3">
        <v>0</v>
      </c>
      <c r="W201" s="3">
        <v>566553</v>
      </c>
      <c r="X201" s="3">
        <v>32801.800000000003</v>
      </c>
      <c r="Y201" s="3">
        <v>0</v>
      </c>
      <c r="Z201" s="3">
        <v>0</v>
      </c>
      <c r="AA201" s="3">
        <v>2476192</v>
      </c>
      <c r="AB201" s="3">
        <v>0</v>
      </c>
      <c r="AC201" s="3">
        <v>0</v>
      </c>
      <c r="AD201" s="3">
        <v>10492.96</v>
      </c>
      <c r="AE201" s="3">
        <v>1795954</v>
      </c>
      <c r="AF201" s="3">
        <v>45813.83</v>
      </c>
      <c r="AG201" s="3">
        <v>0</v>
      </c>
      <c r="AH201" s="3">
        <v>0</v>
      </c>
      <c r="AI201" s="3">
        <v>-40294.1</v>
      </c>
      <c r="AJ201" s="3">
        <v>435378.9</v>
      </c>
      <c r="AK201" s="3">
        <v>79516.679999999993</v>
      </c>
      <c r="AL201" s="3">
        <v>251502.7</v>
      </c>
      <c r="AM201" s="3">
        <v>2922356</v>
      </c>
      <c r="AN201" s="1">
        <v>39</v>
      </c>
    </row>
    <row r="202" spans="1:40" x14ac:dyDescent="0.3">
      <c r="A202" s="2">
        <v>29695</v>
      </c>
      <c r="B202" s="3">
        <v>175570</v>
      </c>
      <c r="C202" s="3">
        <v>9835.2279999999992</v>
      </c>
      <c r="D202" s="3">
        <v>1234999</v>
      </c>
      <c r="E202" s="3">
        <v>452823.2</v>
      </c>
      <c r="F202" s="3">
        <v>253.90270000000001</v>
      </c>
      <c r="G202" s="3">
        <v>-274652.5</v>
      </c>
      <c r="H202" s="3">
        <v>566553</v>
      </c>
      <c r="I202" s="3">
        <v>120748600</v>
      </c>
      <c r="J202" s="3">
        <v>0</v>
      </c>
      <c r="K202" s="3">
        <v>0</v>
      </c>
      <c r="L202" s="3">
        <v>96881690</v>
      </c>
      <c r="M202" s="3">
        <v>11168130</v>
      </c>
      <c r="N202" s="3">
        <v>60219940</v>
      </c>
      <c r="O202" s="3">
        <v>9142042000</v>
      </c>
      <c r="P202" s="3">
        <v>37475.269999999997</v>
      </c>
      <c r="Q202" s="3">
        <v>155653300000</v>
      </c>
      <c r="R202" s="3">
        <v>0</v>
      </c>
      <c r="S202" s="3">
        <v>6965676</v>
      </c>
      <c r="T202" s="3">
        <v>0</v>
      </c>
      <c r="U202" s="3">
        <v>0</v>
      </c>
      <c r="V202" s="3">
        <v>0</v>
      </c>
      <c r="W202" s="3">
        <v>0</v>
      </c>
      <c r="X202" s="3">
        <v>17205.79</v>
      </c>
      <c r="Y202" s="3">
        <v>0</v>
      </c>
      <c r="Z202" s="3">
        <v>0</v>
      </c>
      <c r="AA202" s="3">
        <v>1409054</v>
      </c>
      <c r="AB202" s="3">
        <v>0</v>
      </c>
      <c r="AC202" s="3">
        <v>0</v>
      </c>
      <c r="AD202" s="3">
        <v>2401.9639999999999</v>
      </c>
      <c r="AE202" s="3">
        <v>983393.3</v>
      </c>
      <c r="AF202" s="3">
        <v>96479.74</v>
      </c>
      <c r="AG202" s="3">
        <v>710.0018</v>
      </c>
      <c r="AH202" s="3">
        <v>0</v>
      </c>
      <c r="AI202" s="3">
        <v>-40592.269999999997</v>
      </c>
      <c r="AJ202" s="3">
        <v>396049.4</v>
      </c>
      <c r="AK202" s="3">
        <v>89044.6</v>
      </c>
      <c r="AL202" s="3">
        <v>347954.5</v>
      </c>
      <c r="AM202" s="3">
        <v>4933657</v>
      </c>
      <c r="AN202" s="1">
        <v>44</v>
      </c>
    </row>
    <row r="203" spans="1:40" x14ac:dyDescent="0.3">
      <c r="A203" s="2">
        <v>29696</v>
      </c>
      <c r="B203" s="3">
        <v>175752.6</v>
      </c>
      <c r="C203" s="3">
        <v>10588.94</v>
      </c>
      <c r="D203" s="3">
        <v>1894591</v>
      </c>
      <c r="E203" s="3">
        <v>498941.6</v>
      </c>
      <c r="F203" s="3">
        <v>390.42140000000001</v>
      </c>
      <c r="G203" s="3">
        <v>-91079.52</v>
      </c>
      <c r="H203" s="3">
        <v>568148.80000000005</v>
      </c>
      <c r="I203" s="3">
        <v>121199900</v>
      </c>
      <c r="J203" s="3">
        <v>0</v>
      </c>
      <c r="K203" s="3">
        <v>0</v>
      </c>
      <c r="L203" s="3">
        <v>97224270</v>
      </c>
      <c r="M203" s="3">
        <v>11475730</v>
      </c>
      <c r="N203" s="3">
        <v>60393180</v>
      </c>
      <c r="O203" s="3">
        <v>9142098000</v>
      </c>
      <c r="P203" s="3">
        <v>40690.11</v>
      </c>
      <c r="Q203" s="3">
        <v>155656600000</v>
      </c>
      <c r="R203" s="3">
        <v>0</v>
      </c>
      <c r="S203" s="3">
        <v>6965676</v>
      </c>
      <c r="T203" s="3">
        <v>0</v>
      </c>
      <c r="U203" s="3">
        <v>0</v>
      </c>
      <c r="V203" s="3">
        <v>0</v>
      </c>
      <c r="W203" s="3">
        <v>0</v>
      </c>
      <c r="X203" s="3">
        <v>17815.32</v>
      </c>
      <c r="Y203" s="3">
        <v>0</v>
      </c>
      <c r="Z203" s="3">
        <v>0</v>
      </c>
      <c r="AA203" s="3">
        <v>1327277</v>
      </c>
      <c r="AB203" s="3">
        <v>0</v>
      </c>
      <c r="AC203" s="3">
        <v>0</v>
      </c>
      <c r="AD203" s="3">
        <v>1113.6400000000001</v>
      </c>
      <c r="AE203" s="3">
        <v>796600.8</v>
      </c>
      <c r="AF203" s="3">
        <v>146050.1</v>
      </c>
      <c r="AG203" s="3">
        <v>715.74739999999997</v>
      </c>
      <c r="AH203" s="3">
        <v>0</v>
      </c>
      <c r="AI203" s="3">
        <v>-40705.660000000003</v>
      </c>
      <c r="AJ203" s="3">
        <v>451491</v>
      </c>
      <c r="AK203" s="3">
        <v>89637.4</v>
      </c>
      <c r="AL203" s="3">
        <v>278410.8</v>
      </c>
      <c r="AM203" s="3">
        <v>4888701</v>
      </c>
      <c r="AN203" s="1">
        <v>29</v>
      </c>
    </row>
    <row r="204" spans="1:40" x14ac:dyDescent="0.3">
      <c r="A204" s="2">
        <v>29697</v>
      </c>
      <c r="B204" s="3">
        <v>169579.2</v>
      </c>
      <c r="C204" s="3">
        <v>0</v>
      </c>
      <c r="D204" s="3">
        <v>1169277</v>
      </c>
      <c r="E204" s="3">
        <v>391856.2</v>
      </c>
      <c r="F204" s="3">
        <v>312.49579999999997</v>
      </c>
      <c r="G204" s="3">
        <v>-215841.3</v>
      </c>
      <c r="H204" s="3">
        <v>12.311590000000001</v>
      </c>
      <c r="I204" s="3">
        <v>118539800</v>
      </c>
      <c r="J204" s="3">
        <v>0</v>
      </c>
      <c r="K204" s="3">
        <v>0</v>
      </c>
      <c r="L204" s="3">
        <v>95448540</v>
      </c>
      <c r="M204" s="3">
        <v>11172650</v>
      </c>
      <c r="N204" s="3">
        <v>60488250</v>
      </c>
      <c r="O204" s="3">
        <v>9142061000</v>
      </c>
      <c r="P204" s="3">
        <v>37043.53</v>
      </c>
      <c r="Q204" s="3">
        <v>155656000000</v>
      </c>
      <c r="R204" s="3">
        <v>0</v>
      </c>
      <c r="S204" s="3">
        <v>0</v>
      </c>
      <c r="T204" s="3">
        <v>0</v>
      </c>
      <c r="U204" s="3">
        <v>0</v>
      </c>
      <c r="V204" s="3">
        <v>0</v>
      </c>
      <c r="W204" s="3">
        <v>568136.5</v>
      </c>
      <c r="X204" s="3">
        <v>27778.48</v>
      </c>
      <c r="Y204" s="3">
        <v>0</v>
      </c>
      <c r="Z204" s="3">
        <v>0</v>
      </c>
      <c r="AA204" s="3">
        <v>2765101</v>
      </c>
      <c r="AB204" s="3">
        <v>0</v>
      </c>
      <c r="AC204" s="3">
        <v>0</v>
      </c>
      <c r="AD204" s="3">
        <v>4925.9939999999997</v>
      </c>
      <c r="AE204" s="3">
        <v>2310406</v>
      </c>
      <c r="AF204" s="3">
        <v>57852.76</v>
      </c>
      <c r="AG204" s="3">
        <v>0</v>
      </c>
      <c r="AH204" s="3">
        <v>0</v>
      </c>
      <c r="AI204" s="3">
        <v>-40070.69</v>
      </c>
      <c r="AJ204" s="3">
        <v>411351.8</v>
      </c>
      <c r="AK204" s="3">
        <v>92457.44</v>
      </c>
      <c r="AL204" s="3">
        <v>316463.59999999998</v>
      </c>
      <c r="AM204" s="3">
        <v>2632311</v>
      </c>
      <c r="AN204" s="1">
        <v>53</v>
      </c>
    </row>
    <row r="205" spans="1:40" x14ac:dyDescent="0.3">
      <c r="A205" s="2">
        <v>29698</v>
      </c>
      <c r="B205" s="3">
        <v>174266.3</v>
      </c>
      <c r="C205" s="3">
        <v>0</v>
      </c>
      <c r="D205" s="3">
        <v>1432869</v>
      </c>
      <c r="E205" s="3">
        <v>370004.7</v>
      </c>
      <c r="F205" s="3">
        <v>300.73090000000002</v>
      </c>
      <c r="G205" s="3">
        <v>-136876</v>
      </c>
      <c r="H205" s="3">
        <v>0</v>
      </c>
      <c r="I205" s="3">
        <v>114945900</v>
      </c>
      <c r="J205" s="3">
        <v>0</v>
      </c>
      <c r="K205" s="3">
        <v>0</v>
      </c>
      <c r="L205" s="3">
        <v>94090840</v>
      </c>
      <c r="M205" s="3">
        <v>10591290</v>
      </c>
      <c r="N205" s="3">
        <v>60580610</v>
      </c>
      <c r="O205" s="3">
        <v>9142070000</v>
      </c>
      <c r="P205" s="3">
        <v>37229.9</v>
      </c>
      <c r="Q205" s="3">
        <v>155655600000</v>
      </c>
      <c r="R205" s="3">
        <v>0</v>
      </c>
      <c r="S205" s="3">
        <v>0</v>
      </c>
      <c r="T205" s="3">
        <v>0</v>
      </c>
      <c r="U205" s="3">
        <v>0</v>
      </c>
      <c r="V205" s="3">
        <v>0</v>
      </c>
      <c r="W205" s="3">
        <v>12.311590000000001</v>
      </c>
      <c r="X205" s="3">
        <v>31216.21</v>
      </c>
      <c r="Y205" s="3">
        <v>0</v>
      </c>
      <c r="Z205" s="3">
        <v>0</v>
      </c>
      <c r="AA205" s="3">
        <v>3342917</v>
      </c>
      <c r="AB205" s="3">
        <v>0</v>
      </c>
      <c r="AC205" s="3">
        <v>0</v>
      </c>
      <c r="AD205" s="3">
        <v>13671.9</v>
      </c>
      <c r="AE205" s="3">
        <v>2230326</v>
      </c>
      <c r="AF205" s="3">
        <v>59674.12</v>
      </c>
      <c r="AG205" s="3">
        <v>0</v>
      </c>
      <c r="AH205" s="3">
        <v>0</v>
      </c>
      <c r="AI205" s="3">
        <v>-40368.76</v>
      </c>
      <c r="AJ205" s="3">
        <v>374859.9</v>
      </c>
      <c r="AK205" s="3">
        <v>82944.75</v>
      </c>
      <c r="AL205" s="3">
        <v>282696</v>
      </c>
      <c r="AM205" s="3">
        <v>3562747</v>
      </c>
      <c r="AN205" s="1">
        <v>69</v>
      </c>
    </row>
    <row r="206" spans="1:40" x14ac:dyDescent="0.3">
      <c r="A206" s="2">
        <v>29699</v>
      </c>
      <c r="B206" s="3">
        <v>181940.6</v>
      </c>
      <c r="C206" s="3">
        <v>13371.73</v>
      </c>
      <c r="D206" s="3">
        <v>5640271</v>
      </c>
      <c r="E206" s="3">
        <v>567534</v>
      </c>
      <c r="F206" s="3">
        <v>558.03769999999997</v>
      </c>
      <c r="G206" s="3">
        <v>440560.6</v>
      </c>
      <c r="H206" s="3">
        <v>566435.19999999995</v>
      </c>
      <c r="I206" s="3">
        <v>108932100</v>
      </c>
      <c r="J206" s="3">
        <v>0</v>
      </c>
      <c r="K206" s="3">
        <v>0</v>
      </c>
      <c r="L206" s="3">
        <v>93150190</v>
      </c>
      <c r="M206" s="3">
        <v>11198990</v>
      </c>
      <c r="N206" s="3">
        <v>60609540</v>
      </c>
      <c r="O206" s="3">
        <v>9142820000</v>
      </c>
      <c r="P206" s="3">
        <v>42646.47</v>
      </c>
      <c r="Q206" s="3">
        <v>155660500000</v>
      </c>
      <c r="R206" s="3">
        <v>0</v>
      </c>
      <c r="S206" s="3">
        <v>6965676</v>
      </c>
      <c r="T206" s="3">
        <v>0</v>
      </c>
      <c r="U206" s="3">
        <v>0</v>
      </c>
      <c r="V206" s="3">
        <v>0</v>
      </c>
      <c r="W206" s="3">
        <v>0</v>
      </c>
      <c r="X206" s="3">
        <v>53453.07</v>
      </c>
      <c r="Y206" s="3">
        <v>0</v>
      </c>
      <c r="Z206" s="3">
        <v>0</v>
      </c>
      <c r="AA206" s="3">
        <v>4151400</v>
      </c>
      <c r="AB206" s="3">
        <v>0</v>
      </c>
      <c r="AC206" s="3">
        <v>0</v>
      </c>
      <c r="AD206" s="3">
        <v>8596.9459999999999</v>
      </c>
      <c r="AE206" s="3">
        <v>2677659</v>
      </c>
      <c r="AF206" s="3">
        <v>331630.7</v>
      </c>
      <c r="AG206" s="3">
        <v>709.88760000000002</v>
      </c>
      <c r="AH206" s="3">
        <v>0</v>
      </c>
      <c r="AI206" s="3">
        <v>-40113.94</v>
      </c>
      <c r="AJ206" s="3">
        <v>503233.4</v>
      </c>
      <c r="AK206" s="3">
        <v>116359.3</v>
      </c>
      <c r="AL206" s="3">
        <v>474481.5</v>
      </c>
      <c r="AM206" s="3">
        <v>10750550</v>
      </c>
      <c r="AN206" s="1">
        <v>48</v>
      </c>
    </row>
    <row r="207" spans="1:40" x14ac:dyDescent="0.3">
      <c r="A207" s="2">
        <v>29700</v>
      </c>
      <c r="B207" s="3">
        <v>174346.1</v>
      </c>
      <c r="C207" s="3">
        <v>0</v>
      </c>
      <c r="D207" s="3">
        <v>830849.1</v>
      </c>
      <c r="E207" s="3">
        <v>338036</v>
      </c>
      <c r="F207" s="3">
        <v>211.57300000000001</v>
      </c>
      <c r="G207" s="3">
        <v>-362369.7</v>
      </c>
      <c r="H207" s="3">
        <v>0</v>
      </c>
      <c r="I207" s="3">
        <v>105562300</v>
      </c>
      <c r="J207" s="3">
        <v>0</v>
      </c>
      <c r="K207" s="3">
        <v>0</v>
      </c>
      <c r="L207" s="3">
        <v>92211590</v>
      </c>
      <c r="M207" s="3">
        <v>10136730</v>
      </c>
      <c r="N207" s="3">
        <v>60659050</v>
      </c>
      <c r="O207" s="3">
        <v>9142597000</v>
      </c>
      <c r="P207" s="3">
        <v>34660.85</v>
      </c>
      <c r="Q207" s="3">
        <v>155658700000</v>
      </c>
      <c r="R207" s="3">
        <v>0</v>
      </c>
      <c r="S207" s="3">
        <v>0</v>
      </c>
      <c r="T207" s="3">
        <v>0</v>
      </c>
      <c r="U207" s="3">
        <v>0</v>
      </c>
      <c r="V207" s="3">
        <v>0</v>
      </c>
      <c r="W207" s="3">
        <v>566435.19999999995</v>
      </c>
      <c r="X207" s="3">
        <v>34579.22</v>
      </c>
      <c r="Y207" s="3">
        <v>0</v>
      </c>
      <c r="Z207" s="3">
        <v>0</v>
      </c>
      <c r="AA207" s="3">
        <v>3879824</v>
      </c>
      <c r="AB207" s="3">
        <v>0</v>
      </c>
      <c r="AC207" s="3">
        <v>0</v>
      </c>
      <c r="AD207" s="3">
        <v>23781.09</v>
      </c>
      <c r="AE207" s="3">
        <v>3267657</v>
      </c>
      <c r="AF207" s="3">
        <v>32150.84</v>
      </c>
      <c r="AG207" s="3">
        <v>0</v>
      </c>
      <c r="AH207" s="3">
        <v>0</v>
      </c>
      <c r="AI207" s="3">
        <v>-39456.29</v>
      </c>
      <c r="AJ207" s="3">
        <v>336028.2</v>
      </c>
      <c r="AK207" s="3">
        <v>83676.210000000006</v>
      </c>
      <c r="AL207" s="3">
        <v>286959.7</v>
      </c>
      <c r="AM207" s="3">
        <v>3335181</v>
      </c>
      <c r="AN207" s="1">
        <v>46</v>
      </c>
    </row>
    <row r="208" spans="1:40" x14ac:dyDescent="0.3">
      <c r="A208" s="2">
        <v>29701</v>
      </c>
      <c r="B208" s="3">
        <v>174171</v>
      </c>
      <c r="C208" s="3">
        <v>0</v>
      </c>
      <c r="D208" s="3">
        <v>896638.9</v>
      </c>
      <c r="E208" s="3">
        <v>306112</v>
      </c>
      <c r="F208" s="3">
        <v>182.76130000000001</v>
      </c>
      <c r="G208" s="3">
        <v>-306210.40000000002</v>
      </c>
      <c r="H208" s="3">
        <v>0</v>
      </c>
      <c r="I208" s="3">
        <v>102279100</v>
      </c>
      <c r="J208" s="3">
        <v>0</v>
      </c>
      <c r="K208" s="3">
        <v>0</v>
      </c>
      <c r="L208" s="3">
        <v>91193480</v>
      </c>
      <c r="M208" s="3">
        <v>9294704</v>
      </c>
      <c r="N208" s="3">
        <v>60689260</v>
      </c>
      <c r="O208" s="3">
        <v>9142405000</v>
      </c>
      <c r="P208" s="3">
        <v>34153.33</v>
      </c>
      <c r="Q208" s="3">
        <v>155657200000</v>
      </c>
      <c r="R208" s="3">
        <v>0</v>
      </c>
      <c r="S208" s="3">
        <v>0</v>
      </c>
      <c r="T208" s="3">
        <v>0</v>
      </c>
      <c r="U208" s="3">
        <v>0</v>
      </c>
      <c r="V208" s="3">
        <v>0</v>
      </c>
      <c r="W208" s="3">
        <v>0</v>
      </c>
      <c r="X208" s="3">
        <v>27344.65</v>
      </c>
      <c r="Y208" s="3">
        <v>0</v>
      </c>
      <c r="Z208" s="3">
        <v>0</v>
      </c>
      <c r="AA208" s="3">
        <v>3674895</v>
      </c>
      <c r="AB208" s="3">
        <v>0</v>
      </c>
      <c r="AC208" s="3">
        <v>0</v>
      </c>
      <c r="AD208" s="3">
        <v>24149.77</v>
      </c>
      <c r="AE208" s="3">
        <v>2834759</v>
      </c>
      <c r="AF208" s="3">
        <v>31276.97</v>
      </c>
      <c r="AG208" s="3">
        <v>0</v>
      </c>
      <c r="AH208" s="3">
        <v>0</v>
      </c>
      <c r="AI208" s="3">
        <v>-39505.19</v>
      </c>
      <c r="AJ208" s="3">
        <v>284395</v>
      </c>
      <c r="AK208" s="3">
        <v>78245.259999999995</v>
      </c>
      <c r="AL208" s="3">
        <v>254541.2</v>
      </c>
      <c r="AM208" s="3">
        <v>3255811</v>
      </c>
      <c r="AN208" s="1">
        <v>41</v>
      </c>
    </row>
    <row r="209" spans="1:40" x14ac:dyDescent="0.3">
      <c r="A209" s="2">
        <v>29702</v>
      </c>
      <c r="B209" s="3">
        <v>171608.1</v>
      </c>
      <c r="C209" s="3">
        <v>0</v>
      </c>
      <c r="D209" s="3">
        <v>604637.30000000005</v>
      </c>
      <c r="E209" s="3">
        <v>254459</v>
      </c>
      <c r="F209" s="3">
        <v>128.4752</v>
      </c>
      <c r="G209" s="3">
        <v>-343673.59999999998</v>
      </c>
      <c r="H209" s="3">
        <v>0</v>
      </c>
      <c r="I209" s="3">
        <v>99633040</v>
      </c>
      <c r="J209" s="3">
        <v>0</v>
      </c>
      <c r="K209" s="3">
        <v>0</v>
      </c>
      <c r="L209" s="3">
        <v>90867420</v>
      </c>
      <c r="M209" s="3">
        <v>8498341</v>
      </c>
      <c r="N209" s="3">
        <v>60666800</v>
      </c>
      <c r="O209" s="3">
        <v>9142187000</v>
      </c>
      <c r="P209" s="3">
        <v>30937.93</v>
      </c>
      <c r="Q209" s="3">
        <v>155656100000</v>
      </c>
      <c r="R209" s="3">
        <v>0</v>
      </c>
      <c r="S209" s="3">
        <v>0</v>
      </c>
      <c r="T209" s="3">
        <v>0</v>
      </c>
      <c r="U209" s="3">
        <v>0</v>
      </c>
      <c r="V209" s="3">
        <v>0</v>
      </c>
      <c r="W209" s="3">
        <v>0</v>
      </c>
      <c r="X209" s="3">
        <v>18079.25</v>
      </c>
      <c r="Y209" s="3">
        <v>0</v>
      </c>
      <c r="Z209" s="3">
        <v>0</v>
      </c>
      <c r="AA209" s="3">
        <v>2709534</v>
      </c>
      <c r="AB209" s="3">
        <v>0</v>
      </c>
      <c r="AC209" s="3">
        <v>0</v>
      </c>
      <c r="AD209" s="3">
        <v>19655.84</v>
      </c>
      <c r="AE209" s="3">
        <v>2236649</v>
      </c>
      <c r="AF209" s="3">
        <v>18952.72</v>
      </c>
      <c r="AG209" s="3">
        <v>0</v>
      </c>
      <c r="AH209" s="3">
        <v>0</v>
      </c>
      <c r="AI209" s="3">
        <v>-39251.9</v>
      </c>
      <c r="AJ209" s="3">
        <v>238973.6</v>
      </c>
      <c r="AK209" s="3">
        <v>76231.740000000005</v>
      </c>
      <c r="AL209" s="3">
        <v>261712</v>
      </c>
      <c r="AM209" s="3">
        <v>2628025</v>
      </c>
      <c r="AN209" s="1">
        <v>50</v>
      </c>
    </row>
    <row r="210" spans="1:40" x14ac:dyDescent="0.3">
      <c r="A210" s="2">
        <v>29703</v>
      </c>
      <c r="B210" s="3">
        <v>166636.4</v>
      </c>
      <c r="C210" s="3">
        <v>0</v>
      </c>
      <c r="D210" s="3">
        <v>853334.1</v>
      </c>
      <c r="E210" s="3">
        <v>239062.8</v>
      </c>
      <c r="F210" s="3">
        <v>137.31469999999999</v>
      </c>
      <c r="G210" s="3">
        <v>-245447.3</v>
      </c>
      <c r="H210" s="3">
        <v>0</v>
      </c>
      <c r="I210" s="3">
        <v>97097210</v>
      </c>
      <c r="J210" s="3">
        <v>0</v>
      </c>
      <c r="K210" s="3">
        <v>0</v>
      </c>
      <c r="L210" s="3">
        <v>90189650</v>
      </c>
      <c r="M210" s="3">
        <v>8077615</v>
      </c>
      <c r="N210" s="3">
        <v>60606380</v>
      </c>
      <c r="O210" s="3">
        <v>9142090000</v>
      </c>
      <c r="P210" s="3">
        <v>31553.759999999998</v>
      </c>
      <c r="Q210" s="3">
        <v>155655700000</v>
      </c>
      <c r="R210" s="3">
        <v>0</v>
      </c>
      <c r="S210" s="3">
        <v>0</v>
      </c>
      <c r="T210" s="3">
        <v>0</v>
      </c>
      <c r="U210" s="3">
        <v>0</v>
      </c>
      <c r="V210" s="3">
        <v>0</v>
      </c>
      <c r="W210" s="3">
        <v>0</v>
      </c>
      <c r="X210" s="3">
        <v>19439.97</v>
      </c>
      <c r="Y210" s="3">
        <v>0</v>
      </c>
      <c r="Z210" s="3">
        <v>0</v>
      </c>
      <c r="AA210" s="3">
        <v>2349232</v>
      </c>
      <c r="AB210" s="3">
        <v>0</v>
      </c>
      <c r="AC210" s="3">
        <v>0</v>
      </c>
      <c r="AD210" s="3">
        <v>15904.3</v>
      </c>
      <c r="AE210" s="3">
        <v>1555438</v>
      </c>
      <c r="AF210" s="3">
        <v>30315.39</v>
      </c>
      <c r="AG210" s="3">
        <v>0</v>
      </c>
      <c r="AH210" s="3">
        <v>0</v>
      </c>
      <c r="AI210" s="3">
        <v>-39339.96</v>
      </c>
      <c r="AJ210" s="3">
        <v>223574.2</v>
      </c>
      <c r="AK210" s="3">
        <v>80443.199999999997</v>
      </c>
      <c r="AL210" s="3">
        <v>284267.2</v>
      </c>
      <c r="AM210" s="3">
        <v>2516386</v>
      </c>
      <c r="AN210" s="1">
        <v>52</v>
      </c>
    </row>
    <row r="211" spans="1:40" x14ac:dyDescent="0.3">
      <c r="A211" s="2">
        <v>29704</v>
      </c>
      <c r="B211" s="3">
        <v>169029.4</v>
      </c>
      <c r="C211" s="3">
        <v>0</v>
      </c>
      <c r="D211" s="3">
        <v>1890342</v>
      </c>
      <c r="E211" s="3">
        <v>284139.8</v>
      </c>
      <c r="F211" s="3">
        <v>196.3442</v>
      </c>
      <c r="G211" s="3">
        <v>-33343.910000000003</v>
      </c>
      <c r="H211" s="3">
        <v>0</v>
      </c>
      <c r="I211" s="3">
        <v>93061070</v>
      </c>
      <c r="J211" s="3">
        <v>0</v>
      </c>
      <c r="K211" s="3">
        <v>0</v>
      </c>
      <c r="L211" s="3">
        <v>88469710</v>
      </c>
      <c r="M211" s="3">
        <v>8123315</v>
      </c>
      <c r="N211" s="3">
        <v>60567870</v>
      </c>
      <c r="O211" s="3">
        <v>9142204000</v>
      </c>
      <c r="P211" s="3">
        <v>33435.949999999997</v>
      </c>
      <c r="Q211" s="3">
        <v>155655600000</v>
      </c>
      <c r="R211" s="3">
        <v>0</v>
      </c>
      <c r="S211" s="3">
        <v>0</v>
      </c>
      <c r="T211" s="3">
        <v>0</v>
      </c>
      <c r="U211" s="3">
        <v>0</v>
      </c>
      <c r="V211" s="3">
        <v>0</v>
      </c>
      <c r="W211" s="3">
        <v>0</v>
      </c>
      <c r="X211" s="3">
        <v>25649.279999999999</v>
      </c>
      <c r="Y211" s="3">
        <v>0</v>
      </c>
      <c r="Z211" s="3">
        <v>0</v>
      </c>
      <c r="AA211" s="3">
        <v>3270319</v>
      </c>
      <c r="AB211" s="3">
        <v>0</v>
      </c>
      <c r="AC211" s="3">
        <v>0</v>
      </c>
      <c r="AD211" s="3">
        <v>22989.05</v>
      </c>
      <c r="AE211" s="3">
        <v>2313454</v>
      </c>
      <c r="AF211" s="3">
        <v>69299.95</v>
      </c>
      <c r="AG211" s="3">
        <v>0</v>
      </c>
      <c r="AH211" s="3">
        <v>0</v>
      </c>
      <c r="AI211" s="3">
        <v>-39075.599999999999</v>
      </c>
      <c r="AJ211" s="3">
        <v>245085.8</v>
      </c>
      <c r="AK211" s="3">
        <v>74050.559999999998</v>
      </c>
      <c r="AL211" s="3">
        <v>283859.7</v>
      </c>
      <c r="AM211" s="3">
        <v>4010495</v>
      </c>
      <c r="AN211" s="1">
        <v>47</v>
      </c>
    </row>
    <row r="212" spans="1:40" x14ac:dyDescent="0.3">
      <c r="A212" s="2">
        <v>29705</v>
      </c>
      <c r="B212" s="3">
        <v>172014.1</v>
      </c>
      <c r="C212" s="3">
        <v>13331.18</v>
      </c>
      <c r="D212" s="3">
        <v>4995870</v>
      </c>
      <c r="E212" s="3">
        <v>466669.8</v>
      </c>
      <c r="F212" s="3">
        <v>424.01979999999998</v>
      </c>
      <c r="G212" s="3">
        <v>375006.2</v>
      </c>
      <c r="H212" s="3">
        <v>547610.1</v>
      </c>
      <c r="I212" s="3">
        <v>87352220</v>
      </c>
      <c r="J212" s="3">
        <v>0</v>
      </c>
      <c r="K212" s="3">
        <v>0</v>
      </c>
      <c r="L212" s="3">
        <v>87778020</v>
      </c>
      <c r="M212" s="3">
        <v>9154647</v>
      </c>
      <c r="N212" s="3">
        <v>60620190</v>
      </c>
      <c r="O212" s="3">
        <v>9142747000</v>
      </c>
      <c r="P212" s="3">
        <v>39584.879999999997</v>
      </c>
      <c r="Q212" s="3">
        <v>155659400000</v>
      </c>
      <c r="R212" s="3">
        <v>0</v>
      </c>
      <c r="S212" s="3">
        <v>6965676</v>
      </c>
      <c r="T212" s="3">
        <v>0</v>
      </c>
      <c r="U212" s="3">
        <v>0</v>
      </c>
      <c r="V212" s="3">
        <v>0</v>
      </c>
      <c r="W212" s="3">
        <v>0</v>
      </c>
      <c r="X212" s="3">
        <v>47522.67</v>
      </c>
      <c r="Y212" s="3">
        <v>0</v>
      </c>
      <c r="Z212" s="3">
        <v>0</v>
      </c>
      <c r="AA212" s="3">
        <v>4156483</v>
      </c>
      <c r="AB212" s="3">
        <v>0</v>
      </c>
      <c r="AC212" s="3">
        <v>0</v>
      </c>
      <c r="AD212" s="3">
        <v>19335.57</v>
      </c>
      <c r="AE212" s="3">
        <v>3046488</v>
      </c>
      <c r="AF212" s="3">
        <v>234939.3</v>
      </c>
      <c r="AG212" s="3">
        <v>701.22799999999995</v>
      </c>
      <c r="AH212" s="3">
        <v>0</v>
      </c>
      <c r="AI212" s="3">
        <v>-38793.47</v>
      </c>
      <c r="AJ212" s="3">
        <v>352313.59999999998</v>
      </c>
      <c r="AK212" s="3">
        <v>75095.789999999994</v>
      </c>
      <c r="AL212" s="3">
        <v>300219.3</v>
      </c>
      <c r="AM212" s="3">
        <v>10470400</v>
      </c>
      <c r="AN212" s="1">
        <v>31</v>
      </c>
    </row>
    <row r="213" spans="1:40" x14ac:dyDescent="0.3">
      <c r="A213" s="2">
        <v>29706</v>
      </c>
      <c r="B213" s="3">
        <v>171480.3</v>
      </c>
      <c r="C213" s="3">
        <v>0</v>
      </c>
      <c r="D213" s="3">
        <v>875868.8</v>
      </c>
      <c r="E213" s="3">
        <v>287107.5</v>
      </c>
      <c r="F213" s="3">
        <v>171.7972</v>
      </c>
      <c r="G213" s="3">
        <v>-329025.5</v>
      </c>
      <c r="H213" s="3">
        <v>0</v>
      </c>
      <c r="I213" s="3">
        <v>84102080</v>
      </c>
      <c r="J213" s="3">
        <v>0</v>
      </c>
      <c r="K213" s="3">
        <v>0</v>
      </c>
      <c r="L213" s="3">
        <v>86337690</v>
      </c>
      <c r="M213" s="3">
        <v>8429594</v>
      </c>
      <c r="N213" s="3">
        <v>60607550</v>
      </c>
      <c r="O213" s="3">
        <v>9142540000</v>
      </c>
      <c r="P213" s="3">
        <v>32279.67</v>
      </c>
      <c r="Q213" s="3">
        <v>155657100000</v>
      </c>
      <c r="R213" s="3">
        <v>0</v>
      </c>
      <c r="S213" s="3">
        <v>0</v>
      </c>
      <c r="T213" s="3">
        <v>0</v>
      </c>
      <c r="U213" s="3">
        <v>0</v>
      </c>
      <c r="V213" s="3">
        <v>0</v>
      </c>
      <c r="W213" s="3">
        <v>547610.1</v>
      </c>
      <c r="X213" s="3">
        <v>27248.51</v>
      </c>
      <c r="Y213" s="3">
        <v>0</v>
      </c>
      <c r="Z213" s="3">
        <v>0</v>
      </c>
      <c r="AA213" s="3">
        <v>4012349</v>
      </c>
      <c r="AB213" s="3">
        <v>0</v>
      </c>
      <c r="AC213" s="3">
        <v>0</v>
      </c>
      <c r="AD213" s="3">
        <v>35550.230000000003</v>
      </c>
      <c r="AE213" s="3">
        <v>3607454</v>
      </c>
      <c r="AF213" s="3">
        <v>29714.7</v>
      </c>
      <c r="AG213" s="3">
        <v>0</v>
      </c>
      <c r="AH213" s="3">
        <v>0</v>
      </c>
      <c r="AI213" s="3">
        <v>-38958.730000000003</v>
      </c>
      <c r="AJ213" s="3">
        <v>258442.1</v>
      </c>
      <c r="AK213" s="3">
        <v>74539.61</v>
      </c>
      <c r="AL213" s="3">
        <v>271392.7</v>
      </c>
      <c r="AM213" s="3">
        <v>3222888</v>
      </c>
      <c r="AN213" s="1">
        <v>43</v>
      </c>
    </row>
    <row r="214" spans="1:40" x14ac:dyDescent="0.3">
      <c r="A214" s="2">
        <v>29707</v>
      </c>
      <c r="B214" s="3">
        <v>176326.9</v>
      </c>
      <c r="C214" s="3">
        <v>0</v>
      </c>
      <c r="D214" s="3">
        <v>1329194</v>
      </c>
      <c r="E214" s="3">
        <v>283638.5</v>
      </c>
      <c r="F214" s="3">
        <v>179.49799999999999</v>
      </c>
      <c r="G214" s="3">
        <v>-205158.6</v>
      </c>
      <c r="H214" s="3">
        <v>0</v>
      </c>
      <c r="I214" s="3">
        <v>80341710</v>
      </c>
      <c r="J214" s="3">
        <v>0</v>
      </c>
      <c r="K214" s="3">
        <v>0</v>
      </c>
      <c r="L214" s="3">
        <v>85608740</v>
      </c>
      <c r="M214" s="3">
        <v>7911309</v>
      </c>
      <c r="N214" s="3">
        <v>60554580</v>
      </c>
      <c r="O214" s="3">
        <v>9142479000</v>
      </c>
      <c r="P214" s="3">
        <v>33162.57</v>
      </c>
      <c r="Q214" s="3">
        <v>155656400000</v>
      </c>
      <c r="R214" s="3">
        <v>0</v>
      </c>
      <c r="S214" s="3">
        <v>0</v>
      </c>
      <c r="T214" s="3">
        <v>0</v>
      </c>
      <c r="U214" s="3">
        <v>0</v>
      </c>
      <c r="V214" s="3">
        <v>0</v>
      </c>
      <c r="W214" s="3">
        <v>0</v>
      </c>
      <c r="X214" s="3">
        <v>19499.66</v>
      </c>
      <c r="Y214" s="3">
        <v>0</v>
      </c>
      <c r="Z214" s="3">
        <v>0</v>
      </c>
      <c r="AA214" s="3">
        <v>3175534</v>
      </c>
      <c r="AB214" s="3">
        <v>0</v>
      </c>
      <c r="AC214" s="3">
        <v>0</v>
      </c>
      <c r="AD214" s="3">
        <v>28010.63</v>
      </c>
      <c r="AE214" s="3">
        <v>2481757</v>
      </c>
      <c r="AF214" s="3">
        <v>42544.02</v>
      </c>
      <c r="AG214" s="3">
        <v>0</v>
      </c>
      <c r="AH214" s="3">
        <v>0</v>
      </c>
      <c r="AI214" s="3">
        <v>-38988.68</v>
      </c>
      <c r="AJ214" s="3">
        <v>233978.4</v>
      </c>
      <c r="AK214" s="3">
        <v>75981.009999999995</v>
      </c>
      <c r="AL214" s="3">
        <v>287183.09999999998</v>
      </c>
      <c r="AM214" s="3">
        <v>3740866</v>
      </c>
      <c r="AN214" s="1">
        <v>50</v>
      </c>
    </row>
    <row r="215" spans="1:40" x14ac:dyDescent="0.3">
      <c r="A215" s="2">
        <v>29708</v>
      </c>
      <c r="B215" s="3">
        <v>176295.7</v>
      </c>
      <c r="C215" s="3">
        <v>0</v>
      </c>
      <c r="D215" s="3">
        <v>1555899</v>
      </c>
      <c r="E215" s="3">
        <v>277367.7</v>
      </c>
      <c r="F215" s="3">
        <v>186.6164</v>
      </c>
      <c r="G215" s="3">
        <v>-161992.79999999999</v>
      </c>
      <c r="H215" s="3">
        <v>0</v>
      </c>
      <c r="I215" s="3">
        <v>76615120</v>
      </c>
      <c r="J215" s="3">
        <v>0</v>
      </c>
      <c r="K215" s="3">
        <v>0</v>
      </c>
      <c r="L215" s="3">
        <v>84591270</v>
      </c>
      <c r="M215" s="3">
        <v>7622781</v>
      </c>
      <c r="N215" s="3">
        <v>60533130</v>
      </c>
      <c r="O215" s="3">
        <v>9142418000</v>
      </c>
      <c r="P215" s="3">
        <v>33416.379999999997</v>
      </c>
      <c r="Q215" s="3">
        <v>155655700000</v>
      </c>
      <c r="R215" s="3">
        <v>0</v>
      </c>
      <c r="S215" s="3">
        <v>0</v>
      </c>
      <c r="T215" s="3">
        <v>0</v>
      </c>
      <c r="U215" s="3">
        <v>0</v>
      </c>
      <c r="V215" s="3">
        <v>0</v>
      </c>
      <c r="W215" s="3">
        <v>0</v>
      </c>
      <c r="X215" s="3">
        <v>16623.82</v>
      </c>
      <c r="Y215" s="3">
        <v>0</v>
      </c>
      <c r="Z215" s="3">
        <v>0</v>
      </c>
      <c r="AA215" s="3">
        <v>2980372</v>
      </c>
      <c r="AB215" s="3">
        <v>0</v>
      </c>
      <c r="AC215" s="3">
        <v>0</v>
      </c>
      <c r="AD215" s="3">
        <v>30803.98</v>
      </c>
      <c r="AE215" s="3">
        <v>2485437</v>
      </c>
      <c r="AF215" s="3">
        <v>51692.69</v>
      </c>
      <c r="AG215" s="3">
        <v>0</v>
      </c>
      <c r="AH215" s="3">
        <v>0</v>
      </c>
      <c r="AI215" s="3">
        <v>-38976.71</v>
      </c>
      <c r="AJ215" s="3">
        <v>222342.5</v>
      </c>
      <c r="AK215" s="3">
        <v>70902.58</v>
      </c>
      <c r="AL215" s="3">
        <v>244015.7</v>
      </c>
      <c r="AM215" s="3">
        <v>3709967</v>
      </c>
      <c r="AN215" s="1">
        <v>13</v>
      </c>
    </row>
    <row r="216" spans="1:40" x14ac:dyDescent="0.3">
      <c r="A216" s="2">
        <v>29709</v>
      </c>
      <c r="B216" s="3">
        <v>173826.5</v>
      </c>
      <c r="C216" s="3">
        <v>0</v>
      </c>
      <c r="D216" s="3">
        <v>1113700</v>
      </c>
      <c r="E216" s="3">
        <v>246678.39999999999</v>
      </c>
      <c r="F216" s="3">
        <v>157.52350000000001</v>
      </c>
      <c r="G216" s="3">
        <v>-230563.20000000001</v>
      </c>
      <c r="H216" s="3">
        <v>0</v>
      </c>
      <c r="I216" s="3">
        <v>73629570</v>
      </c>
      <c r="J216" s="3">
        <v>0</v>
      </c>
      <c r="K216" s="3">
        <v>0</v>
      </c>
      <c r="L216" s="3">
        <v>84251520</v>
      </c>
      <c r="M216" s="3">
        <v>7292165</v>
      </c>
      <c r="N216" s="3">
        <v>60471540</v>
      </c>
      <c r="O216" s="3">
        <v>9142323000</v>
      </c>
      <c r="P216" s="3">
        <v>31225.78</v>
      </c>
      <c r="Q216" s="3">
        <v>155655500000</v>
      </c>
      <c r="R216" s="3">
        <v>0</v>
      </c>
      <c r="S216" s="3">
        <v>0</v>
      </c>
      <c r="T216" s="3">
        <v>0</v>
      </c>
      <c r="U216" s="3">
        <v>0</v>
      </c>
      <c r="V216" s="3">
        <v>0</v>
      </c>
      <c r="W216" s="3">
        <v>0</v>
      </c>
      <c r="X216" s="3">
        <v>11758.5</v>
      </c>
      <c r="Y216" s="3">
        <v>0</v>
      </c>
      <c r="Z216" s="3">
        <v>0</v>
      </c>
      <c r="AA216" s="3">
        <v>2112156</v>
      </c>
      <c r="AB216" s="3">
        <v>0</v>
      </c>
      <c r="AC216" s="3">
        <v>0</v>
      </c>
      <c r="AD216" s="3">
        <v>23748.35</v>
      </c>
      <c r="AE216" s="3">
        <v>1694541</v>
      </c>
      <c r="AF216" s="3">
        <v>35858.39</v>
      </c>
      <c r="AG216" s="3">
        <v>0</v>
      </c>
      <c r="AH216" s="3">
        <v>0</v>
      </c>
      <c r="AI216" s="3">
        <v>-38889.49</v>
      </c>
      <c r="AJ216" s="3">
        <v>207021.5</v>
      </c>
      <c r="AK216" s="3">
        <v>70443.88</v>
      </c>
      <c r="AL216" s="3">
        <v>268852.09999999998</v>
      </c>
      <c r="AM216" s="3">
        <v>2973797</v>
      </c>
      <c r="AN216" s="1">
        <v>42</v>
      </c>
    </row>
    <row r="217" spans="1:40" x14ac:dyDescent="0.3">
      <c r="A217" s="2">
        <v>29710</v>
      </c>
      <c r="B217" s="3">
        <v>173809.6</v>
      </c>
      <c r="C217" s="3">
        <v>0</v>
      </c>
      <c r="D217" s="3">
        <v>1409419</v>
      </c>
      <c r="E217" s="3">
        <v>251009.5</v>
      </c>
      <c r="F217" s="3">
        <v>165.59039999999999</v>
      </c>
      <c r="G217" s="3">
        <v>-178542.2</v>
      </c>
      <c r="H217" s="3">
        <v>0</v>
      </c>
      <c r="I217" s="3">
        <v>70751630</v>
      </c>
      <c r="J217" s="3">
        <v>0</v>
      </c>
      <c r="K217" s="3">
        <v>0</v>
      </c>
      <c r="L217" s="3">
        <v>83634910</v>
      </c>
      <c r="M217" s="3">
        <v>7210477</v>
      </c>
      <c r="N217" s="3">
        <v>59274400</v>
      </c>
      <c r="O217" s="3">
        <v>9143151000</v>
      </c>
      <c r="P217" s="3">
        <v>31672.97</v>
      </c>
      <c r="Q217" s="3">
        <v>155655600000</v>
      </c>
      <c r="R217" s="3">
        <v>0</v>
      </c>
      <c r="S217" s="3">
        <v>0</v>
      </c>
      <c r="T217" s="3">
        <v>0</v>
      </c>
      <c r="U217" s="3">
        <v>0</v>
      </c>
      <c r="V217" s="3">
        <v>0</v>
      </c>
      <c r="W217" s="3">
        <v>0</v>
      </c>
      <c r="X217" s="3">
        <v>10424.01</v>
      </c>
      <c r="Y217" s="3">
        <v>0</v>
      </c>
      <c r="Z217" s="3">
        <v>0</v>
      </c>
      <c r="AA217" s="3">
        <v>1992240</v>
      </c>
      <c r="AB217" s="3">
        <v>0</v>
      </c>
      <c r="AC217" s="3">
        <v>0</v>
      </c>
      <c r="AD217" s="3">
        <v>24870.21</v>
      </c>
      <c r="AE217" s="3">
        <v>1662074</v>
      </c>
      <c r="AF217" s="3">
        <v>43366.69</v>
      </c>
      <c r="AG217" s="3">
        <v>0</v>
      </c>
      <c r="AH217" s="3">
        <v>0</v>
      </c>
      <c r="AI217" s="3">
        <v>-40280.89</v>
      </c>
      <c r="AJ217" s="3">
        <v>204385.1</v>
      </c>
      <c r="AK217" s="3">
        <v>333816.90000000002</v>
      </c>
      <c r="AL217" s="3">
        <v>1401767</v>
      </c>
      <c r="AM217" s="3">
        <v>2867509</v>
      </c>
      <c r="AN217" s="1">
        <v>39</v>
      </c>
    </row>
    <row r="218" spans="1:40" x14ac:dyDescent="0.3">
      <c r="A218" s="2">
        <v>29711</v>
      </c>
      <c r="B218" s="3">
        <v>173796</v>
      </c>
      <c r="C218" s="3">
        <v>0</v>
      </c>
      <c r="D218" s="3">
        <v>1425306</v>
      </c>
      <c r="E218" s="3">
        <v>243484.9</v>
      </c>
      <c r="F218" s="3">
        <v>171.7972</v>
      </c>
      <c r="G218" s="3">
        <v>-151649.4</v>
      </c>
      <c r="H218" s="3">
        <v>0</v>
      </c>
      <c r="I218" s="3">
        <v>67797050</v>
      </c>
      <c r="J218" s="3">
        <v>0</v>
      </c>
      <c r="K218" s="3">
        <v>0</v>
      </c>
      <c r="L218" s="3">
        <v>82837850</v>
      </c>
      <c r="M218" s="3">
        <v>7086571</v>
      </c>
      <c r="N218" s="3">
        <v>59203840</v>
      </c>
      <c r="O218" s="3">
        <v>9143138000</v>
      </c>
      <c r="P218" s="3">
        <v>31401.17</v>
      </c>
      <c r="Q218" s="3">
        <v>155655700000</v>
      </c>
      <c r="R218" s="3">
        <v>0</v>
      </c>
      <c r="S218" s="3">
        <v>0</v>
      </c>
      <c r="T218" s="3">
        <v>0</v>
      </c>
      <c r="U218" s="3">
        <v>0</v>
      </c>
      <c r="V218" s="3">
        <v>0</v>
      </c>
      <c r="W218" s="3">
        <v>0</v>
      </c>
      <c r="X218" s="3">
        <v>10038.41</v>
      </c>
      <c r="Y218" s="3">
        <v>0</v>
      </c>
      <c r="Z218" s="3">
        <v>0</v>
      </c>
      <c r="AA218" s="3">
        <v>2015969</v>
      </c>
      <c r="AB218" s="3">
        <v>0</v>
      </c>
      <c r="AC218" s="3">
        <v>0</v>
      </c>
      <c r="AD218" s="3">
        <v>27266.880000000001</v>
      </c>
      <c r="AE218" s="3">
        <v>1724072</v>
      </c>
      <c r="AF218" s="3">
        <v>47914.93</v>
      </c>
      <c r="AG218" s="3">
        <v>0</v>
      </c>
      <c r="AH218" s="3">
        <v>0</v>
      </c>
      <c r="AI218" s="3">
        <v>-38205.449999999997</v>
      </c>
      <c r="AJ218" s="3">
        <v>203331.4</v>
      </c>
      <c r="AK218" s="3">
        <v>69693.81</v>
      </c>
      <c r="AL218" s="3">
        <v>274127.90000000002</v>
      </c>
      <c r="AM218" s="3">
        <v>2944546</v>
      </c>
      <c r="AN218" s="1">
        <v>69</v>
      </c>
    </row>
    <row r="219" spans="1:40" x14ac:dyDescent="0.3">
      <c r="A219" s="2">
        <v>29712</v>
      </c>
      <c r="B219" s="3">
        <v>171338.2</v>
      </c>
      <c r="C219" s="3">
        <v>0</v>
      </c>
      <c r="D219" s="3">
        <v>1201492</v>
      </c>
      <c r="E219" s="3">
        <v>228707.1</v>
      </c>
      <c r="F219" s="3">
        <v>154.0438</v>
      </c>
      <c r="G219" s="3">
        <v>-193802</v>
      </c>
      <c r="H219" s="3">
        <v>0</v>
      </c>
      <c r="I219" s="3">
        <v>65149400</v>
      </c>
      <c r="J219" s="3">
        <v>0</v>
      </c>
      <c r="K219" s="3">
        <v>0</v>
      </c>
      <c r="L219" s="3">
        <v>82303780</v>
      </c>
      <c r="M219" s="3">
        <v>6914522</v>
      </c>
      <c r="N219" s="3">
        <v>59122310</v>
      </c>
      <c r="O219" s="3">
        <v>9143077000</v>
      </c>
      <c r="P219" s="3">
        <v>30633.3</v>
      </c>
      <c r="Q219" s="3">
        <v>155655700000</v>
      </c>
      <c r="R219" s="3">
        <v>0</v>
      </c>
      <c r="S219" s="3">
        <v>0</v>
      </c>
      <c r="T219" s="3">
        <v>0</v>
      </c>
      <c r="U219" s="3">
        <v>0</v>
      </c>
      <c r="V219" s="3">
        <v>0</v>
      </c>
      <c r="W219" s="3">
        <v>0</v>
      </c>
      <c r="X219" s="3">
        <v>8426.5519999999997</v>
      </c>
      <c r="Y219" s="3">
        <v>0</v>
      </c>
      <c r="Z219" s="3">
        <v>0</v>
      </c>
      <c r="AA219" s="3">
        <v>1749615</v>
      </c>
      <c r="AB219" s="3">
        <v>0</v>
      </c>
      <c r="AC219" s="3">
        <v>0</v>
      </c>
      <c r="AD219" s="3">
        <v>24444.240000000002</v>
      </c>
      <c r="AE219" s="3">
        <v>1477066</v>
      </c>
      <c r="AF219" s="3">
        <v>52337.9</v>
      </c>
      <c r="AG219" s="3">
        <v>0</v>
      </c>
      <c r="AH219" s="3">
        <v>0</v>
      </c>
      <c r="AI219" s="3">
        <v>-38219.61</v>
      </c>
      <c r="AJ219" s="3">
        <v>195794.9</v>
      </c>
      <c r="AK219" s="3">
        <v>81796.289999999994</v>
      </c>
      <c r="AL219" s="3">
        <v>277556.3</v>
      </c>
      <c r="AM219" s="3">
        <v>2639224</v>
      </c>
      <c r="AN219" s="1">
        <v>54</v>
      </c>
    </row>
    <row r="220" spans="1:40" x14ac:dyDescent="0.3">
      <c r="A220" s="2">
        <v>29713</v>
      </c>
      <c r="B220" s="3">
        <v>171328.9</v>
      </c>
      <c r="C220" s="3">
        <v>0</v>
      </c>
      <c r="D220" s="3">
        <v>1600273</v>
      </c>
      <c r="E220" s="3">
        <v>230116</v>
      </c>
      <c r="F220" s="3">
        <v>168.0223</v>
      </c>
      <c r="G220" s="3">
        <v>-117157</v>
      </c>
      <c r="H220" s="3">
        <v>0</v>
      </c>
      <c r="I220" s="3">
        <v>62288280</v>
      </c>
      <c r="J220" s="3">
        <v>0</v>
      </c>
      <c r="K220" s="3">
        <v>0</v>
      </c>
      <c r="L220" s="3">
        <v>81636110</v>
      </c>
      <c r="M220" s="3">
        <v>6816659</v>
      </c>
      <c r="N220" s="3">
        <v>58138300</v>
      </c>
      <c r="O220" s="3">
        <v>9143879000</v>
      </c>
      <c r="P220" s="3">
        <v>30642.57</v>
      </c>
      <c r="Q220" s="3">
        <v>155656200000</v>
      </c>
      <c r="R220" s="3">
        <v>0</v>
      </c>
      <c r="S220" s="3">
        <v>0</v>
      </c>
      <c r="T220" s="3">
        <v>0</v>
      </c>
      <c r="U220" s="3">
        <v>0</v>
      </c>
      <c r="V220" s="3">
        <v>0</v>
      </c>
      <c r="W220" s="3">
        <v>0</v>
      </c>
      <c r="X220" s="3">
        <v>8882.0400000000009</v>
      </c>
      <c r="Y220" s="3">
        <v>0</v>
      </c>
      <c r="Z220" s="3">
        <v>0</v>
      </c>
      <c r="AA220" s="3">
        <v>1743704</v>
      </c>
      <c r="AB220" s="3">
        <v>0</v>
      </c>
      <c r="AC220" s="3">
        <v>0</v>
      </c>
      <c r="AD220" s="3">
        <v>23302.76</v>
      </c>
      <c r="AE220" s="3">
        <v>1327080</v>
      </c>
      <c r="AF220" s="3">
        <v>49166.53</v>
      </c>
      <c r="AG220" s="3">
        <v>0</v>
      </c>
      <c r="AH220" s="3">
        <v>0</v>
      </c>
      <c r="AI220" s="3">
        <v>-38089.57</v>
      </c>
      <c r="AJ220" s="3">
        <v>197299.20000000001</v>
      </c>
      <c r="AK220" s="3">
        <v>201993.8</v>
      </c>
      <c r="AL220" s="3">
        <v>1181544</v>
      </c>
      <c r="AM220" s="3">
        <v>2852232</v>
      </c>
      <c r="AN220" s="1">
        <v>103</v>
      </c>
    </row>
    <row r="221" spans="1:40" x14ac:dyDescent="0.3">
      <c r="A221" s="2">
        <v>29714</v>
      </c>
      <c r="B221" s="3">
        <v>168874.5</v>
      </c>
      <c r="C221" s="3">
        <v>0</v>
      </c>
      <c r="D221" s="3">
        <v>1926159</v>
      </c>
      <c r="E221" s="3">
        <v>246395.4</v>
      </c>
      <c r="F221" s="3">
        <v>189.9984</v>
      </c>
      <c r="G221" s="3">
        <v>-64390</v>
      </c>
      <c r="H221" s="3">
        <v>0</v>
      </c>
      <c r="I221" s="3">
        <v>58819560</v>
      </c>
      <c r="J221" s="3">
        <v>0</v>
      </c>
      <c r="K221" s="3">
        <v>0</v>
      </c>
      <c r="L221" s="3">
        <v>80560080</v>
      </c>
      <c r="M221" s="3">
        <v>6789607</v>
      </c>
      <c r="N221" s="3">
        <v>58069130</v>
      </c>
      <c r="O221" s="3">
        <v>9143943000</v>
      </c>
      <c r="P221" s="3">
        <v>31521.32</v>
      </c>
      <c r="Q221" s="3">
        <v>155656600000</v>
      </c>
      <c r="R221" s="3">
        <v>0</v>
      </c>
      <c r="S221" s="3">
        <v>0</v>
      </c>
      <c r="T221" s="3">
        <v>0</v>
      </c>
      <c r="U221" s="3">
        <v>0</v>
      </c>
      <c r="V221" s="3">
        <v>0</v>
      </c>
      <c r="W221" s="3">
        <v>0</v>
      </c>
      <c r="X221" s="3">
        <v>10055.09</v>
      </c>
      <c r="Y221" s="3">
        <v>0</v>
      </c>
      <c r="Z221" s="3">
        <v>0</v>
      </c>
      <c r="AA221" s="3">
        <v>2194224</v>
      </c>
      <c r="AB221" s="3">
        <v>0</v>
      </c>
      <c r="AC221" s="3">
        <v>0</v>
      </c>
      <c r="AD221" s="3">
        <v>33118.230000000003</v>
      </c>
      <c r="AE221" s="3">
        <v>1820574</v>
      </c>
      <c r="AF221" s="3">
        <v>65578.09</v>
      </c>
      <c r="AG221" s="3">
        <v>0</v>
      </c>
      <c r="AH221" s="3">
        <v>0</v>
      </c>
      <c r="AI221" s="3">
        <v>-37959.120000000003</v>
      </c>
      <c r="AJ221" s="3">
        <v>201729.6</v>
      </c>
      <c r="AK221" s="3">
        <v>71523.100000000006</v>
      </c>
      <c r="AL221" s="3">
        <v>271120.09999999998</v>
      </c>
      <c r="AM221" s="3">
        <v>3458670</v>
      </c>
      <c r="AN221" s="1">
        <v>39</v>
      </c>
    </row>
    <row r="222" spans="1:40" x14ac:dyDescent="0.3">
      <c r="A222" s="2">
        <v>29715</v>
      </c>
      <c r="B222" s="3">
        <v>171314.5</v>
      </c>
      <c r="C222" s="3">
        <v>0</v>
      </c>
      <c r="D222" s="3">
        <v>1881349</v>
      </c>
      <c r="E222" s="3">
        <v>243496.4</v>
      </c>
      <c r="F222" s="3">
        <v>184.5239</v>
      </c>
      <c r="G222" s="3">
        <v>-88470.34</v>
      </c>
      <c r="H222" s="3">
        <v>0</v>
      </c>
      <c r="I222" s="3">
        <v>55221220</v>
      </c>
      <c r="J222" s="3">
        <v>0</v>
      </c>
      <c r="K222" s="3">
        <v>0</v>
      </c>
      <c r="L222" s="3">
        <v>79631830</v>
      </c>
      <c r="M222" s="3">
        <v>6699225</v>
      </c>
      <c r="N222" s="3">
        <v>58008890</v>
      </c>
      <c r="O222" s="3">
        <v>9143974000</v>
      </c>
      <c r="P222" s="3">
        <v>30853.86</v>
      </c>
      <c r="Q222" s="3">
        <v>155656800000</v>
      </c>
      <c r="R222" s="3">
        <v>0</v>
      </c>
      <c r="S222" s="3">
        <v>0</v>
      </c>
      <c r="T222" s="3">
        <v>0</v>
      </c>
      <c r="U222" s="3">
        <v>0</v>
      </c>
      <c r="V222" s="3">
        <v>0</v>
      </c>
      <c r="W222" s="3">
        <v>0</v>
      </c>
      <c r="X222" s="3">
        <v>9786.4740000000002</v>
      </c>
      <c r="Y222" s="3">
        <v>0</v>
      </c>
      <c r="Z222" s="3">
        <v>0</v>
      </c>
      <c r="AA222" s="3">
        <v>2288120</v>
      </c>
      <c r="AB222" s="3">
        <v>0</v>
      </c>
      <c r="AC222" s="3">
        <v>0</v>
      </c>
      <c r="AD222" s="3">
        <v>35633.379999999997</v>
      </c>
      <c r="AE222" s="3">
        <v>1933939</v>
      </c>
      <c r="AF222" s="3">
        <v>62586.41</v>
      </c>
      <c r="AG222" s="3">
        <v>0</v>
      </c>
      <c r="AH222" s="3">
        <v>0</v>
      </c>
      <c r="AI222" s="3">
        <v>-37456.93</v>
      </c>
      <c r="AJ222" s="3">
        <v>198903.9</v>
      </c>
      <c r="AK222" s="3">
        <v>66474.960000000006</v>
      </c>
      <c r="AL222" s="3">
        <v>259367.5</v>
      </c>
      <c r="AM222" s="3">
        <v>3588547</v>
      </c>
      <c r="AN222" s="1">
        <v>42</v>
      </c>
    </row>
    <row r="223" spans="1:40" x14ac:dyDescent="0.3">
      <c r="A223" s="2">
        <v>29716</v>
      </c>
      <c r="B223" s="3">
        <v>173755.4</v>
      </c>
      <c r="C223" s="3">
        <v>0</v>
      </c>
      <c r="D223" s="3">
        <v>1900254</v>
      </c>
      <c r="E223" s="3">
        <v>243873.4</v>
      </c>
      <c r="F223" s="3">
        <v>186.65559999999999</v>
      </c>
      <c r="G223" s="3">
        <v>-101154.6</v>
      </c>
      <c r="H223" s="3">
        <v>0</v>
      </c>
      <c r="I223" s="3">
        <v>51555490</v>
      </c>
      <c r="J223" s="3">
        <v>0</v>
      </c>
      <c r="K223" s="3">
        <v>0</v>
      </c>
      <c r="L223" s="3">
        <v>78633150</v>
      </c>
      <c r="M223" s="3">
        <v>6598541</v>
      </c>
      <c r="N223" s="3">
        <v>57938330</v>
      </c>
      <c r="O223" s="3">
        <v>9143995000</v>
      </c>
      <c r="P223" s="3">
        <v>31385.86</v>
      </c>
      <c r="Q223" s="3">
        <v>155656800000</v>
      </c>
      <c r="R223" s="3">
        <v>0</v>
      </c>
      <c r="S223" s="3">
        <v>0</v>
      </c>
      <c r="T223" s="3">
        <v>0</v>
      </c>
      <c r="U223" s="3">
        <v>0</v>
      </c>
      <c r="V223" s="3">
        <v>0</v>
      </c>
      <c r="W223" s="3">
        <v>0</v>
      </c>
      <c r="X223" s="3">
        <v>9224.8160000000007</v>
      </c>
      <c r="Y223" s="3">
        <v>0</v>
      </c>
      <c r="Z223" s="3">
        <v>0</v>
      </c>
      <c r="AA223" s="3">
        <v>2419688</v>
      </c>
      <c r="AB223" s="3">
        <v>0</v>
      </c>
      <c r="AC223" s="3">
        <v>0</v>
      </c>
      <c r="AD223" s="3">
        <v>41479.79</v>
      </c>
      <c r="AE223" s="3">
        <v>2140003</v>
      </c>
      <c r="AF223" s="3">
        <v>62484.43</v>
      </c>
      <c r="AG223" s="3">
        <v>0</v>
      </c>
      <c r="AH223" s="3">
        <v>0</v>
      </c>
      <c r="AI223" s="3">
        <v>-37390.86</v>
      </c>
      <c r="AJ223" s="3">
        <v>195673.4</v>
      </c>
      <c r="AK223" s="3">
        <v>65286.05</v>
      </c>
      <c r="AL223" s="3">
        <v>266462.7</v>
      </c>
      <c r="AM223" s="3">
        <v>3656514</v>
      </c>
      <c r="AN223" s="1">
        <v>31</v>
      </c>
    </row>
    <row r="224" spans="1:40" x14ac:dyDescent="0.3">
      <c r="A224" s="2">
        <v>29717</v>
      </c>
      <c r="B224" s="3">
        <v>171304</v>
      </c>
      <c r="C224" s="3">
        <v>0</v>
      </c>
      <c r="D224" s="3">
        <v>1728093</v>
      </c>
      <c r="E224" s="3">
        <v>234720.6</v>
      </c>
      <c r="F224" s="3">
        <v>181.80009999999999</v>
      </c>
      <c r="G224" s="3">
        <v>-135478.70000000001</v>
      </c>
      <c r="H224" s="3">
        <v>0</v>
      </c>
      <c r="I224" s="3">
        <v>48053800</v>
      </c>
      <c r="J224" s="3">
        <v>0</v>
      </c>
      <c r="K224" s="3">
        <v>0</v>
      </c>
      <c r="L224" s="3">
        <v>77775470</v>
      </c>
      <c r="M224" s="3">
        <v>6461571</v>
      </c>
      <c r="N224" s="3">
        <v>57883480</v>
      </c>
      <c r="O224" s="3">
        <v>9143958000</v>
      </c>
      <c r="P224" s="3">
        <v>30028.91</v>
      </c>
      <c r="Q224" s="3">
        <v>155656700000</v>
      </c>
      <c r="R224" s="3">
        <v>0</v>
      </c>
      <c r="S224" s="3">
        <v>0</v>
      </c>
      <c r="T224" s="3">
        <v>0</v>
      </c>
      <c r="U224" s="3">
        <v>0</v>
      </c>
      <c r="V224" s="3">
        <v>0</v>
      </c>
      <c r="W224" s="3">
        <v>0</v>
      </c>
      <c r="X224" s="3">
        <v>7886.8990000000003</v>
      </c>
      <c r="Y224" s="3">
        <v>0</v>
      </c>
      <c r="Z224" s="3">
        <v>0</v>
      </c>
      <c r="AA224" s="3">
        <v>2344845</v>
      </c>
      <c r="AB224" s="3">
        <v>0</v>
      </c>
      <c r="AC224" s="3">
        <v>0</v>
      </c>
      <c r="AD224" s="3">
        <v>45924.89</v>
      </c>
      <c r="AE224" s="3">
        <v>2178377</v>
      </c>
      <c r="AF224" s="3">
        <v>56095.16</v>
      </c>
      <c r="AG224" s="3">
        <v>0</v>
      </c>
      <c r="AH224" s="3">
        <v>0</v>
      </c>
      <c r="AI224" s="3">
        <v>-37180.76</v>
      </c>
      <c r="AJ224" s="3">
        <v>190335.7</v>
      </c>
      <c r="AK224" s="3">
        <v>64833.440000000002</v>
      </c>
      <c r="AL224" s="3">
        <v>245404.6</v>
      </c>
      <c r="AM224" s="3">
        <v>3493802</v>
      </c>
      <c r="AN224" s="1">
        <v>37</v>
      </c>
    </row>
    <row r="225" spans="1:40" x14ac:dyDescent="0.3">
      <c r="A225" s="2">
        <v>29718</v>
      </c>
      <c r="B225" s="3">
        <v>168853.2</v>
      </c>
      <c r="C225" s="3">
        <v>0</v>
      </c>
      <c r="D225" s="3">
        <v>1838292</v>
      </c>
      <c r="E225" s="3">
        <v>230011.8</v>
      </c>
      <c r="F225" s="3">
        <v>179.22790000000001</v>
      </c>
      <c r="G225" s="3">
        <v>-139995.9</v>
      </c>
      <c r="H225" s="3">
        <v>0</v>
      </c>
      <c r="I225" s="3">
        <v>44652210</v>
      </c>
      <c r="J225" s="3">
        <v>0</v>
      </c>
      <c r="K225" s="3">
        <v>0</v>
      </c>
      <c r="L225" s="3">
        <v>76952930</v>
      </c>
      <c r="M225" s="3">
        <v>6331147</v>
      </c>
      <c r="N225" s="3">
        <v>57043720</v>
      </c>
      <c r="O225" s="3">
        <v>9144498000</v>
      </c>
      <c r="P225" s="3">
        <v>30526.73</v>
      </c>
      <c r="Q225" s="3">
        <v>155656600000</v>
      </c>
      <c r="R225" s="3">
        <v>0</v>
      </c>
      <c r="S225" s="3">
        <v>0</v>
      </c>
      <c r="T225" s="3">
        <v>0</v>
      </c>
      <c r="U225" s="3">
        <v>0</v>
      </c>
      <c r="V225" s="3">
        <v>0</v>
      </c>
      <c r="W225" s="3">
        <v>0</v>
      </c>
      <c r="X225" s="3">
        <v>6898.1909999999998</v>
      </c>
      <c r="Y225" s="3">
        <v>0</v>
      </c>
      <c r="Z225" s="3">
        <v>0</v>
      </c>
      <c r="AA225" s="3">
        <v>2283662</v>
      </c>
      <c r="AB225" s="3">
        <v>0</v>
      </c>
      <c r="AC225" s="3">
        <v>0</v>
      </c>
      <c r="AD225" s="3">
        <v>45799.62</v>
      </c>
      <c r="AE225" s="3">
        <v>2151116</v>
      </c>
      <c r="AF225" s="3">
        <v>74482.73</v>
      </c>
      <c r="AG225" s="3">
        <v>0</v>
      </c>
      <c r="AH225" s="3">
        <v>0</v>
      </c>
      <c r="AI225" s="3">
        <v>-37278.97</v>
      </c>
      <c r="AJ225" s="3">
        <v>186647.7</v>
      </c>
      <c r="AK225" s="3">
        <v>264639.09999999998</v>
      </c>
      <c r="AL225" s="3">
        <v>1026633</v>
      </c>
      <c r="AM225" s="3">
        <v>3394693</v>
      </c>
      <c r="AN225" s="1">
        <v>62</v>
      </c>
    </row>
    <row r="226" spans="1:40" x14ac:dyDescent="0.3">
      <c r="A226" s="2">
        <v>29719</v>
      </c>
      <c r="B226" s="3">
        <v>169083.3</v>
      </c>
      <c r="C226" s="3">
        <v>6821.9179999999997</v>
      </c>
      <c r="D226" s="3">
        <v>2725183</v>
      </c>
      <c r="E226" s="3">
        <v>315903.59999999998</v>
      </c>
      <c r="F226" s="3">
        <v>209.2997</v>
      </c>
      <c r="G226" s="3">
        <v>29085.19</v>
      </c>
      <c r="H226" s="3">
        <v>557237.30000000005</v>
      </c>
      <c r="I226" s="3">
        <v>40771360</v>
      </c>
      <c r="J226" s="3">
        <v>0</v>
      </c>
      <c r="K226" s="3">
        <v>0</v>
      </c>
      <c r="L226" s="3">
        <v>77801120</v>
      </c>
      <c r="M226" s="3">
        <v>6736949</v>
      </c>
      <c r="N226" s="3">
        <v>57008480</v>
      </c>
      <c r="O226" s="3">
        <v>9144636000</v>
      </c>
      <c r="P226" s="3">
        <v>32230.05</v>
      </c>
      <c r="Q226" s="3">
        <v>155658300000</v>
      </c>
      <c r="R226" s="3">
        <v>0</v>
      </c>
      <c r="S226" s="3">
        <v>3447113</v>
      </c>
      <c r="T226" s="3">
        <v>0</v>
      </c>
      <c r="U226" s="3">
        <v>0</v>
      </c>
      <c r="V226" s="3">
        <v>0</v>
      </c>
      <c r="W226" s="3">
        <v>0</v>
      </c>
      <c r="X226" s="3">
        <v>10038.719999999999</v>
      </c>
      <c r="Y226" s="3">
        <v>0</v>
      </c>
      <c r="Z226" s="3">
        <v>0</v>
      </c>
      <c r="AA226" s="3">
        <v>1403220</v>
      </c>
      <c r="AB226" s="3">
        <v>0</v>
      </c>
      <c r="AC226" s="3">
        <v>0</v>
      </c>
      <c r="AD226" s="3">
        <v>40425.97</v>
      </c>
      <c r="AE226" s="3">
        <v>2067922</v>
      </c>
      <c r="AF226" s="3">
        <v>108528.4</v>
      </c>
      <c r="AG226" s="3">
        <v>344.20400000000001</v>
      </c>
      <c r="AH226" s="3">
        <v>0</v>
      </c>
      <c r="AI226" s="3">
        <v>-36925.26</v>
      </c>
      <c r="AJ226" s="3">
        <v>216219.4</v>
      </c>
      <c r="AK226" s="3">
        <v>64468.62</v>
      </c>
      <c r="AL226" s="3">
        <v>251670.39999999999</v>
      </c>
      <c r="AM226" s="3">
        <v>5957761</v>
      </c>
      <c r="AN226" s="1">
        <v>21</v>
      </c>
    </row>
    <row r="227" spans="1:40" x14ac:dyDescent="0.3">
      <c r="A227" s="2">
        <v>29720</v>
      </c>
      <c r="B227" s="3">
        <v>168875.9</v>
      </c>
      <c r="C227" s="3">
        <v>0</v>
      </c>
      <c r="D227" s="3">
        <v>1593431</v>
      </c>
      <c r="E227" s="3">
        <v>243216.4</v>
      </c>
      <c r="F227" s="3">
        <v>183.6874</v>
      </c>
      <c r="G227" s="3">
        <v>-180337.5</v>
      </c>
      <c r="H227" s="3">
        <v>0</v>
      </c>
      <c r="I227" s="3">
        <v>38146690</v>
      </c>
      <c r="J227" s="3">
        <v>0</v>
      </c>
      <c r="K227" s="3">
        <v>0</v>
      </c>
      <c r="L227" s="3">
        <v>76391150</v>
      </c>
      <c r="M227" s="3">
        <v>6567998</v>
      </c>
      <c r="N227" s="3">
        <v>56985060</v>
      </c>
      <c r="O227" s="3">
        <v>9144555000</v>
      </c>
      <c r="P227" s="3">
        <v>31258.79</v>
      </c>
      <c r="Q227" s="3">
        <v>155657900000</v>
      </c>
      <c r="R227" s="3">
        <v>0</v>
      </c>
      <c r="S227" s="3">
        <v>0</v>
      </c>
      <c r="T227" s="3">
        <v>0</v>
      </c>
      <c r="U227" s="3">
        <v>0</v>
      </c>
      <c r="V227" s="3">
        <v>0</v>
      </c>
      <c r="W227" s="3">
        <v>557237.30000000005</v>
      </c>
      <c r="X227" s="3">
        <v>5171.7809999999999</v>
      </c>
      <c r="Y227" s="3">
        <v>0</v>
      </c>
      <c r="Z227" s="3">
        <v>0</v>
      </c>
      <c r="AA227" s="3">
        <v>2171450</v>
      </c>
      <c r="AB227" s="3">
        <v>0</v>
      </c>
      <c r="AC227" s="3">
        <v>0</v>
      </c>
      <c r="AD227" s="3">
        <v>53264.65</v>
      </c>
      <c r="AE227" s="3">
        <v>2481681</v>
      </c>
      <c r="AF227" s="3">
        <v>52516.54</v>
      </c>
      <c r="AG227" s="3">
        <v>0</v>
      </c>
      <c r="AH227" s="3">
        <v>0</v>
      </c>
      <c r="AI227" s="3">
        <v>-36719.96</v>
      </c>
      <c r="AJ227" s="3">
        <v>202458.6</v>
      </c>
      <c r="AK227" s="3">
        <v>63840.61</v>
      </c>
      <c r="AL227" s="3">
        <v>226098.8</v>
      </c>
      <c r="AM227" s="3">
        <v>2619503</v>
      </c>
      <c r="AN227" s="1">
        <v>13</v>
      </c>
    </row>
    <row r="228" spans="1:40" x14ac:dyDescent="0.3">
      <c r="A228" s="2">
        <v>29721</v>
      </c>
      <c r="B228" s="3">
        <v>169107</v>
      </c>
      <c r="C228" s="3">
        <v>5925.5680000000002</v>
      </c>
      <c r="D228" s="3">
        <v>1665235</v>
      </c>
      <c r="E228" s="3">
        <v>294531.7</v>
      </c>
      <c r="F228" s="3">
        <v>197.2621</v>
      </c>
      <c r="G228" s="3">
        <v>-158419.79999999999</v>
      </c>
      <c r="H228" s="3">
        <v>481660.6</v>
      </c>
      <c r="I228" s="3">
        <v>35951120</v>
      </c>
      <c r="J228" s="3">
        <v>0</v>
      </c>
      <c r="K228" s="3">
        <v>0</v>
      </c>
      <c r="L228" s="3">
        <v>77434000</v>
      </c>
      <c r="M228" s="3">
        <v>6687338</v>
      </c>
      <c r="N228" s="3">
        <v>56936930</v>
      </c>
      <c r="O228" s="3">
        <v>9144534000</v>
      </c>
      <c r="P228" s="3">
        <v>32173.29</v>
      </c>
      <c r="Q228" s="3">
        <v>155659800000</v>
      </c>
      <c r="R228" s="3">
        <v>0</v>
      </c>
      <c r="S228" s="3">
        <v>3447113</v>
      </c>
      <c r="T228" s="3">
        <v>0</v>
      </c>
      <c r="U228" s="3">
        <v>0</v>
      </c>
      <c r="V228" s="3">
        <v>0</v>
      </c>
      <c r="W228" s="3">
        <v>0</v>
      </c>
      <c r="X228" s="3">
        <v>6252.5780000000004</v>
      </c>
      <c r="Y228" s="3">
        <v>0</v>
      </c>
      <c r="Z228" s="3">
        <v>0</v>
      </c>
      <c r="AA228" s="3">
        <v>1013616</v>
      </c>
      <c r="AB228" s="3">
        <v>0</v>
      </c>
      <c r="AC228" s="3">
        <v>0</v>
      </c>
      <c r="AD228" s="3">
        <v>19291.740000000002</v>
      </c>
      <c r="AE228" s="3">
        <v>953590.2</v>
      </c>
      <c r="AF228" s="3">
        <v>72029.3</v>
      </c>
      <c r="AG228" s="3">
        <v>338.1447</v>
      </c>
      <c r="AH228" s="3">
        <v>0</v>
      </c>
      <c r="AI228" s="3">
        <v>-36967.599999999999</v>
      </c>
      <c r="AJ228" s="3">
        <v>209541.6</v>
      </c>
      <c r="AK228" s="3">
        <v>63827.15</v>
      </c>
      <c r="AL228" s="3">
        <v>257876.6</v>
      </c>
      <c r="AM228" s="3">
        <v>4352750</v>
      </c>
      <c r="AN228" s="1">
        <v>72</v>
      </c>
    </row>
    <row r="229" spans="1:40" x14ac:dyDescent="0.3">
      <c r="A229" s="2">
        <v>29722</v>
      </c>
      <c r="B229" s="3">
        <v>169157.7</v>
      </c>
      <c r="C229" s="3">
        <v>6926.7250000000004</v>
      </c>
      <c r="D229" s="3">
        <v>1212458</v>
      </c>
      <c r="E229" s="3">
        <v>293758.7</v>
      </c>
      <c r="F229" s="3">
        <v>170.33070000000001</v>
      </c>
      <c r="G229" s="3">
        <v>-186326</v>
      </c>
      <c r="H229" s="3">
        <v>567255.80000000005</v>
      </c>
      <c r="I229" s="3">
        <v>35136950</v>
      </c>
      <c r="J229" s="3">
        <v>0</v>
      </c>
      <c r="K229" s="3">
        <v>0</v>
      </c>
      <c r="L229" s="3">
        <v>78127770</v>
      </c>
      <c r="M229" s="3">
        <v>6842252</v>
      </c>
      <c r="N229" s="3">
        <v>56923570</v>
      </c>
      <c r="O229" s="3">
        <v>9144460000</v>
      </c>
      <c r="P229" s="3">
        <v>31943.48</v>
      </c>
      <c r="Q229" s="3">
        <v>155661800000</v>
      </c>
      <c r="R229" s="3">
        <v>0</v>
      </c>
      <c r="S229" s="3">
        <v>3447113</v>
      </c>
      <c r="T229" s="3">
        <v>0</v>
      </c>
      <c r="U229" s="3">
        <v>0</v>
      </c>
      <c r="V229" s="3">
        <v>0</v>
      </c>
      <c r="W229" s="3">
        <v>0</v>
      </c>
      <c r="X229" s="3">
        <v>4405.402</v>
      </c>
      <c r="Y229" s="3">
        <v>0</v>
      </c>
      <c r="Z229" s="3">
        <v>0</v>
      </c>
      <c r="AA229" s="3">
        <v>812274</v>
      </c>
      <c r="AB229" s="3">
        <v>0</v>
      </c>
      <c r="AC229" s="3">
        <v>0</v>
      </c>
      <c r="AD229" s="3">
        <v>8025.4620000000004</v>
      </c>
      <c r="AE229" s="3">
        <v>613958.80000000005</v>
      </c>
      <c r="AF229" s="3">
        <v>58367.48</v>
      </c>
      <c r="AG229" s="3">
        <v>353.84769999999997</v>
      </c>
      <c r="AH229" s="3">
        <v>0</v>
      </c>
      <c r="AI229" s="3">
        <v>-37362.01</v>
      </c>
      <c r="AJ229" s="3">
        <v>207377.2</v>
      </c>
      <c r="AK229" s="3">
        <v>64077.88</v>
      </c>
      <c r="AL229" s="3">
        <v>220938.2</v>
      </c>
      <c r="AM229" s="3">
        <v>3368252</v>
      </c>
      <c r="AN229" s="1">
        <v>5</v>
      </c>
    </row>
    <row r="230" spans="1:40" x14ac:dyDescent="0.3">
      <c r="A230" s="2">
        <v>29723</v>
      </c>
      <c r="B230" s="3">
        <v>164297.60000000001</v>
      </c>
      <c r="C230" s="3">
        <v>7534.5550000000003</v>
      </c>
      <c r="D230" s="3">
        <v>1771394</v>
      </c>
      <c r="E230" s="3">
        <v>325788.09999999998</v>
      </c>
      <c r="F230" s="3">
        <v>202.49090000000001</v>
      </c>
      <c r="G230" s="3">
        <v>-117635.1</v>
      </c>
      <c r="H230" s="3">
        <v>567993.30000000005</v>
      </c>
      <c r="I230" s="3">
        <v>33871120</v>
      </c>
      <c r="J230" s="3">
        <v>0</v>
      </c>
      <c r="K230" s="3">
        <v>0</v>
      </c>
      <c r="L230" s="3">
        <v>78505820</v>
      </c>
      <c r="M230" s="3">
        <v>7009641</v>
      </c>
      <c r="N230" s="3">
        <v>56889760</v>
      </c>
      <c r="O230" s="3">
        <v>9144486000</v>
      </c>
      <c r="P230" s="3">
        <v>33843.53</v>
      </c>
      <c r="Q230" s="3">
        <v>155664000000</v>
      </c>
      <c r="R230" s="3">
        <v>0</v>
      </c>
      <c r="S230" s="3">
        <v>3447113</v>
      </c>
      <c r="T230" s="3">
        <v>0</v>
      </c>
      <c r="U230" s="3">
        <v>0</v>
      </c>
      <c r="V230" s="3">
        <v>0</v>
      </c>
      <c r="W230" s="3">
        <v>0</v>
      </c>
      <c r="X230" s="3">
        <v>4398.6880000000001</v>
      </c>
      <c r="Y230" s="3">
        <v>0</v>
      </c>
      <c r="Z230" s="3">
        <v>0</v>
      </c>
      <c r="AA230" s="3">
        <v>1030690</v>
      </c>
      <c r="AB230" s="3">
        <v>0</v>
      </c>
      <c r="AC230" s="3">
        <v>0</v>
      </c>
      <c r="AD230" s="3">
        <v>3885.4650000000001</v>
      </c>
      <c r="AE230" s="3">
        <v>733338.8</v>
      </c>
      <c r="AF230" s="3">
        <v>80260.820000000007</v>
      </c>
      <c r="AG230" s="3">
        <v>348.57440000000003</v>
      </c>
      <c r="AH230" s="3">
        <v>0</v>
      </c>
      <c r="AI230" s="3">
        <v>-37549.51</v>
      </c>
      <c r="AJ230" s="3">
        <v>215692.3</v>
      </c>
      <c r="AK230" s="3">
        <v>64495.24</v>
      </c>
      <c r="AL230" s="3">
        <v>249706.3</v>
      </c>
      <c r="AM230" s="3">
        <v>3904178</v>
      </c>
      <c r="AN230" s="1">
        <v>41</v>
      </c>
    </row>
    <row r="231" spans="1:40" x14ac:dyDescent="0.3">
      <c r="A231" s="2">
        <v>29724</v>
      </c>
      <c r="B231" s="3">
        <v>177405.9</v>
      </c>
      <c r="C231" s="3">
        <v>127352.8</v>
      </c>
      <c r="D231" s="3">
        <v>4787455</v>
      </c>
      <c r="E231" s="3">
        <v>613201.4</v>
      </c>
      <c r="F231" s="3">
        <v>385.5958</v>
      </c>
      <c r="G231" s="3">
        <v>248267</v>
      </c>
      <c r="H231" s="3">
        <v>530350.9</v>
      </c>
      <c r="I231" s="3">
        <v>51241420</v>
      </c>
      <c r="J231" s="3">
        <v>0</v>
      </c>
      <c r="K231" s="3">
        <v>0</v>
      </c>
      <c r="L231" s="3">
        <v>84537280</v>
      </c>
      <c r="M231" s="3">
        <v>8088529</v>
      </c>
      <c r="N231" s="3">
        <v>56872310</v>
      </c>
      <c r="O231" s="3">
        <v>9144897000</v>
      </c>
      <c r="P231" s="3">
        <v>38577.910000000003</v>
      </c>
      <c r="Q231" s="3">
        <v>155678000000</v>
      </c>
      <c r="R231" s="3">
        <v>0</v>
      </c>
      <c r="S231" s="3">
        <v>41365350</v>
      </c>
      <c r="T231" s="3">
        <v>0</v>
      </c>
      <c r="U231" s="3">
        <v>0</v>
      </c>
      <c r="V231" s="3">
        <v>0</v>
      </c>
      <c r="W231" s="3">
        <v>0</v>
      </c>
      <c r="X231" s="3">
        <v>52579.03</v>
      </c>
      <c r="Y231" s="3">
        <v>0</v>
      </c>
      <c r="Z231" s="3">
        <v>0</v>
      </c>
      <c r="AA231" s="3">
        <v>1360023</v>
      </c>
      <c r="AB231" s="3">
        <v>0</v>
      </c>
      <c r="AC231" s="3">
        <v>0</v>
      </c>
      <c r="AD231" s="3">
        <v>1925.53</v>
      </c>
      <c r="AE231" s="3">
        <v>922548.1</v>
      </c>
      <c r="AF231" s="3">
        <v>241341.4</v>
      </c>
      <c r="AG231" s="3">
        <v>3802.6260000000002</v>
      </c>
      <c r="AH231" s="3">
        <v>0</v>
      </c>
      <c r="AI231" s="3">
        <v>-36974.33</v>
      </c>
      <c r="AJ231" s="3">
        <v>251874.1</v>
      </c>
      <c r="AK231" s="3">
        <v>67034.95</v>
      </c>
      <c r="AL231" s="3">
        <v>269529.2</v>
      </c>
      <c r="AM231" s="3">
        <v>14299930</v>
      </c>
      <c r="AN231" s="1">
        <v>31</v>
      </c>
    </row>
    <row r="232" spans="1:40" x14ac:dyDescent="0.3">
      <c r="A232" s="2">
        <v>29725</v>
      </c>
      <c r="B232" s="3">
        <v>172527.1</v>
      </c>
      <c r="C232" s="3">
        <v>5345.3230000000003</v>
      </c>
      <c r="D232" s="3">
        <v>2038175</v>
      </c>
      <c r="E232" s="3">
        <v>497039.5</v>
      </c>
      <c r="F232" s="3">
        <v>373.17970000000003</v>
      </c>
      <c r="G232" s="3">
        <v>-107675.1</v>
      </c>
      <c r="H232" s="3">
        <v>490355.1</v>
      </c>
      <c r="I232" s="3">
        <v>47812070</v>
      </c>
      <c r="J232" s="3">
        <v>0</v>
      </c>
      <c r="K232" s="3">
        <v>0</v>
      </c>
      <c r="L232" s="3">
        <v>86380350</v>
      </c>
      <c r="M232" s="3">
        <v>8381947</v>
      </c>
      <c r="N232" s="3">
        <v>56854490</v>
      </c>
      <c r="O232" s="3">
        <v>9144965000</v>
      </c>
      <c r="P232" s="3">
        <v>39588.25</v>
      </c>
      <c r="Q232" s="3">
        <v>155680800000</v>
      </c>
      <c r="R232" s="3">
        <v>0</v>
      </c>
      <c r="S232" s="3">
        <v>3447113</v>
      </c>
      <c r="T232" s="3">
        <v>0</v>
      </c>
      <c r="U232" s="3">
        <v>0</v>
      </c>
      <c r="V232" s="3">
        <v>0</v>
      </c>
      <c r="W232" s="3">
        <v>0</v>
      </c>
      <c r="X232" s="3">
        <v>26622.76</v>
      </c>
      <c r="Y232" s="3">
        <v>0</v>
      </c>
      <c r="Z232" s="3">
        <v>0</v>
      </c>
      <c r="AA232" s="3">
        <v>1077232</v>
      </c>
      <c r="AB232" s="3">
        <v>0</v>
      </c>
      <c r="AC232" s="3">
        <v>0</v>
      </c>
      <c r="AD232" s="3">
        <v>460.9221</v>
      </c>
      <c r="AE232" s="3">
        <v>654339</v>
      </c>
      <c r="AF232" s="3">
        <v>142579.4</v>
      </c>
      <c r="AG232" s="3">
        <v>611.99710000000005</v>
      </c>
      <c r="AH232" s="3">
        <v>0</v>
      </c>
      <c r="AI232" s="3">
        <v>-36803.410000000003</v>
      </c>
      <c r="AJ232" s="3">
        <v>263851</v>
      </c>
      <c r="AK232" s="3">
        <v>68749.89</v>
      </c>
      <c r="AL232" s="3">
        <v>281853.59999999998</v>
      </c>
      <c r="AM232" s="3">
        <v>6088130</v>
      </c>
      <c r="AN232" s="1">
        <v>43</v>
      </c>
    </row>
    <row r="233" spans="1:40" x14ac:dyDescent="0.3">
      <c r="A233" s="2">
        <v>29726</v>
      </c>
      <c r="B233" s="3">
        <v>169386.7</v>
      </c>
      <c r="C233" s="3">
        <v>73.498869999999997</v>
      </c>
      <c r="D233" s="3">
        <v>591621.69999999995</v>
      </c>
      <c r="E233" s="3">
        <v>325832.40000000002</v>
      </c>
      <c r="F233" s="3">
        <v>144.6748</v>
      </c>
      <c r="G233" s="3">
        <v>-384073.2</v>
      </c>
      <c r="H233" s="3">
        <v>6674.0060000000003</v>
      </c>
      <c r="I233" s="3">
        <v>45797680</v>
      </c>
      <c r="J233" s="3">
        <v>0</v>
      </c>
      <c r="K233" s="3">
        <v>0</v>
      </c>
      <c r="L233" s="3">
        <v>85939650</v>
      </c>
      <c r="M233" s="3">
        <v>8128758</v>
      </c>
      <c r="N233" s="3">
        <v>56809350</v>
      </c>
      <c r="O233" s="3">
        <v>9144754000</v>
      </c>
      <c r="P233" s="3">
        <v>31259.82</v>
      </c>
      <c r="Q233" s="3">
        <v>155680800000</v>
      </c>
      <c r="R233" s="3">
        <v>0</v>
      </c>
      <c r="S233" s="3">
        <v>0</v>
      </c>
      <c r="T233" s="3">
        <v>0</v>
      </c>
      <c r="U233" s="3">
        <v>0</v>
      </c>
      <c r="V233" s="3">
        <v>0</v>
      </c>
      <c r="W233" s="3">
        <v>483681.1</v>
      </c>
      <c r="X233" s="3">
        <v>24685.25</v>
      </c>
      <c r="Y233" s="3">
        <v>0</v>
      </c>
      <c r="Z233" s="3">
        <v>0</v>
      </c>
      <c r="AA233" s="3">
        <v>1559235</v>
      </c>
      <c r="AB233" s="3">
        <v>0</v>
      </c>
      <c r="AC233" s="3">
        <v>0</v>
      </c>
      <c r="AD233" s="3">
        <v>738.32870000000003</v>
      </c>
      <c r="AE233" s="3">
        <v>1198677</v>
      </c>
      <c r="AF233" s="3">
        <v>41080.9</v>
      </c>
      <c r="AG233" s="3">
        <v>38.160829999999997</v>
      </c>
      <c r="AH233" s="3">
        <v>0</v>
      </c>
      <c r="AI233" s="3">
        <v>-37457.25</v>
      </c>
      <c r="AJ233" s="3">
        <v>241530.2</v>
      </c>
      <c r="AK233" s="3">
        <v>76274.559999999998</v>
      </c>
      <c r="AL233" s="3">
        <v>286858.59999999998</v>
      </c>
      <c r="AM233" s="3">
        <v>1989593</v>
      </c>
      <c r="AN233" s="1">
        <v>61</v>
      </c>
    </row>
    <row r="234" spans="1:40" x14ac:dyDescent="0.3">
      <c r="A234" s="2">
        <v>29727</v>
      </c>
      <c r="B234" s="3">
        <v>156985.20000000001</v>
      </c>
      <c r="C234" s="3">
        <v>15.79025</v>
      </c>
      <c r="D234" s="3">
        <v>1187829</v>
      </c>
      <c r="E234" s="3">
        <v>345927</v>
      </c>
      <c r="F234" s="3">
        <v>202.17080000000001</v>
      </c>
      <c r="G234" s="3">
        <v>-253870.8</v>
      </c>
      <c r="H234" s="3">
        <v>0</v>
      </c>
      <c r="I234" s="3">
        <v>42717790</v>
      </c>
      <c r="J234" s="3">
        <v>0</v>
      </c>
      <c r="K234" s="3">
        <v>0</v>
      </c>
      <c r="L234" s="3">
        <v>84821420</v>
      </c>
      <c r="M234" s="3">
        <v>8012865</v>
      </c>
      <c r="N234" s="3">
        <v>56818230</v>
      </c>
      <c r="O234" s="3">
        <v>9144620000</v>
      </c>
      <c r="P234" s="3">
        <v>33882.82</v>
      </c>
      <c r="Q234" s="3">
        <v>155681000000</v>
      </c>
      <c r="R234" s="3">
        <v>0</v>
      </c>
      <c r="S234" s="3">
        <v>0</v>
      </c>
      <c r="T234" s="3">
        <v>0</v>
      </c>
      <c r="U234" s="3">
        <v>0</v>
      </c>
      <c r="V234" s="3">
        <v>0</v>
      </c>
      <c r="W234" s="3">
        <v>6674.0060000000003</v>
      </c>
      <c r="X234" s="3">
        <v>21000.48</v>
      </c>
      <c r="Y234" s="3">
        <v>0</v>
      </c>
      <c r="Z234" s="3">
        <v>0</v>
      </c>
      <c r="AA234" s="3">
        <v>2522562</v>
      </c>
      <c r="AB234" s="3">
        <v>0</v>
      </c>
      <c r="AC234" s="3">
        <v>0</v>
      </c>
      <c r="AD234" s="3">
        <v>1263.0450000000001</v>
      </c>
      <c r="AE234" s="3">
        <v>1416669</v>
      </c>
      <c r="AF234" s="3">
        <v>68416.539999999994</v>
      </c>
      <c r="AG234" s="3">
        <v>0</v>
      </c>
      <c r="AH234" s="3">
        <v>0</v>
      </c>
      <c r="AI234" s="3">
        <v>-38097.5</v>
      </c>
      <c r="AJ234" s="3">
        <v>240306.1</v>
      </c>
      <c r="AK234" s="3">
        <v>71606.789999999994</v>
      </c>
      <c r="AL234" s="3">
        <v>231606.5</v>
      </c>
      <c r="AM234" s="3">
        <v>3058870</v>
      </c>
      <c r="AN234" s="1">
        <v>7</v>
      </c>
    </row>
    <row r="235" spans="1:40" x14ac:dyDescent="0.3">
      <c r="A235" s="2">
        <v>29728</v>
      </c>
      <c r="B235" s="3">
        <v>171574.2</v>
      </c>
      <c r="C235" s="3">
        <v>1.919837E-4</v>
      </c>
      <c r="D235" s="3">
        <v>1089735</v>
      </c>
      <c r="E235" s="3">
        <v>313449.5</v>
      </c>
      <c r="F235" s="3">
        <v>185.34649999999999</v>
      </c>
      <c r="G235" s="3">
        <v>-189868.3</v>
      </c>
      <c r="H235" s="3">
        <v>0</v>
      </c>
      <c r="I235" s="3">
        <v>39661640</v>
      </c>
      <c r="J235" s="3">
        <v>0</v>
      </c>
      <c r="K235" s="3">
        <v>0</v>
      </c>
      <c r="L235" s="3">
        <v>83619130</v>
      </c>
      <c r="M235" s="3">
        <v>7759641</v>
      </c>
      <c r="N235" s="3">
        <v>56791400</v>
      </c>
      <c r="O235" s="3">
        <v>9144568000</v>
      </c>
      <c r="P235" s="3">
        <v>33415.769999999997</v>
      </c>
      <c r="Q235" s="3">
        <v>155680700000</v>
      </c>
      <c r="R235" s="3">
        <v>0</v>
      </c>
      <c r="S235" s="3">
        <v>0</v>
      </c>
      <c r="T235" s="3">
        <v>0</v>
      </c>
      <c r="U235" s="3">
        <v>0</v>
      </c>
      <c r="V235" s="3">
        <v>0</v>
      </c>
      <c r="W235" s="3">
        <v>0</v>
      </c>
      <c r="X235" s="3">
        <v>11251.04</v>
      </c>
      <c r="Y235" s="3">
        <v>0</v>
      </c>
      <c r="Z235" s="3">
        <v>0</v>
      </c>
      <c r="AA235" s="3">
        <v>2889709</v>
      </c>
      <c r="AB235" s="3">
        <v>0</v>
      </c>
      <c r="AC235" s="3">
        <v>0</v>
      </c>
      <c r="AD235" s="3">
        <v>1681.9469999999999</v>
      </c>
      <c r="AE235" s="3">
        <v>1830974</v>
      </c>
      <c r="AF235" s="3">
        <v>57292.91</v>
      </c>
      <c r="AG235" s="3">
        <v>0</v>
      </c>
      <c r="AH235" s="3">
        <v>0</v>
      </c>
      <c r="AI235" s="3">
        <v>-38359.4</v>
      </c>
      <c r="AJ235" s="3">
        <v>221335.3</v>
      </c>
      <c r="AK235" s="3">
        <v>70464.94</v>
      </c>
      <c r="AL235" s="3">
        <v>248347.8</v>
      </c>
      <c r="AM235" s="3">
        <v>3044904</v>
      </c>
      <c r="AN235" s="1">
        <v>37</v>
      </c>
    </row>
    <row r="236" spans="1:40" x14ac:dyDescent="0.3">
      <c r="A236" s="2">
        <v>29729</v>
      </c>
      <c r="B236" s="3">
        <v>171511.5</v>
      </c>
      <c r="C236" s="3">
        <v>0</v>
      </c>
      <c r="D236" s="3">
        <v>989490</v>
      </c>
      <c r="E236" s="3">
        <v>270226</v>
      </c>
      <c r="F236" s="3">
        <v>148.78659999999999</v>
      </c>
      <c r="G236" s="3">
        <v>-200690.2</v>
      </c>
      <c r="H236" s="3">
        <v>0</v>
      </c>
      <c r="I236" s="3">
        <v>37072410</v>
      </c>
      <c r="J236" s="3">
        <v>0</v>
      </c>
      <c r="K236" s="3">
        <v>0</v>
      </c>
      <c r="L236" s="3">
        <v>81819750</v>
      </c>
      <c r="M236" s="3">
        <v>7354550</v>
      </c>
      <c r="N236" s="3">
        <v>56734220</v>
      </c>
      <c r="O236" s="3">
        <v>9144509000</v>
      </c>
      <c r="P236" s="3">
        <v>32280.41</v>
      </c>
      <c r="Q236" s="3">
        <v>155679700000</v>
      </c>
      <c r="R236" s="3">
        <v>0</v>
      </c>
      <c r="S236" s="3">
        <v>0</v>
      </c>
      <c r="T236" s="3">
        <v>0</v>
      </c>
      <c r="U236" s="3">
        <v>0</v>
      </c>
      <c r="V236" s="3">
        <v>0</v>
      </c>
      <c r="W236" s="3">
        <v>0</v>
      </c>
      <c r="X236" s="3">
        <v>5271.9210000000003</v>
      </c>
      <c r="Y236" s="3">
        <v>0</v>
      </c>
      <c r="Z236" s="3">
        <v>0</v>
      </c>
      <c r="AA236" s="3">
        <v>3357330</v>
      </c>
      <c r="AB236" s="3">
        <v>0</v>
      </c>
      <c r="AC236" s="3">
        <v>0</v>
      </c>
      <c r="AD236" s="3">
        <v>5582.9059999999999</v>
      </c>
      <c r="AE236" s="3">
        <v>2297366</v>
      </c>
      <c r="AF236" s="3">
        <v>43159.33</v>
      </c>
      <c r="AG236" s="3">
        <v>0</v>
      </c>
      <c r="AH236" s="3">
        <v>0</v>
      </c>
      <c r="AI236" s="3">
        <v>-38522.35</v>
      </c>
      <c r="AJ236" s="3">
        <v>199087.2</v>
      </c>
      <c r="AK236" s="3">
        <v>70153.73</v>
      </c>
      <c r="AL236" s="3">
        <v>256462.1</v>
      </c>
      <c r="AM236" s="3">
        <v>2583953</v>
      </c>
      <c r="AN236" s="1">
        <v>64</v>
      </c>
    </row>
    <row r="237" spans="1:40" x14ac:dyDescent="0.3">
      <c r="A237" s="2">
        <v>29730</v>
      </c>
      <c r="B237" s="3">
        <v>174812.2</v>
      </c>
      <c r="C237" s="3">
        <v>22714.22</v>
      </c>
      <c r="D237" s="3">
        <v>5183379</v>
      </c>
      <c r="E237" s="3">
        <v>470609.9</v>
      </c>
      <c r="F237" s="3">
        <v>287.78309999999999</v>
      </c>
      <c r="G237" s="3">
        <v>423792.4</v>
      </c>
      <c r="H237" s="3">
        <v>367363</v>
      </c>
      <c r="I237" s="3">
        <v>33926800</v>
      </c>
      <c r="J237" s="3">
        <v>0</v>
      </c>
      <c r="K237" s="3">
        <v>0</v>
      </c>
      <c r="L237" s="3">
        <v>83061360</v>
      </c>
      <c r="M237" s="3">
        <v>8107170</v>
      </c>
      <c r="N237" s="3">
        <v>56709920</v>
      </c>
      <c r="O237" s="3">
        <v>9145076000</v>
      </c>
      <c r="P237" s="3">
        <v>37557.14</v>
      </c>
      <c r="Q237" s="3">
        <v>155684700000</v>
      </c>
      <c r="R237" s="3">
        <v>0</v>
      </c>
      <c r="S237" s="3">
        <v>10341340</v>
      </c>
      <c r="T237" s="3">
        <v>0</v>
      </c>
      <c r="U237" s="3">
        <v>0</v>
      </c>
      <c r="V237" s="3">
        <v>0</v>
      </c>
      <c r="W237" s="3">
        <v>0</v>
      </c>
      <c r="X237" s="3">
        <v>2872.79</v>
      </c>
      <c r="Y237" s="3">
        <v>0</v>
      </c>
      <c r="Z237" s="3">
        <v>0</v>
      </c>
      <c r="AA237" s="3">
        <v>2657774</v>
      </c>
      <c r="AB237" s="3">
        <v>0</v>
      </c>
      <c r="AC237" s="3">
        <v>0</v>
      </c>
      <c r="AD237" s="3">
        <v>1905.163</v>
      </c>
      <c r="AE237" s="3">
        <v>2638395</v>
      </c>
      <c r="AF237" s="3">
        <v>225536.9</v>
      </c>
      <c r="AG237" s="3">
        <v>1036.9169999999999</v>
      </c>
      <c r="AH237" s="3">
        <v>0</v>
      </c>
      <c r="AI237" s="3">
        <v>-38043.160000000003</v>
      </c>
      <c r="AJ237" s="3">
        <v>245460.1</v>
      </c>
      <c r="AK237" s="3">
        <v>70750.06</v>
      </c>
      <c r="AL237" s="3">
        <v>269940.5</v>
      </c>
      <c r="AM237" s="3">
        <v>10705710</v>
      </c>
      <c r="AN237" s="1">
        <v>17</v>
      </c>
    </row>
    <row r="238" spans="1:40" x14ac:dyDescent="0.3">
      <c r="A238" s="2">
        <v>29731</v>
      </c>
      <c r="B238" s="3">
        <v>176455</v>
      </c>
      <c r="C238" s="3">
        <v>0</v>
      </c>
      <c r="D238" s="3">
        <v>891375</v>
      </c>
      <c r="E238" s="3">
        <v>263724.7</v>
      </c>
      <c r="F238" s="3">
        <v>156.0573</v>
      </c>
      <c r="G238" s="3">
        <v>-344673.3</v>
      </c>
      <c r="H238" s="3">
        <v>0</v>
      </c>
      <c r="I238" s="3">
        <v>32164830</v>
      </c>
      <c r="J238" s="3">
        <v>0</v>
      </c>
      <c r="K238" s="3">
        <v>0</v>
      </c>
      <c r="L238" s="3">
        <v>81170480</v>
      </c>
      <c r="M238" s="3">
        <v>7444968</v>
      </c>
      <c r="N238" s="3">
        <v>56674970</v>
      </c>
      <c r="O238" s="3">
        <v>9144862000</v>
      </c>
      <c r="P238" s="3">
        <v>31688.13</v>
      </c>
      <c r="Q238" s="3">
        <v>155683600000</v>
      </c>
      <c r="R238" s="3">
        <v>0</v>
      </c>
      <c r="S238" s="3">
        <v>0</v>
      </c>
      <c r="T238" s="3">
        <v>0</v>
      </c>
      <c r="U238" s="3">
        <v>0</v>
      </c>
      <c r="V238" s="3">
        <v>0</v>
      </c>
      <c r="W238" s="3">
        <v>367363</v>
      </c>
      <c r="X238" s="3">
        <v>2757.5210000000002</v>
      </c>
      <c r="Y238" s="3">
        <v>0</v>
      </c>
      <c r="Z238" s="3">
        <v>0</v>
      </c>
      <c r="AA238" s="3">
        <v>2989229</v>
      </c>
      <c r="AB238" s="3">
        <v>0</v>
      </c>
      <c r="AC238" s="3">
        <v>0</v>
      </c>
      <c r="AD238" s="3">
        <v>10947.87</v>
      </c>
      <c r="AE238" s="3">
        <v>2567030</v>
      </c>
      <c r="AF238" s="3">
        <v>36303.370000000003</v>
      </c>
      <c r="AG238" s="3">
        <v>0</v>
      </c>
      <c r="AH238" s="3">
        <v>0</v>
      </c>
      <c r="AI238" s="3">
        <v>-38649.39</v>
      </c>
      <c r="AJ238" s="3">
        <v>204512.9</v>
      </c>
      <c r="AK238" s="3">
        <v>72114.399999999994</v>
      </c>
      <c r="AL238" s="3">
        <v>239671.6</v>
      </c>
      <c r="AM238" s="3">
        <v>1759212</v>
      </c>
      <c r="AN238" s="1">
        <v>20</v>
      </c>
    </row>
    <row r="239" spans="1:40" x14ac:dyDescent="0.3">
      <c r="A239" s="2">
        <v>29732</v>
      </c>
      <c r="B239" s="3">
        <v>180466</v>
      </c>
      <c r="C239" s="3">
        <v>37399.019999999997</v>
      </c>
      <c r="D239" s="3">
        <v>6083454</v>
      </c>
      <c r="E239" s="3">
        <v>578424.5</v>
      </c>
      <c r="F239" s="3">
        <v>372.37079999999997</v>
      </c>
      <c r="G239" s="3">
        <v>417300.1</v>
      </c>
      <c r="H239" s="3">
        <v>400943</v>
      </c>
      <c r="I239" s="3">
        <v>31488860</v>
      </c>
      <c r="J239" s="3">
        <v>0</v>
      </c>
      <c r="K239" s="3">
        <v>0</v>
      </c>
      <c r="L239" s="3">
        <v>84786110</v>
      </c>
      <c r="M239" s="3">
        <v>8544857</v>
      </c>
      <c r="N239" s="3">
        <v>56680130</v>
      </c>
      <c r="O239" s="3">
        <v>9145419000</v>
      </c>
      <c r="P239" s="3">
        <v>38842.28</v>
      </c>
      <c r="Q239" s="3">
        <v>155692800000</v>
      </c>
      <c r="R239" s="3">
        <v>0</v>
      </c>
      <c r="S239" s="3">
        <v>17235560</v>
      </c>
      <c r="T239" s="3">
        <v>0</v>
      </c>
      <c r="U239" s="3">
        <v>0</v>
      </c>
      <c r="V239" s="3">
        <v>0</v>
      </c>
      <c r="W239" s="3">
        <v>0</v>
      </c>
      <c r="X239" s="3">
        <v>10903.64</v>
      </c>
      <c r="Y239" s="3">
        <v>0</v>
      </c>
      <c r="Z239" s="3">
        <v>0</v>
      </c>
      <c r="AA239" s="3">
        <v>1604579</v>
      </c>
      <c r="AB239" s="3">
        <v>0</v>
      </c>
      <c r="AC239" s="3">
        <v>0</v>
      </c>
      <c r="AD239" s="3">
        <v>716.78679999999997</v>
      </c>
      <c r="AE239" s="3">
        <v>1032009</v>
      </c>
      <c r="AF239" s="3">
        <v>292382.90000000002</v>
      </c>
      <c r="AG239" s="3">
        <v>1735.9770000000001</v>
      </c>
      <c r="AH239" s="3">
        <v>0</v>
      </c>
      <c r="AI239" s="3">
        <v>-38005.22</v>
      </c>
      <c r="AJ239" s="3">
        <v>279681.90000000002</v>
      </c>
      <c r="AK239" s="3">
        <v>72061.460000000006</v>
      </c>
      <c r="AL239" s="3">
        <v>274683.5</v>
      </c>
      <c r="AM239" s="3">
        <v>13481790</v>
      </c>
      <c r="AN239" s="1">
        <v>16</v>
      </c>
    </row>
    <row r="240" spans="1:40" x14ac:dyDescent="0.3">
      <c r="A240" s="2">
        <v>29733</v>
      </c>
      <c r="B240" s="3">
        <v>176574.5</v>
      </c>
      <c r="C240" s="3">
        <v>0</v>
      </c>
      <c r="D240" s="3">
        <v>891129.3</v>
      </c>
      <c r="E240" s="3">
        <v>287554</v>
      </c>
      <c r="F240" s="3">
        <v>161.45500000000001</v>
      </c>
      <c r="G240" s="3">
        <v>-396660</v>
      </c>
      <c r="H240" s="3">
        <v>0</v>
      </c>
      <c r="I240" s="3">
        <v>29801580</v>
      </c>
      <c r="J240" s="3">
        <v>0</v>
      </c>
      <c r="K240" s="3">
        <v>0</v>
      </c>
      <c r="L240" s="3">
        <v>82770680</v>
      </c>
      <c r="M240" s="3">
        <v>7995314</v>
      </c>
      <c r="N240" s="3">
        <v>56673360</v>
      </c>
      <c r="O240" s="3">
        <v>9145145000</v>
      </c>
      <c r="P240" s="3">
        <v>32322.68</v>
      </c>
      <c r="Q240" s="3">
        <v>155692200000</v>
      </c>
      <c r="R240" s="3">
        <v>0</v>
      </c>
      <c r="S240" s="3">
        <v>0</v>
      </c>
      <c r="T240" s="3">
        <v>0</v>
      </c>
      <c r="U240" s="3">
        <v>0</v>
      </c>
      <c r="V240" s="3">
        <v>0</v>
      </c>
      <c r="W240" s="3">
        <v>400943</v>
      </c>
      <c r="X240" s="3">
        <v>6062.6149999999998</v>
      </c>
      <c r="Y240" s="3">
        <v>0</v>
      </c>
      <c r="Z240" s="3">
        <v>0</v>
      </c>
      <c r="AA240" s="3">
        <v>2870534</v>
      </c>
      <c r="AB240" s="3">
        <v>0</v>
      </c>
      <c r="AC240" s="3">
        <v>0</v>
      </c>
      <c r="AD240" s="3">
        <v>3127.154</v>
      </c>
      <c r="AE240" s="3">
        <v>2080842</v>
      </c>
      <c r="AF240" s="3">
        <v>40392.160000000003</v>
      </c>
      <c r="AG240" s="3">
        <v>0</v>
      </c>
      <c r="AH240" s="3">
        <v>0</v>
      </c>
      <c r="AI240" s="3">
        <v>-38399.360000000001</v>
      </c>
      <c r="AJ240" s="3">
        <v>229542.7</v>
      </c>
      <c r="AK240" s="3">
        <v>72252.88</v>
      </c>
      <c r="AL240" s="3">
        <v>236505.8</v>
      </c>
      <c r="AM240" s="3">
        <v>1681222</v>
      </c>
      <c r="AN240" s="1">
        <v>26</v>
      </c>
    </row>
    <row r="241" spans="1:40" x14ac:dyDescent="0.3">
      <c r="A241" s="2">
        <v>29734</v>
      </c>
      <c r="B241" s="3">
        <v>171587.5</v>
      </c>
      <c r="C241" s="3">
        <v>0</v>
      </c>
      <c r="D241" s="3">
        <v>774314.3</v>
      </c>
      <c r="E241" s="3">
        <v>242443.1</v>
      </c>
      <c r="F241" s="3">
        <v>141.4195</v>
      </c>
      <c r="G241" s="3">
        <v>-365317</v>
      </c>
      <c r="H241" s="3">
        <v>0</v>
      </c>
      <c r="I241" s="3">
        <v>27979760</v>
      </c>
      <c r="J241" s="3">
        <v>0</v>
      </c>
      <c r="K241" s="3">
        <v>0</v>
      </c>
      <c r="L241" s="3">
        <v>80897470</v>
      </c>
      <c r="M241" s="3">
        <v>7189919</v>
      </c>
      <c r="N241" s="3">
        <v>56191540</v>
      </c>
      <c r="O241" s="3">
        <v>9145318000</v>
      </c>
      <c r="P241" s="3">
        <v>32090.99</v>
      </c>
      <c r="Q241" s="3">
        <v>155691100000</v>
      </c>
      <c r="R241" s="3">
        <v>0</v>
      </c>
      <c r="S241" s="3">
        <v>0</v>
      </c>
      <c r="T241" s="3">
        <v>0</v>
      </c>
      <c r="U241" s="3">
        <v>0</v>
      </c>
      <c r="V241" s="3">
        <v>0</v>
      </c>
      <c r="W241" s="3">
        <v>0</v>
      </c>
      <c r="X241" s="3">
        <v>2895.4549999999999</v>
      </c>
      <c r="Y241" s="3">
        <v>0</v>
      </c>
      <c r="Z241" s="3">
        <v>0</v>
      </c>
      <c r="AA241" s="3">
        <v>3344806</v>
      </c>
      <c r="AB241" s="3">
        <v>0</v>
      </c>
      <c r="AC241" s="3">
        <v>0</v>
      </c>
      <c r="AD241" s="3">
        <v>9862.1720000000005</v>
      </c>
      <c r="AE241" s="3">
        <v>2306469</v>
      </c>
      <c r="AF241" s="3">
        <v>33358.28</v>
      </c>
      <c r="AG241" s="3">
        <v>0</v>
      </c>
      <c r="AH241" s="3">
        <v>0</v>
      </c>
      <c r="AI241" s="3">
        <v>-39107.74</v>
      </c>
      <c r="AJ241" s="3">
        <v>191148.4</v>
      </c>
      <c r="AK241" s="3">
        <v>87768.42</v>
      </c>
      <c r="AL241" s="3">
        <v>673141.7</v>
      </c>
      <c r="AM241" s="3">
        <v>1818920</v>
      </c>
      <c r="AN241" s="1">
        <v>37</v>
      </c>
    </row>
    <row r="242" spans="1:40" x14ac:dyDescent="0.3">
      <c r="A242" s="2">
        <v>29735</v>
      </c>
      <c r="B242" s="3">
        <v>171521.3</v>
      </c>
      <c r="C242" s="3">
        <v>0</v>
      </c>
      <c r="D242" s="3">
        <v>677148.2</v>
      </c>
      <c r="E242" s="3">
        <v>210733.1</v>
      </c>
      <c r="F242" s="3">
        <v>118.93049999999999</v>
      </c>
      <c r="G242" s="3">
        <v>-342237</v>
      </c>
      <c r="H242" s="3">
        <v>0</v>
      </c>
      <c r="I242" s="3">
        <v>26082820</v>
      </c>
      <c r="J242" s="3">
        <v>0</v>
      </c>
      <c r="K242" s="3">
        <v>0</v>
      </c>
      <c r="L242" s="3">
        <v>79180630</v>
      </c>
      <c r="M242" s="3">
        <v>6345805</v>
      </c>
      <c r="N242" s="3">
        <v>56097550</v>
      </c>
      <c r="O242" s="3">
        <v>9145098000</v>
      </c>
      <c r="P242" s="3">
        <v>30289.06</v>
      </c>
      <c r="Q242" s="3">
        <v>155689600000</v>
      </c>
      <c r="R242" s="3">
        <v>0</v>
      </c>
      <c r="S242" s="3">
        <v>0</v>
      </c>
      <c r="T242" s="3">
        <v>0</v>
      </c>
      <c r="U242" s="3">
        <v>0</v>
      </c>
      <c r="V242" s="3">
        <v>0</v>
      </c>
      <c r="W242" s="3">
        <v>0</v>
      </c>
      <c r="X242" s="3">
        <v>2660.431</v>
      </c>
      <c r="Y242" s="3">
        <v>0</v>
      </c>
      <c r="Z242" s="3">
        <v>0</v>
      </c>
      <c r="AA242" s="3">
        <v>3447983</v>
      </c>
      <c r="AB242" s="3">
        <v>0</v>
      </c>
      <c r="AC242" s="3">
        <v>0</v>
      </c>
      <c r="AD242" s="3">
        <v>24507.69</v>
      </c>
      <c r="AE242" s="3">
        <v>2645175</v>
      </c>
      <c r="AF242" s="3">
        <v>28515.759999999998</v>
      </c>
      <c r="AG242" s="3">
        <v>0</v>
      </c>
      <c r="AH242" s="3">
        <v>0</v>
      </c>
      <c r="AI242" s="3">
        <v>-38574.61</v>
      </c>
      <c r="AJ242" s="3">
        <v>161075.1</v>
      </c>
      <c r="AK242" s="3">
        <v>69437.88</v>
      </c>
      <c r="AL242" s="3">
        <v>255272.9</v>
      </c>
      <c r="AM242" s="3">
        <v>1894284</v>
      </c>
      <c r="AN242" s="1">
        <v>44</v>
      </c>
    </row>
    <row r="243" spans="1:40" x14ac:dyDescent="0.3">
      <c r="A243" s="2">
        <v>29736</v>
      </c>
      <c r="B243" s="3">
        <v>173919.5</v>
      </c>
      <c r="C243" s="3">
        <v>0</v>
      </c>
      <c r="D243" s="3">
        <v>592968</v>
      </c>
      <c r="E243" s="3">
        <v>187078.2</v>
      </c>
      <c r="F243" s="3">
        <v>104.0236</v>
      </c>
      <c r="G243" s="3">
        <v>-323394.90000000002</v>
      </c>
      <c r="H243" s="3">
        <v>0</v>
      </c>
      <c r="I243" s="3">
        <v>24262720</v>
      </c>
      <c r="J243" s="3">
        <v>0</v>
      </c>
      <c r="K243" s="3">
        <v>0</v>
      </c>
      <c r="L243" s="3">
        <v>77603820</v>
      </c>
      <c r="M243" s="3">
        <v>5658577</v>
      </c>
      <c r="N243" s="3">
        <v>56001150</v>
      </c>
      <c r="O243" s="3">
        <v>9144867000</v>
      </c>
      <c r="P243" s="3">
        <v>29380.52</v>
      </c>
      <c r="Q243" s="3">
        <v>155687900000</v>
      </c>
      <c r="R243" s="3">
        <v>0</v>
      </c>
      <c r="S243" s="3">
        <v>0</v>
      </c>
      <c r="T243" s="3">
        <v>0</v>
      </c>
      <c r="U243" s="3">
        <v>0</v>
      </c>
      <c r="V243" s="3">
        <v>0</v>
      </c>
      <c r="W243" s="3">
        <v>0</v>
      </c>
      <c r="X243" s="3">
        <v>2254.069</v>
      </c>
      <c r="Y243" s="3">
        <v>0</v>
      </c>
      <c r="Z243" s="3">
        <v>0</v>
      </c>
      <c r="AA243" s="3">
        <v>3206860</v>
      </c>
      <c r="AB243" s="3">
        <v>0</v>
      </c>
      <c r="AC243" s="3">
        <v>0</v>
      </c>
      <c r="AD243" s="3">
        <v>36953.03</v>
      </c>
      <c r="AE243" s="3">
        <v>2724169</v>
      </c>
      <c r="AF243" s="3">
        <v>25365.9</v>
      </c>
      <c r="AG243" s="3">
        <v>0</v>
      </c>
      <c r="AH243" s="3">
        <v>0</v>
      </c>
      <c r="AI243" s="3">
        <v>-37422.720000000001</v>
      </c>
      <c r="AJ243" s="3">
        <v>137014.5</v>
      </c>
      <c r="AK243" s="3">
        <v>66649.81</v>
      </c>
      <c r="AL243" s="3">
        <v>233645.1</v>
      </c>
      <c r="AM243" s="3">
        <v>1817842</v>
      </c>
      <c r="AN243" s="1">
        <v>55</v>
      </c>
    </row>
    <row r="244" spans="1:40" x14ac:dyDescent="0.3">
      <c r="A244" s="2">
        <v>29737</v>
      </c>
      <c r="B244" s="3">
        <v>171436.4</v>
      </c>
      <c r="C244" s="3">
        <v>0</v>
      </c>
      <c r="D244" s="3">
        <v>1330241</v>
      </c>
      <c r="E244" s="3">
        <v>177313.3</v>
      </c>
      <c r="F244" s="3">
        <v>123.11879999999999</v>
      </c>
      <c r="G244" s="3">
        <v>-244636.4</v>
      </c>
      <c r="H244" s="3">
        <v>0</v>
      </c>
      <c r="I244" s="3">
        <v>22446150</v>
      </c>
      <c r="J244" s="3">
        <v>0</v>
      </c>
      <c r="K244" s="3">
        <v>0</v>
      </c>
      <c r="L244" s="3">
        <v>75945380</v>
      </c>
      <c r="M244" s="3">
        <v>5257943</v>
      </c>
      <c r="N244" s="3">
        <v>52506730</v>
      </c>
      <c r="O244" s="3">
        <v>9147245000</v>
      </c>
      <c r="P244" s="3">
        <v>30425.919999999998</v>
      </c>
      <c r="Q244" s="3">
        <v>155686700000</v>
      </c>
      <c r="R244" s="3">
        <v>0</v>
      </c>
      <c r="S244" s="3">
        <v>0</v>
      </c>
      <c r="T244" s="3">
        <v>0</v>
      </c>
      <c r="U244" s="3">
        <v>0</v>
      </c>
      <c r="V244" s="3">
        <v>0</v>
      </c>
      <c r="W244" s="3">
        <v>0</v>
      </c>
      <c r="X244" s="3">
        <v>2086.9450000000002</v>
      </c>
      <c r="Y244" s="3">
        <v>0</v>
      </c>
      <c r="Z244" s="3">
        <v>0</v>
      </c>
      <c r="AA244" s="3">
        <v>3125761</v>
      </c>
      <c r="AB244" s="3">
        <v>0</v>
      </c>
      <c r="AC244" s="3">
        <v>0</v>
      </c>
      <c r="AD244" s="3">
        <v>48881.38</v>
      </c>
      <c r="AE244" s="3">
        <v>2768363</v>
      </c>
      <c r="AF244" s="3">
        <v>28852.16</v>
      </c>
      <c r="AG244" s="3">
        <v>0</v>
      </c>
      <c r="AH244" s="3">
        <v>0</v>
      </c>
      <c r="AI244" s="3">
        <v>-36599.42</v>
      </c>
      <c r="AJ244" s="3">
        <v>129105.60000000001</v>
      </c>
      <c r="AK244" s="3">
        <v>916973.8</v>
      </c>
      <c r="AL244" s="3">
        <v>3623768</v>
      </c>
      <c r="AM244" s="3">
        <v>1814490</v>
      </c>
      <c r="AN244" s="1">
        <v>124</v>
      </c>
    </row>
    <row r="245" spans="1:40" x14ac:dyDescent="0.3">
      <c r="A245" s="2">
        <v>29738</v>
      </c>
      <c r="B245" s="3">
        <v>176301.5</v>
      </c>
      <c r="C245" s="3">
        <v>0</v>
      </c>
      <c r="D245" s="3">
        <v>578478.9</v>
      </c>
      <c r="E245" s="3">
        <v>159539.79999999999</v>
      </c>
      <c r="F245" s="3">
        <v>91.590350000000001</v>
      </c>
      <c r="G245" s="3">
        <v>-273087.90000000002</v>
      </c>
      <c r="H245" s="3">
        <v>0</v>
      </c>
      <c r="I245" s="3">
        <v>20686460</v>
      </c>
      <c r="J245" s="3">
        <v>0</v>
      </c>
      <c r="K245" s="3">
        <v>0</v>
      </c>
      <c r="L245" s="3">
        <v>74178800</v>
      </c>
      <c r="M245" s="3">
        <v>4845628</v>
      </c>
      <c r="N245" s="3">
        <v>52222240</v>
      </c>
      <c r="O245" s="3">
        <v>9147215000</v>
      </c>
      <c r="P245" s="3">
        <v>28586.7</v>
      </c>
      <c r="Q245" s="3">
        <v>155684800000</v>
      </c>
      <c r="R245" s="3">
        <v>0</v>
      </c>
      <c r="S245" s="3">
        <v>0</v>
      </c>
      <c r="T245" s="3">
        <v>0</v>
      </c>
      <c r="U245" s="3">
        <v>0</v>
      </c>
      <c r="V245" s="3">
        <v>0</v>
      </c>
      <c r="W245" s="3">
        <v>0</v>
      </c>
      <c r="X245" s="3">
        <v>1863.029</v>
      </c>
      <c r="Y245" s="3">
        <v>0</v>
      </c>
      <c r="Z245" s="3">
        <v>0</v>
      </c>
      <c r="AA245" s="3">
        <v>3121244</v>
      </c>
      <c r="AB245" s="3">
        <v>0</v>
      </c>
      <c r="AC245" s="3">
        <v>0</v>
      </c>
      <c r="AD245" s="3">
        <v>59318.61</v>
      </c>
      <c r="AE245" s="3">
        <v>2880066</v>
      </c>
      <c r="AF245" s="3">
        <v>24097.63</v>
      </c>
      <c r="AG245" s="3">
        <v>0</v>
      </c>
      <c r="AH245" s="3">
        <v>0</v>
      </c>
      <c r="AI245" s="3">
        <v>-35499.089999999997</v>
      </c>
      <c r="AJ245" s="3">
        <v>118859.6</v>
      </c>
      <c r="AK245" s="3">
        <v>64762.6</v>
      </c>
      <c r="AL245" s="3">
        <v>403588.3</v>
      </c>
      <c r="AM245" s="3">
        <v>1757822</v>
      </c>
      <c r="AN245" s="1">
        <v>53</v>
      </c>
    </row>
    <row r="246" spans="1:40" x14ac:dyDescent="0.3">
      <c r="A246" s="2">
        <v>29739</v>
      </c>
      <c r="B246" s="3">
        <v>178726</v>
      </c>
      <c r="C246" s="3">
        <v>0</v>
      </c>
      <c r="D246" s="3">
        <v>405844.7</v>
      </c>
      <c r="E246" s="3">
        <v>142848</v>
      </c>
      <c r="F246" s="3">
        <v>73.102940000000004</v>
      </c>
      <c r="G246" s="3">
        <v>-296656.5</v>
      </c>
      <c r="H246" s="3">
        <v>0</v>
      </c>
      <c r="I246" s="3">
        <v>19162030</v>
      </c>
      <c r="J246" s="3">
        <v>0</v>
      </c>
      <c r="K246" s="3">
        <v>0</v>
      </c>
      <c r="L246" s="3">
        <v>72632710</v>
      </c>
      <c r="M246" s="3">
        <v>4425247</v>
      </c>
      <c r="N246" s="3">
        <v>52098320</v>
      </c>
      <c r="O246" s="3">
        <v>9146993000</v>
      </c>
      <c r="P246" s="3">
        <v>27022.79</v>
      </c>
      <c r="Q246" s="3">
        <v>155682600000</v>
      </c>
      <c r="R246" s="3">
        <v>0</v>
      </c>
      <c r="S246" s="3">
        <v>0</v>
      </c>
      <c r="T246" s="3">
        <v>0</v>
      </c>
      <c r="U246" s="3">
        <v>0</v>
      </c>
      <c r="V246" s="3">
        <v>0</v>
      </c>
      <c r="W246" s="3">
        <v>0</v>
      </c>
      <c r="X246" s="3">
        <v>1447.124</v>
      </c>
      <c r="Y246" s="3">
        <v>0</v>
      </c>
      <c r="Z246" s="3">
        <v>0</v>
      </c>
      <c r="AA246" s="3">
        <v>2874249</v>
      </c>
      <c r="AB246" s="3">
        <v>0</v>
      </c>
      <c r="AC246" s="3">
        <v>0</v>
      </c>
      <c r="AD246" s="3">
        <v>62518.29</v>
      </c>
      <c r="AE246" s="3">
        <v>2864159</v>
      </c>
      <c r="AF246" s="3">
        <v>18537.3</v>
      </c>
      <c r="AG246" s="3">
        <v>0</v>
      </c>
      <c r="AH246" s="3">
        <v>0</v>
      </c>
      <c r="AI246" s="3">
        <v>-35404.300000000003</v>
      </c>
      <c r="AJ246" s="3">
        <v>108892.6</v>
      </c>
      <c r="AK246" s="3">
        <v>60175.23</v>
      </c>
      <c r="AL246" s="3">
        <v>233055.9</v>
      </c>
      <c r="AM246" s="3">
        <v>1522985</v>
      </c>
      <c r="AN246" s="1">
        <v>66</v>
      </c>
    </row>
    <row r="247" spans="1:40" x14ac:dyDescent="0.3">
      <c r="A247" s="2">
        <v>29740</v>
      </c>
      <c r="B247" s="3">
        <v>176261.7</v>
      </c>
      <c r="C247" s="3">
        <v>0</v>
      </c>
      <c r="D247" s="3">
        <v>428557.4</v>
      </c>
      <c r="E247" s="3">
        <v>132940.1</v>
      </c>
      <c r="F247" s="3">
        <v>69.175740000000005</v>
      </c>
      <c r="G247" s="3">
        <v>-264385</v>
      </c>
      <c r="H247" s="3">
        <v>0</v>
      </c>
      <c r="I247" s="3">
        <v>17692090</v>
      </c>
      <c r="J247" s="3">
        <v>0</v>
      </c>
      <c r="K247" s="3">
        <v>0</v>
      </c>
      <c r="L247" s="3">
        <v>71261760</v>
      </c>
      <c r="M247" s="3">
        <v>4098986</v>
      </c>
      <c r="N247" s="3">
        <v>51991310</v>
      </c>
      <c r="O247" s="3">
        <v>9146790000</v>
      </c>
      <c r="P247" s="3">
        <v>26386.59</v>
      </c>
      <c r="Q247" s="3">
        <v>155681100000</v>
      </c>
      <c r="R247" s="3">
        <v>0</v>
      </c>
      <c r="S247" s="3">
        <v>0</v>
      </c>
      <c r="T247" s="3">
        <v>0</v>
      </c>
      <c r="U247" s="3">
        <v>0</v>
      </c>
      <c r="V247" s="3">
        <v>0</v>
      </c>
      <c r="W247" s="3">
        <v>0</v>
      </c>
      <c r="X247" s="3">
        <v>1241.0440000000001</v>
      </c>
      <c r="Y247" s="3">
        <v>0</v>
      </c>
      <c r="Z247" s="3">
        <v>0</v>
      </c>
      <c r="AA247" s="3">
        <v>2543157</v>
      </c>
      <c r="AB247" s="3">
        <v>0</v>
      </c>
      <c r="AC247" s="3">
        <v>0</v>
      </c>
      <c r="AD247" s="3">
        <v>54826.42</v>
      </c>
      <c r="AE247" s="3">
        <v>2288395</v>
      </c>
      <c r="AF247" s="3">
        <v>18597.150000000001</v>
      </c>
      <c r="AG247" s="3">
        <v>0</v>
      </c>
      <c r="AH247" s="3">
        <v>0</v>
      </c>
      <c r="AI247" s="3">
        <v>-35060.51</v>
      </c>
      <c r="AJ247" s="3">
        <v>101445.4</v>
      </c>
      <c r="AK247" s="3">
        <v>58070.27</v>
      </c>
      <c r="AL247" s="3">
        <v>208704.7</v>
      </c>
      <c r="AM247" s="3">
        <v>1468694</v>
      </c>
      <c r="AN247" s="1">
        <v>21</v>
      </c>
    </row>
    <row r="248" spans="1:40" x14ac:dyDescent="0.3">
      <c r="A248" s="2">
        <v>29741</v>
      </c>
      <c r="B248" s="3">
        <v>176487</v>
      </c>
      <c r="C248" s="3">
        <v>6334.3320000000003</v>
      </c>
      <c r="D248" s="3">
        <v>1252447</v>
      </c>
      <c r="E248" s="3">
        <v>191930.9</v>
      </c>
      <c r="F248" s="3">
        <v>146.30109999999999</v>
      </c>
      <c r="G248" s="3">
        <v>-42502.7</v>
      </c>
      <c r="H248" s="3">
        <v>359984.4</v>
      </c>
      <c r="I248" s="3">
        <v>15702920</v>
      </c>
      <c r="J248" s="3">
        <v>0</v>
      </c>
      <c r="K248" s="3">
        <v>0</v>
      </c>
      <c r="L248" s="3">
        <v>71988040</v>
      </c>
      <c r="M248" s="3">
        <v>4298340</v>
      </c>
      <c r="N248" s="3">
        <v>51884460</v>
      </c>
      <c r="O248" s="3">
        <v>9146840000</v>
      </c>
      <c r="P248" s="3">
        <v>29921.88</v>
      </c>
      <c r="Q248" s="3">
        <v>155682000000</v>
      </c>
      <c r="R248" s="3">
        <v>0</v>
      </c>
      <c r="S248" s="3">
        <v>3234072</v>
      </c>
      <c r="T248" s="3">
        <v>0</v>
      </c>
      <c r="U248" s="3">
        <v>0</v>
      </c>
      <c r="V248" s="3">
        <v>0</v>
      </c>
      <c r="W248" s="3">
        <v>0</v>
      </c>
      <c r="X248" s="3">
        <v>608.30449999999996</v>
      </c>
      <c r="Y248" s="3">
        <v>0</v>
      </c>
      <c r="Z248" s="3">
        <v>0</v>
      </c>
      <c r="AA248" s="3">
        <v>1487767</v>
      </c>
      <c r="AB248" s="3">
        <v>0</v>
      </c>
      <c r="AC248" s="3">
        <v>0</v>
      </c>
      <c r="AD248" s="3">
        <v>29758.639999999999</v>
      </c>
      <c r="AE248" s="3">
        <v>1313751</v>
      </c>
      <c r="AF248" s="3">
        <v>46244.7</v>
      </c>
      <c r="AG248" s="3">
        <v>355.52179999999998</v>
      </c>
      <c r="AH248" s="3">
        <v>0</v>
      </c>
      <c r="AI248" s="3">
        <v>-34776.480000000003</v>
      </c>
      <c r="AJ248" s="3">
        <v>107797</v>
      </c>
      <c r="AK248" s="3">
        <v>57182.09</v>
      </c>
      <c r="AL248" s="3">
        <v>214891.6</v>
      </c>
      <c r="AM248" s="3">
        <v>3953915</v>
      </c>
      <c r="AN248" s="1">
        <v>33</v>
      </c>
    </row>
    <row r="249" spans="1:40" x14ac:dyDescent="0.3">
      <c r="A249" s="2">
        <v>29742</v>
      </c>
      <c r="B249" s="3">
        <v>171377.4</v>
      </c>
      <c r="C249" s="3">
        <v>0</v>
      </c>
      <c r="D249" s="3">
        <v>689918.1</v>
      </c>
      <c r="E249" s="3">
        <v>149179.79999999999</v>
      </c>
      <c r="F249" s="3">
        <v>102.7704</v>
      </c>
      <c r="G249" s="3">
        <v>-207792.8</v>
      </c>
      <c r="H249" s="3">
        <v>0</v>
      </c>
      <c r="I249" s="3">
        <v>14246530</v>
      </c>
      <c r="J249" s="3">
        <v>0</v>
      </c>
      <c r="K249" s="3">
        <v>0</v>
      </c>
      <c r="L249" s="3">
        <v>69874400</v>
      </c>
      <c r="M249" s="3">
        <v>4164069</v>
      </c>
      <c r="N249" s="3">
        <v>51773990</v>
      </c>
      <c r="O249" s="3">
        <v>9146694000</v>
      </c>
      <c r="P249" s="3">
        <v>27998.61</v>
      </c>
      <c r="Q249" s="3">
        <v>155680000000</v>
      </c>
      <c r="R249" s="3">
        <v>0</v>
      </c>
      <c r="S249" s="3">
        <v>0</v>
      </c>
      <c r="T249" s="3">
        <v>0</v>
      </c>
      <c r="U249" s="3">
        <v>0</v>
      </c>
      <c r="V249" s="3">
        <v>0</v>
      </c>
      <c r="W249" s="3">
        <v>359984.4</v>
      </c>
      <c r="X249" s="3">
        <v>935.01919999999996</v>
      </c>
      <c r="Y249" s="3">
        <v>0</v>
      </c>
      <c r="Z249" s="3">
        <v>0</v>
      </c>
      <c r="AA249" s="3">
        <v>2786892</v>
      </c>
      <c r="AB249" s="3">
        <v>0</v>
      </c>
      <c r="AC249" s="3">
        <v>0</v>
      </c>
      <c r="AD249" s="3">
        <v>65501.15</v>
      </c>
      <c r="AE249" s="3">
        <v>2920860</v>
      </c>
      <c r="AF249" s="3">
        <v>27893.79</v>
      </c>
      <c r="AG249" s="3">
        <v>0</v>
      </c>
      <c r="AH249" s="3">
        <v>0</v>
      </c>
      <c r="AI249" s="3">
        <v>-34408.67</v>
      </c>
      <c r="AJ249" s="3">
        <v>106474</v>
      </c>
      <c r="AK249" s="3">
        <v>56281.75</v>
      </c>
      <c r="AL249" s="3">
        <v>217191.2</v>
      </c>
      <c r="AM249" s="3">
        <v>1455453</v>
      </c>
      <c r="AN249" s="1">
        <v>57</v>
      </c>
    </row>
    <row r="250" spans="1:40" x14ac:dyDescent="0.3">
      <c r="A250" s="2">
        <v>29743</v>
      </c>
      <c r="B250" s="3">
        <v>171361.4</v>
      </c>
      <c r="C250" s="3">
        <v>0</v>
      </c>
      <c r="D250" s="3">
        <v>375343.6</v>
      </c>
      <c r="E250" s="3">
        <v>127676.5</v>
      </c>
      <c r="F250" s="3">
        <v>68.118970000000004</v>
      </c>
      <c r="G250" s="3">
        <v>-278230</v>
      </c>
      <c r="H250" s="3">
        <v>0</v>
      </c>
      <c r="I250" s="3">
        <v>12901680</v>
      </c>
      <c r="J250" s="3">
        <v>0</v>
      </c>
      <c r="K250" s="3">
        <v>0</v>
      </c>
      <c r="L250" s="3">
        <v>68010070</v>
      </c>
      <c r="M250" s="3">
        <v>3803661</v>
      </c>
      <c r="N250" s="3">
        <v>51653840</v>
      </c>
      <c r="O250" s="3">
        <v>9146465000</v>
      </c>
      <c r="P250" s="3">
        <v>26224.98</v>
      </c>
      <c r="Q250" s="3">
        <v>155677500000</v>
      </c>
      <c r="R250" s="3">
        <v>0</v>
      </c>
      <c r="S250" s="3">
        <v>0</v>
      </c>
      <c r="T250" s="3">
        <v>0</v>
      </c>
      <c r="U250" s="3">
        <v>0</v>
      </c>
      <c r="V250" s="3">
        <v>0</v>
      </c>
      <c r="W250" s="3">
        <v>0</v>
      </c>
      <c r="X250" s="3">
        <v>698.33690000000001</v>
      </c>
      <c r="Y250" s="3">
        <v>0</v>
      </c>
      <c r="Z250" s="3">
        <v>0</v>
      </c>
      <c r="AA250" s="3">
        <v>3008134</v>
      </c>
      <c r="AB250" s="3">
        <v>0</v>
      </c>
      <c r="AC250" s="3">
        <v>0</v>
      </c>
      <c r="AD250" s="3">
        <v>77379.42</v>
      </c>
      <c r="AE250" s="3">
        <v>3212087</v>
      </c>
      <c r="AF250" s="3">
        <v>17307.93</v>
      </c>
      <c r="AG250" s="3">
        <v>0</v>
      </c>
      <c r="AH250" s="3">
        <v>0</v>
      </c>
      <c r="AI250" s="3">
        <v>-34399.660000000003</v>
      </c>
      <c r="AJ250" s="3">
        <v>95699.520000000004</v>
      </c>
      <c r="AK250" s="3">
        <v>54571.43</v>
      </c>
      <c r="AL250" s="3">
        <v>216093.1</v>
      </c>
      <c r="AM250" s="3">
        <v>1344148</v>
      </c>
      <c r="AN250" s="1">
        <v>52</v>
      </c>
    </row>
    <row r="251" spans="1:40" x14ac:dyDescent="0.3">
      <c r="A251" s="2">
        <v>29744</v>
      </c>
      <c r="B251" s="3">
        <v>171348.2</v>
      </c>
      <c r="C251" s="3">
        <v>0</v>
      </c>
      <c r="D251" s="3">
        <v>254062</v>
      </c>
      <c r="E251" s="3">
        <v>109918.7</v>
      </c>
      <c r="F251" s="3">
        <v>52.44876</v>
      </c>
      <c r="G251" s="3">
        <v>-289887.2</v>
      </c>
      <c r="H251" s="3">
        <v>0</v>
      </c>
      <c r="I251" s="3">
        <v>11747060</v>
      </c>
      <c r="J251" s="3">
        <v>0</v>
      </c>
      <c r="K251" s="3">
        <v>0</v>
      </c>
      <c r="L251" s="3">
        <v>66438820</v>
      </c>
      <c r="M251" s="3">
        <v>3389723</v>
      </c>
      <c r="N251" s="3">
        <v>51539550</v>
      </c>
      <c r="O251" s="3">
        <v>9146213000</v>
      </c>
      <c r="P251" s="3">
        <v>24915.8</v>
      </c>
      <c r="Q251" s="3">
        <v>155675100000</v>
      </c>
      <c r="R251" s="3">
        <v>0</v>
      </c>
      <c r="S251" s="3">
        <v>0</v>
      </c>
      <c r="T251" s="3">
        <v>0</v>
      </c>
      <c r="U251" s="3">
        <v>0</v>
      </c>
      <c r="V251" s="3">
        <v>0</v>
      </c>
      <c r="W251" s="3">
        <v>0</v>
      </c>
      <c r="X251" s="3">
        <v>496.35489999999999</v>
      </c>
      <c r="Y251" s="3">
        <v>0</v>
      </c>
      <c r="Z251" s="3">
        <v>0</v>
      </c>
      <c r="AA251" s="3">
        <v>2729695</v>
      </c>
      <c r="AB251" s="3">
        <v>0</v>
      </c>
      <c r="AC251" s="3">
        <v>0</v>
      </c>
      <c r="AD251" s="3">
        <v>75820.61</v>
      </c>
      <c r="AE251" s="3">
        <v>2935244</v>
      </c>
      <c r="AF251" s="3">
        <v>12805.62</v>
      </c>
      <c r="AG251" s="3">
        <v>0</v>
      </c>
      <c r="AH251" s="3">
        <v>0</v>
      </c>
      <c r="AI251" s="3">
        <v>-34289.61</v>
      </c>
      <c r="AJ251" s="3">
        <v>85775.55</v>
      </c>
      <c r="AK251" s="3">
        <v>52260.43</v>
      </c>
      <c r="AL251" s="3">
        <v>200314.3</v>
      </c>
      <c r="AM251" s="3">
        <v>1154126</v>
      </c>
      <c r="AN251" s="1">
        <v>48</v>
      </c>
    </row>
    <row r="252" spans="1:40" x14ac:dyDescent="0.3">
      <c r="A252" s="2">
        <v>29745</v>
      </c>
      <c r="B252" s="3">
        <v>173784</v>
      </c>
      <c r="C252" s="3">
        <v>0</v>
      </c>
      <c r="D252" s="3">
        <v>192950</v>
      </c>
      <c r="E252" s="3">
        <v>96902.3</v>
      </c>
      <c r="F252" s="3">
        <v>35.617719999999998</v>
      </c>
      <c r="G252" s="3">
        <v>-285821.8</v>
      </c>
      <c r="H252" s="3">
        <v>0</v>
      </c>
      <c r="I252" s="3">
        <v>10760730</v>
      </c>
      <c r="J252" s="3">
        <v>0</v>
      </c>
      <c r="K252" s="3">
        <v>0</v>
      </c>
      <c r="L252" s="3">
        <v>64938420</v>
      </c>
      <c r="M252" s="3">
        <v>3050102</v>
      </c>
      <c r="N252" s="3">
        <v>51398240</v>
      </c>
      <c r="O252" s="3">
        <v>9145983000</v>
      </c>
      <c r="P252" s="3">
        <v>23558.81</v>
      </c>
      <c r="Q252" s="3">
        <v>155672600000</v>
      </c>
      <c r="R252" s="3">
        <v>0</v>
      </c>
      <c r="S252" s="3">
        <v>0</v>
      </c>
      <c r="T252" s="3">
        <v>0</v>
      </c>
      <c r="U252" s="3">
        <v>0</v>
      </c>
      <c r="V252" s="3">
        <v>0</v>
      </c>
      <c r="W252" s="3">
        <v>0</v>
      </c>
      <c r="X252" s="3">
        <v>361.01850000000002</v>
      </c>
      <c r="Y252" s="3">
        <v>0</v>
      </c>
      <c r="Z252" s="3">
        <v>0</v>
      </c>
      <c r="AA252" s="3">
        <v>2499217</v>
      </c>
      <c r="AB252" s="3">
        <v>0</v>
      </c>
      <c r="AC252" s="3">
        <v>0</v>
      </c>
      <c r="AD252" s="3">
        <v>77412.240000000005</v>
      </c>
      <c r="AE252" s="3">
        <v>2935986</v>
      </c>
      <c r="AF252" s="3">
        <v>10445.07</v>
      </c>
      <c r="AG252" s="3">
        <v>0</v>
      </c>
      <c r="AH252" s="3">
        <v>0</v>
      </c>
      <c r="AI252" s="3">
        <v>-33973.360000000001</v>
      </c>
      <c r="AJ252" s="3">
        <v>77352.69</v>
      </c>
      <c r="AK252" s="3">
        <v>50210.16</v>
      </c>
      <c r="AL252" s="3">
        <v>218904.5</v>
      </c>
      <c r="AM252" s="3">
        <v>985968.5</v>
      </c>
      <c r="AN252" s="1">
        <v>46</v>
      </c>
    </row>
    <row r="253" spans="1:40" x14ac:dyDescent="0.3">
      <c r="A253" s="2">
        <v>29746</v>
      </c>
      <c r="B253" s="3">
        <v>203133.8</v>
      </c>
      <c r="C253" s="3">
        <v>0</v>
      </c>
      <c r="D253" s="3">
        <v>218441.1</v>
      </c>
      <c r="E253" s="3">
        <v>90994.14</v>
      </c>
      <c r="F253" s="3">
        <v>37.011650000000003</v>
      </c>
      <c r="G253" s="3">
        <v>-256616</v>
      </c>
      <c r="H253" s="3">
        <v>0</v>
      </c>
      <c r="I253" s="3">
        <v>9796536</v>
      </c>
      <c r="J253" s="3">
        <v>0</v>
      </c>
      <c r="K253" s="3">
        <v>0</v>
      </c>
      <c r="L253" s="3">
        <v>63350810</v>
      </c>
      <c r="M253" s="3">
        <v>2818082</v>
      </c>
      <c r="N253" s="3">
        <v>51272270</v>
      </c>
      <c r="O253" s="3">
        <v>9145762000</v>
      </c>
      <c r="P253" s="3">
        <v>23500.62</v>
      </c>
      <c r="Q253" s="3">
        <v>155670100000</v>
      </c>
      <c r="R253" s="3">
        <v>0</v>
      </c>
      <c r="S253" s="3">
        <v>0</v>
      </c>
      <c r="T253" s="3">
        <v>0</v>
      </c>
      <c r="U253" s="3">
        <v>0</v>
      </c>
      <c r="V253" s="3">
        <v>0</v>
      </c>
      <c r="W253" s="3">
        <v>0</v>
      </c>
      <c r="X253" s="3">
        <v>242.12090000000001</v>
      </c>
      <c r="Y253" s="3">
        <v>0</v>
      </c>
      <c r="Z253" s="3">
        <v>0</v>
      </c>
      <c r="AA253" s="3">
        <v>2440900</v>
      </c>
      <c r="AB253" s="3">
        <v>0</v>
      </c>
      <c r="AC253" s="3">
        <v>0</v>
      </c>
      <c r="AD253" s="3">
        <v>80047.899999999994</v>
      </c>
      <c r="AE253" s="3">
        <v>2892230</v>
      </c>
      <c r="AF253" s="3">
        <v>11022.06</v>
      </c>
      <c r="AG253" s="3">
        <v>0</v>
      </c>
      <c r="AH253" s="3">
        <v>0</v>
      </c>
      <c r="AI253" s="3">
        <v>-34010.410000000003</v>
      </c>
      <c r="AJ253" s="3">
        <v>71594.92</v>
      </c>
      <c r="AK253" s="3">
        <v>48721.89</v>
      </c>
      <c r="AL253" s="3">
        <v>197818.8</v>
      </c>
      <c r="AM253" s="3">
        <v>963953.7</v>
      </c>
      <c r="AN253" s="1">
        <v>50</v>
      </c>
    </row>
    <row r="254" spans="1:40" x14ac:dyDescent="0.3">
      <c r="A254" s="2">
        <v>29747</v>
      </c>
      <c r="B254" s="3">
        <v>340134.40000000002</v>
      </c>
      <c r="C254" s="3">
        <v>0</v>
      </c>
      <c r="D254" s="3">
        <v>173563.9</v>
      </c>
      <c r="E254" s="3">
        <v>82202.600000000006</v>
      </c>
      <c r="F254" s="3">
        <v>37.158070000000002</v>
      </c>
      <c r="G254" s="3">
        <v>-255538.5</v>
      </c>
      <c r="H254" s="3">
        <v>0</v>
      </c>
      <c r="I254" s="3">
        <v>8917511</v>
      </c>
      <c r="J254" s="3">
        <v>0</v>
      </c>
      <c r="K254" s="3">
        <v>0</v>
      </c>
      <c r="L254" s="3">
        <v>61972740</v>
      </c>
      <c r="M254" s="3">
        <v>2600592</v>
      </c>
      <c r="N254" s="3">
        <v>51154990</v>
      </c>
      <c r="O254" s="3">
        <v>9145534000</v>
      </c>
      <c r="P254" s="3">
        <v>22343.07</v>
      </c>
      <c r="Q254" s="3">
        <v>155667600000</v>
      </c>
      <c r="R254" s="3">
        <v>0</v>
      </c>
      <c r="S254" s="3">
        <v>0</v>
      </c>
      <c r="T254" s="3">
        <v>0</v>
      </c>
      <c r="U254" s="3">
        <v>0</v>
      </c>
      <c r="V254" s="3">
        <v>0</v>
      </c>
      <c r="W254" s="3">
        <v>0</v>
      </c>
      <c r="X254" s="3">
        <v>206.34299999999999</v>
      </c>
      <c r="Y254" s="3">
        <v>0</v>
      </c>
      <c r="Z254" s="3">
        <v>0</v>
      </c>
      <c r="AA254" s="3">
        <v>2190560</v>
      </c>
      <c r="AB254" s="3">
        <v>0</v>
      </c>
      <c r="AC254" s="3">
        <v>0</v>
      </c>
      <c r="AD254" s="3">
        <v>74964.91</v>
      </c>
      <c r="AE254" s="3">
        <v>2672328</v>
      </c>
      <c r="AF254" s="3">
        <v>9409.4680000000008</v>
      </c>
      <c r="AG254" s="3">
        <v>0</v>
      </c>
      <c r="AH254" s="3">
        <v>0</v>
      </c>
      <c r="AI254" s="3">
        <v>-34044.019999999997</v>
      </c>
      <c r="AJ254" s="3">
        <v>66550.2</v>
      </c>
      <c r="AK254" s="3">
        <v>47283.4</v>
      </c>
      <c r="AL254" s="3">
        <v>184070.39999999999</v>
      </c>
      <c r="AM254" s="3">
        <v>878818.1</v>
      </c>
      <c r="AN254" s="1">
        <v>43</v>
      </c>
    </row>
    <row r="255" spans="1:40" x14ac:dyDescent="0.3">
      <c r="A255" s="2">
        <v>29748</v>
      </c>
      <c r="B255" s="3">
        <v>396399.2</v>
      </c>
      <c r="C255" s="3">
        <v>0</v>
      </c>
      <c r="D255" s="3">
        <v>131813.5</v>
      </c>
      <c r="E255" s="3">
        <v>73743.92</v>
      </c>
      <c r="F255" s="3">
        <v>27.140989999999999</v>
      </c>
      <c r="G255" s="3">
        <v>-256050.2</v>
      </c>
      <c r="H255" s="3">
        <v>0</v>
      </c>
      <c r="I255" s="3">
        <v>8161688</v>
      </c>
      <c r="J255" s="3">
        <v>0</v>
      </c>
      <c r="K255" s="3">
        <v>0</v>
      </c>
      <c r="L255" s="3">
        <v>60721860</v>
      </c>
      <c r="M255" s="3">
        <v>2411939</v>
      </c>
      <c r="N255" s="3">
        <v>50995410</v>
      </c>
      <c r="O255" s="3">
        <v>9145344000</v>
      </c>
      <c r="P255" s="3">
        <v>21387.17</v>
      </c>
      <c r="Q255" s="3">
        <v>155665200000</v>
      </c>
      <c r="R255" s="3">
        <v>0</v>
      </c>
      <c r="S255" s="3">
        <v>0</v>
      </c>
      <c r="T255" s="3">
        <v>0</v>
      </c>
      <c r="U255" s="3">
        <v>0</v>
      </c>
      <c r="V255" s="3">
        <v>0</v>
      </c>
      <c r="W255" s="3">
        <v>0</v>
      </c>
      <c r="X255" s="3">
        <v>148.78899999999999</v>
      </c>
      <c r="Y255" s="3">
        <v>0</v>
      </c>
      <c r="Z255" s="3">
        <v>0</v>
      </c>
      <c r="AA255" s="3">
        <v>1965688</v>
      </c>
      <c r="AB255" s="3">
        <v>0</v>
      </c>
      <c r="AC255" s="3">
        <v>0</v>
      </c>
      <c r="AD255" s="3">
        <v>75361.88</v>
      </c>
      <c r="AE255" s="3">
        <v>2590894</v>
      </c>
      <c r="AF255" s="3">
        <v>8048.5010000000002</v>
      </c>
      <c r="AG255" s="3">
        <v>0</v>
      </c>
      <c r="AH255" s="3">
        <v>0</v>
      </c>
      <c r="AI255" s="3">
        <v>-34074.78</v>
      </c>
      <c r="AJ255" s="3">
        <v>62015.82</v>
      </c>
      <c r="AK255" s="3">
        <v>45489.33</v>
      </c>
      <c r="AL255" s="3">
        <v>221842</v>
      </c>
      <c r="AM255" s="3">
        <v>755674.4</v>
      </c>
      <c r="AN255" s="1">
        <v>35</v>
      </c>
    </row>
    <row r="256" spans="1:40" x14ac:dyDescent="0.3">
      <c r="A256" s="2">
        <v>29749</v>
      </c>
      <c r="B256" s="3">
        <v>396393.7</v>
      </c>
      <c r="C256" s="3">
        <v>0</v>
      </c>
      <c r="D256" s="3">
        <v>89508.800000000003</v>
      </c>
      <c r="E256" s="3">
        <v>65432.959999999999</v>
      </c>
      <c r="F256" s="3">
        <v>20.9453</v>
      </c>
      <c r="G256" s="3">
        <v>-257537.3</v>
      </c>
      <c r="H256" s="3">
        <v>0</v>
      </c>
      <c r="I256" s="3">
        <v>7545000</v>
      </c>
      <c r="J256" s="3">
        <v>0</v>
      </c>
      <c r="K256" s="3">
        <v>0</v>
      </c>
      <c r="L256" s="3">
        <v>59549890</v>
      </c>
      <c r="M256" s="3">
        <v>2239648</v>
      </c>
      <c r="N256" s="3">
        <v>50868210</v>
      </c>
      <c r="O256" s="3">
        <v>9145120000</v>
      </c>
      <c r="P256" s="3">
        <v>20282.150000000001</v>
      </c>
      <c r="Q256" s="3">
        <v>155662700000</v>
      </c>
      <c r="R256" s="3">
        <v>0</v>
      </c>
      <c r="S256" s="3">
        <v>0</v>
      </c>
      <c r="T256" s="3">
        <v>0</v>
      </c>
      <c r="U256" s="3">
        <v>0</v>
      </c>
      <c r="V256" s="3">
        <v>0</v>
      </c>
      <c r="W256" s="3">
        <v>0</v>
      </c>
      <c r="X256" s="3">
        <v>86.338549999999998</v>
      </c>
      <c r="Y256" s="3">
        <v>0</v>
      </c>
      <c r="Z256" s="3">
        <v>0</v>
      </c>
      <c r="AA256" s="3">
        <v>1786200</v>
      </c>
      <c r="AB256" s="3">
        <v>0</v>
      </c>
      <c r="AC256" s="3">
        <v>0</v>
      </c>
      <c r="AD256" s="3">
        <v>72691.649999999994</v>
      </c>
      <c r="AE256" s="3">
        <v>2501801</v>
      </c>
      <c r="AF256" s="3">
        <v>6424.6480000000001</v>
      </c>
      <c r="AG256" s="3">
        <v>0</v>
      </c>
      <c r="AH256" s="3">
        <v>0</v>
      </c>
      <c r="AI256" s="3">
        <v>-34100.699999999997</v>
      </c>
      <c r="AJ256" s="3">
        <v>57885.3</v>
      </c>
      <c r="AK256" s="3">
        <v>43996.05</v>
      </c>
      <c r="AL256" s="3">
        <v>185329.7</v>
      </c>
      <c r="AM256" s="3">
        <v>616601.80000000005</v>
      </c>
      <c r="AN256" s="1">
        <v>45</v>
      </c>
    </row>
    <row r="257" spans="1:40" x14ac:dyDescent="0.3">
      <c r="A257" s="2">
        <v>29750</v>
      </c>
      <c r="B257" s="3">
        <v>396388.9</v>
      </c>
      <c r="C257" s="3">
        <v>0</v>
      </c>
      <c r="D257" s="3">
        <v>87590.81</v>
      </c>
      <c r="E257" s="3">
        <v>58566.26</v>
      </c>
      <c r="F257" s="3">
        <v>19.021170000000001</v>
      </c>
      <c r="G257" s="3">
        <v>-243880.8</v>
      </c>
      <c r="H257" s="3">
        <v>0</v>
      </c>
      <c r="I257" s="3">
        <v>6991103</v>
      </c>
      <c r="J257" s="3">
        <v>0</v>
      </c>
      <c r="K257" s="3">
        <v>0</v>
      </c>
      <c r="L257" s="3">
        <v>58785860</v>
      </c>
      <c r="M257" s="3">
        <v>2094163</v>
      </c>
      <c r="N257" s="3">
        <v>50750830</v>
      </c>
      <c r="O257" s="3">
        <v>9144927000</v>
      </c>
      <c r="P257" s="3">
        <v>19522.88</v>
      </c>
      <c r="Q257" s="3">
        <v>155661400000</v>
      </c>
      <c r="R257" s="3">
        <v>0</v>
      </c>
      <c r="S257" s="3">
        <v>0</v>
      </c>
      <c r="T257" s="3">
        <v>0</v>
      </c>
      <c r="U257" s="3">
        <v>0</v>
      </c>
      <c r="V257" s="3">
        <v>0</v>
      </c>
      <c r="W257" s="3">
        <v>0</v>
      </c>
      <c r="X257" s="3">
        <v>79.637349999999998</v>
      </c>
      <c r="Y257" s="3">
        <v>0</v>
      </c>
      <c r="Z257" s="3">
        <v>0</v>
      </c>
      <c r="AA257" s="3">
        <v>1299931</v>
      </c>
      <c r="AB257" s="3">
        <v>0</v>
      </c>
      <c r="AC257" s="3">
        <v>0</v>
      </c>
      <c r="AD257" s="3">
        <v>44361.32</v>
      </c>
      <c r="AE257" s="3">
        <v>1351240</v>
      </c>
      <c r="AF257" s="3">
        <v>5415.4589999999998</v>
      </c>
      <c r="AG257" s="3">
        <v>0</v>
      </c>
      <c r="AH257" s="3">
        <v>0</v>
      </c>
      <c r="AI257" s="3">
        <v>-33908.660000000003</v>
      </c>
      <c r="AJ257" s="3">
        <v>55098.68</v>
      </c>
      <c r="AK257" s="3">
        <v>42690.78</v>
      </c>
      <c r="AL257" s="3">
        <v>172716.1</v>
      </c>
      <c r="AM257" s="3">
        <v>553817.4</v>
      </c>
      <c r="AN257" s="1">
        <v>12</v>
      </c>
    </row>
    <row r="258" spans="1:40" x14ac:dyDescent="0.3">
      <c r="A258" s="2">
        <v>29751</v>
      </c>
      <c r="B258" s="3">
        <v>393938.1</v>
      </c>
      <c r="C258" s="3">
        <v>0</v>
      </c>
      <c r="D258" s="3">
        <v>84817.1</v>
      </c>
      <c r="E258" s="3">
        <v>56140.28</v>
      </c>
      <c r="F258" s="3">
        <v>19.53013</v>
      </c>
      <c r="G258" s="3">
        <v>-233944.7</v>
      </c>
      <c r="H258" s="3">
        <v>0</v>
      </c>
      <c r="I258" s="3">
        <v>6485360</v>
      </c>
      <c r="J258" s="3">
        <v>0</v>
      </c>
      <c r="K258" s="3">
        <v>0</v>
      </c>
      <c r="L258" s="3">
        <v>57881370</v>
      </c>
      <c r="M258" s="3">
        <v>1999071</v>
      </c>
      <c r="N258" s="3">
        <v>50633920</v>
      </c>
      <c r="O258" s="3">
        <v>9144735000</v>
      </c>
      <c r="P258" s="3">
        <v>19364.27</v>
      </c>
      <c r="Q258" s="3">
        <v>155659700000</v>
      </c>
      <c r="R258" s="3">
        <v>0</v>
      </c>
      <c r="S258" s="3">
        <v>0</v>
      </c>
      <c r="T258" s="3">
        <v>0</v>
      </c>
      <c r="U258" s="3">
        <v>0</v>
      </c>
      <c r="V258" s="3">
        <v>0</v>
      </c>
      <c r="W258" s="3">
        <v>0</v>
      </c>
      <c r="X258" s="3">
        <v>67.459509999999995</v>
      </c>
      <c r="Y258" s="3">
        <v>0</v>
      </c>
      <c r="Z258" s="3">
        <v>0</v>
      </c>
      <c r="AA258" s="3">
        <v>1347990</v>
      </c>
      <c r="AB258" s="3">
        <v>0</v>
      </c>
      <c r="AC258" s="3">
        <v>0</v>
      </c>
      <c r="AD258" s="3">
        <v>53574.46</v>
      </c>
      <c r="AE258" s="3">
        <v>1673282</v>
      </c>
      <c r="AF258" s="3">
        <v>5845.5140000000001</v>
      </c>
      <c r="AG258" s="3">
        <v>0</v>
      </c>
      <c r="AH258" s="3">
        <v>0</v>
      </c>
      <c r="AI258" s="3">
        <v>-33899.97</v>
      </c>
      <c r="AJ258" s="3">
        <v>52417.2</v>
      </c>
      <c r="AK258" s="3">
        <v>41382.800000000003</v>
      </c>
      <c r="AL258" s="3">
        <v>169568.2</v>
      </c>
      <c r="AM258" s="3">
        <v>505675.7</v>
      </c>
      <c r="AN258" s="1">
        <v>13</v>
      </c>
    </row>
    <row r="259" spans="1:40" x14ac:dyDescent="0.3">
      <c r="A259" s="2">
        <v>29752</v>
      </c>
      <c r="B259" s="3">
        <v>482011.3</v>
      </c>
      <c r="C259" s="3">
        <v>0</v>
      </c>
      <c r="D259" s="3">
        <v>129449.5</v>
      </c>
      <c r="E259" s="3">
        <v>56224.21</v>
      </c>
      <c r="F259" s="3">
        <v>24.631959999999999</v>
      </c>
      <c r="G259" s="3">
        <v>-208079</v>
      </c>
      <c r="H259" s="3">
        <v>0</v>
      </c>
      <c r="I259" s="3">
        <v>5907325</v>
      </c>
      <c r="J259" s="3">
        <v>0</v>
      </c>
      <c r="K259" s="3">
        <v>0</v>
      </c>
      <c r="L259" s="3">
        <v>56764560</v>
      </c>
      <c r="M259" s="3">
        <v>1928713</v>
      </c>
      <c r="N259" s="3">
        <v>50518840</v>
      </c>
      <c r="O259" s="3">
        <v>9144562000</v>
      </c>
      <c r="P259" s="3">
        <v>19803.21</v>
      </c>
      <c r="Q259" s="3">
        <v>155658000000</v>
      </c>
      <c r="R259" s="3">
        <v>0</v>
      </c>
      <c r="S259" s="3">
        <v>0</v>
      </c>
      <c r="T259" s="3">
        <v>0</v>
      </c>
      <c r="U259" s="3">
        <v>0</v>
      </c>
      <c r="V259" s="3">
        <v>0</v>
      </c>
      <c r="W259" s="3">
        <v>0</v>
      </c>
      <c r="X259" s="3">
        <v>83.779839999999993</v>
      </c>
      <c r="Y259" s="3">
        <v>0</v>
      </c>
      <c r="Z259" s="3">
        <v>0</v>
      </c>
      <c r="AA259" s="3">
        <v>1562342</v>
      </c>
      <c r="AB259" s="3">
        <v>0</v>
      </c>
      <c r="AC259" s="3">
        <v>0</v>
      </c>
      <c r="AD259" s="3">
        <v>54926.31</v>
      </c>
      <c r="AE259" s="3">
        <v>1688491</v>
      </c>
      <c r="AF259" s="3">
        <v>7042.4809999999998</v>
      </c>
      <c r="AG259" s="3">
        <v>0</v>
      </c>
      <c r="AH259" s="3">
        <v>0</v>
      </c>
      <c r="AI259" s="3">
        <v>-33848.93</v>
      </c>
      <c r="AJ259" s="3">
        <v>50921.41</v>
      </c>
      <c r="AK259" s="3">
        <v>40300.74</v>
      </c>
      <c r="AL259" s="3">
        <v>166230.9</v>
      </c>
      <c r="AM259" s="3">
        <v>577951.5</v>
      </c>
      <c r="AN259" s="1">
        <v>28</v>
      </c>
    </row>
    <row r="260" spans="1:40" x14ac:dyDescent="0.3">
      <c r="A260" s="2">
        <v>29753</v>
      </c>
      <c r="B260" s="3">
        <v>702199.9</v>
      </c>
      <c r="C260" s="3">
        <v>0</v>
      </c>
      <c r="D260" s="3">
        <v>110098.5</v>
      </c>
      <c r="E260" s="3">
        <v>53790.23</v>
      </c>
      <c r="F260" s="3">
        <v>25.98554</v>
      </c>
      <c r="G260" s="3">
        <v>-210551</v>
      </c>
      <c r="H260" s="3">
        <v>0</v>
      </c>
      <c r="I260" s="3">
        <v>5309612</v>
      </c>
      <c r="J260" s="3">
        <v>0</v>
      </c>
      <c r="K260" s="3">
        <v>0</v>
      </c>
      <c r="L260" s="3">
        <v>55326540</v>
      </c>
      <c r="M260" s="3">
        <v>1830043</v>
      </c>
      <c r="N260" s="3">
        <v>50407100</v>
      </c>
      <c r="O260" s="3">
        <v>9144356000</v>
      </c>
      <c r="P260" s="3">
        <v>19546.75</v>
      </c>
      <c r="Q260" s="3">
        <v>155655100000</v>
      </c>
      <c r="R260" s="3">
        <v>0</v>
      </c>
      <c r="S260" s="3">
        <v>0</v>
      </c>
      <c r="T260" s="3">
        <v>0</v>
      </c>
      <c r="U260" s="3">
        <v>0</v>
      </c>
      <c r="V260" s="3">
        <v>0</v>
      </c>
      <c r="W260" s="3">
        <v>0</v>
      </c>
      <c r="X260" s="3">
        <v>81.467359999999999</v>
      </c>
      <c r="Y260" s="3">
        <v>0</v>
      </c>
      <c r="Z260" s="3">
        <v>0</v>
      </c>
      <c r="AA260" s="3">
        <v>1954486</v>
      </c>
      <c r="AB260" s="3">
        <v>0</v>
      </c>
      <c r="AC260" s="3">
        <v>0</v>
      </c>
      <c r="AD260" s="3">
        <v>83503.09</v>
      </c>
      <c r="AE260" s="3">
        <v>2646745</v>
      </c>
      <c r="AF260" s="3">
        <v>7001.4089999999997</v>
      </c>
      <c r="AG260" s="3">
        <v>0</v>
      </c>
      <c r="AH260" s="3">
        <v>0</v>
      </c>
      <c r="AI260" s="3">
        <v>-33929.43</v>
      </c>
      <c r="AJ260" s="3">
        <v>48530.62</v>
      </c>
      <c r="AK260" s="3">
        <v>39048.379999999997</v>
      </c>
      <c r="AL260" s="3">
        <v>160503.1</v>
      </c>
      <c r="AM260" s="3">
        <v>597630.9</v>
      </c>
      <c r="AN260" s="1">
        <v>27</v>
      </c>
    </row>
    <row r="261" spans="1:40" x14ac:dyDescent="0.3">
      <c r="A261" s="2">
        <v>29754</v>
      </c>
      <c r="B261" s="3">
        <v>765808.1</v>
      </c>
      <c r="C261" s="3">
        <v>0</v>
      </c>
      <c r="D261" s="3">
        <v>71298.100000000006</v>
      </c>
      <c r="E261" s="3">
        <v>47732.05</v>
      </c>
      <c r="F261" s="3">
        <v>18.855699999999999</v>
      </c>
      <c r="G261" s="3">
        <v>-219410.1</v>
      </c>
      <c r="H261" s="3">
        <v>0</v>
      </c>
      <c r="I261" s="3">
        <v>4761376</v>
      </c>
      <c r="J261" s="3">
        <v>0</v>
      </c>
      <c r="K261" s="3">
        <v>0</v>
      </c>
      <c r="L261" s="3">
        <v>53941580</v>
      </c>
      <c r="M261" s="3">
        <v>1677799</v>
      </c>
      <c r="N261" s="3">
        <v>50296840</v>
      </c>
      <c r="O261" s="3">
        <v>9144132000</v>
      </c>
      <c r="P261" s="3">
        <v>18459.53</v>
      </c>
      <c r="Q261" s="3">
        <v>155651900000</v>
      </c>
      <c r="R261" s="3">
        <v>0</v>
      </c>
      <c r="S261" s="3">
        <v>0</v>
      </c>
      <c r="T261" s="3">
        <v>0</v>
      </c>
      <c r="U261" s="3">
        <v>0</v>
      </c>
      <c r="V261" s="3">
        <v>0</v>
      </c>
      <c r="W261" s="3">
        <v>0</v>
      </c>
      <c r="X261" s="3">
        <v>35.944020000000002</v>
      </c>
      <c r="Y261" s="3">
        <v>0</v>
      </c>
      <c r="Z261" s="3">
        <v>0</v>
      </c>
      <c r="AA261" s="3">
        <v>1953827</v>
      </c>
      <c r="AB261" s="3">
        <v>0</v>
      </c>
      <c r="AC261" s="3">
        <v>0</v>
      </c>
      <c r="AD261" s="3">
        <v>89238.68</v>
      </c>
      <c r="AE261" s="3">
        <v>2771644</v>
      </c>
      <c r="AF261" s="3">
        <v>5434.9319999999998</v>
      </c>
      <c r="AG261" s="3">
        <v>0</v>
      </c>
      <c r="AH261" s="3">
        <v>0</v>
      </c>
      <c r="AI261" s="3">
        <v>-34005.39</v>
      </c>
      <c r="AJ261" s="3">
        <v>45087.5</v>
      </c>
      <c r="AK261" s="3">
        <v>37458.85</v>
      </c>
      <c r="AL261" s="3">
        <v>155586.4</v>
      </c>
      <c r="AM261" s="3">
        <v>548199.9</v>
      </c>
      <c r="AN261" s="1">
        <v>29</v>
      </c>
    </row>
    <row r="262" spans="1:40" x14ac:dyDescent="0.3">
      <c r="A262" s="2">
        <v>29755</v>
      </c>
      <c r="B262" s="3">
        <v>761103</v>
      </c>
      <c r="C262" s="3">
        <v>5919.7780000000002</v>
      </c>
      <c r="D262" s="3">
        <v>274952.5</v>
      </c>
      <c r="E262" s="3">
        <v>113517.2</v>
      </c>
      <c r="F262" s="3">
        <v>52.623910000000002</v>
      </c>
      <c r="G262" s="3">
        <v>-117857.9</v>
      </c>
      <c r="H262" s="3">
        <v>360273.1</v>
      </c>
      <c r="I262" s="3">
        <v>4091306</v>
      </c>
      <c r="J262" s="3">
        <v>0</v>
      </c>
      <c r="K262" s="3">
        <v>0</v>
      </c>
      <c r="L262" s="3">
        <v>54438170</v>
      </c>
      <c r="M262" s="3">
        <v>1895894</v>
      </c>
      <c r="N262" s="3">
        <v>50169690</v>
      </c>
      <c r="O262" s="3">
        <v>9144025000</v>
      </c>
      <c r="P262" s="3">
        <v>23227.439999999999</v>
      </c>
      <c r="Q262" s="3">
        <v>155649600000</v>
      </c>
      <c r="R262" s="3">
        <v>0</v>
      </c>
      <c r="S262" s="3">
        <v>3234072</v>
      </c>
      <c r="T262" s="3">
        <v>0</v>
      </c>
      <c r="U262" s="3">
        <v>0</v>
      </c>
      <c r="V262" s="3">
        <v>0</v>
      </c>
      <c r="W262" s="3">
        <v>0</v>
      </c>
      <c r="X262" s="3">
        <v>16.624220000000001</v>
      </c>
      <c r="Y262" s="3">
        <v>0</v>
      </c>
      <c r="Z262" s="3">
        <v>0</v>
      </c>
      <c r="AA262" s="3">
        <v>1507875</v>
      </c>
      <c r="AB262" s="3">
        <v>0</v>
      </c>
      <c r="AC262" s="3">
        <v>0</v>
      </c>
      <c r="AD262" s="3">
        <v>91231.09</v>
      </c>
      <c r="AE262" s="3">
        <v>3031412</v>
      </c>
      <c r="AF262" s="3">
        <v>15372.89</v>
      </c>
      <c r="AG262" s="3">
        <v>354.30770000000001</v>
      </c>
      <c r="AH262" s="3">
        <v>0</v>
      </c>
      <c r="AI262" s="3">
        <v>-34001.050000000003</v>
      </c>
      <c r="AJ262" s="3">
        <v>45968.4</v>
      </c>
      <c r="AK262" s="3">
        <v>36348.29</v>
      </c>
      <c r="AL262" s="3">
        <v>173344.6</v>
      </c>
      <c r="AM262" s="3">
        <v>2635529</v>
      </c>
      <c r="AN262" s="1">
        <v>41</v>
      </c>
    </row>
    <row r="263" spans="1:40" x14ac:dyDescent="0.3">
      <c r="A263" s="2">
        <v>29756</v>
      </c>
      <c r="B263" s="3">
        <v>760938.2</v>
      </c>
      <c r="C263" s="3">
        <v>0</v>
      </c>
      <c r="D263" s="3">
        <v>118139</v>
      </c>
      <c r="E263" s="3">
        <v>67337.97</v>
      </c>
      <c r="F263" s="3">
        <v>33.501669999999997</v>
      </c>
      <c r="G263" s="3">
        <v>-195822.6</v>
      </c>
      <c r="H263" s="3">
        <v>0</v>
      </c>
      <c r="I263" s="3">
        <v>3630657</v>
      </c>
      <c r="J263" s="3">
        <v>0</v>
      </c>
      <c r="K263" s="3">
        <v>0</v>
      </c>
      <c r="L263" s="3">
        <v>52825940</v>
      </c>
      <c r="M263" s="3">
        <v>1802043</v>
      </c>
      <c r="N263" s="3">
        <v>50064320</v>
      </c>
      <c r="O263" s="3">
        <v>9143812000</v>
      </c>
      <c r="P263" s="3">
        <v>21358.15</v>
      </c>
      <c r="Q263" s="3">
        <v>155646000000</v>
      </c>
      <c r="R263" s="3">
        <v>0</v>
      </c>
      <c r="S263" s="3">
        <v>0</v>
      </c>
      <c r="T263" s="3">
        <v>0</v>
      </c>
      <c r="U263" s="3">
        <v>0</v>
      </c>
      <c r="V263" s="3">
        <v>0</v>
      </c>
      <c r="W263" s="3">
        <v>360273.1</v>
      </c>
      <c r="X263" s="3">
        <v>29.747039999999998</v>
      </c>
      <c r="Y263" s="3">
        <v>0</v>
      </c>
      <c r="Z263" s="3">
        <v>0</v>
      </c>
      <c r="AA263" s="3">
        <v>1963892</v>
      </c>
      <c r="AB263" s="3">
        <v>0</v>
      </c>
      <c r="AC263" s="3">
        <v>0</v>
      </c>
      <c r="AD263" s="3">
        <v>97770.4</v>
      </c>
      <c r="AE263" s="3">
        <v>3225045</v>
      </c>
      <c r="AF263" s="3">
        <v>8092.2250000000004</v>
      </c>
      <c r="AG263" s="3">
        <v>0</v>
      </c>
      <c r="AH263" s="3">
        <v>0</v>
      </c>
      <c r="AI263" s="3">
        <v>-33939.440000000002</v>
      </c>
      <c r="AJ263" s="3">
        <v>44779.53</v>
      </c>
      <c r="AK263" s="3">
        <v>35068.550000000003</v>
      </c>
      <c r="AL263" s="3">
        <v>150372.9</v>
      </c>
      <c r="AM263" s="3">
        <v>460619.3</v>
      </c>
      <c r="AN263" s="1">
        <v>27</v>
      </c>
    </row>
    <row r="264" spans="1:40" x14ac:dyDescent="0.3">
      <c r="A264" s="2">
        <v>29757</v>
      </c>
      <c r="B264" s="3">
        <v>760932.8</v>
      </c>
      <c r="C264" s="3">
        <v>0</v>
      </c>
      <c r="D264" s="3">
        <v>42059.5</v>
      </c>
      <c r="E264" s="3">
        <v>52702.36</v>
      </c>
      <c r="F264" s="3">
        <v>17.037739999999999</v>
      </c>
      <c r="G264" s="3">
        <v>-224725.5</v>
      </c>
      <c r="H264" s="3">
        <v>0</v>
      </c>
      <c r="I264" s="3">
        <v>3213228</v>
      </c>
      <c r="J264" s="3">
        <v>0</v>
      </c>
      <c r="K264" s="3">
        <v>0</v>
      </c>
      <c r="L264" s="3">
        <v>51303140</v>
      </c>
      <c r="M264" s="3">
        <v>1587816</v>
      </c>
      <c r="N264" s="3">
        <v>49924530</v>
      </c>
      <c r="O264" s="3">
        <v>9143588000</v>
      </c>
      <c r="P264" s="3">
        <v>19276.87</v>
      </c>
      <c r="Q264" s="3">
        <v>155642300000</v>
      </c>
      <c r="R264" s="3">
        <v>0</v>
      </c>
      <c r="S264" s="3">
        <v>0</v>
      </c>
      <c r="T264" s="3">
        <v>0</v>
      </c>
      <c r="U264" s="3">
        <v>0</v>
      </c>
      <c r="V264" s="3">
        <v>0</v>
      </c>
      <c r="W264" s="3">
        <v>0</v>
      </c>
      <c r="X264" s="3">
        <v>26.42043</v>
      </c>
      <c r="Y264" s="3">
        <v>0</v>
      </c>
      <c r="Z264" s="3">
        <v>0</v>
      </c>
      <c r="AA264" s="3">
        <v>2048702</v>
      </c>
      <c r="AB264" s="3">
        <v>0</v>
      </c>
      <c r="AC264" s="3">
        <v>0</v>
      </c>
      <c r="AD264" s="3">
        <v>112223.2</v>
      </c>
      <c r="AE264" s="3">
        <v>3335805</v>
      </c>
      <c r="AF264" s="3">
        <v>5012.2470000000003</v>
      </c>
      <c r="AG264" s="3">
        <v>0</v>
      </c>
      <c r="AH264" s="3">
        <v>0</v>
      </c>
      <c r="AI264" s="3">
        <v>-34010.21</v>
      </c>
      <c r="AJ264" s="3">
        <v>39453.5</v>
      </c>
      <c r="AK264" s="3">
        <v>33044.04</v>
      </c>
      <c r="AL264" s="3">
        <v>179465</v>
      </c>
      <c r="AM264" s="3">
        <v>417402.6</v>
      </c>
      <c r="AN264" s="1">
        <v>52</v>
      </c>
    </row>
    <row r="265" spans="1:40" x14ac:dyDescent="0.3">
      <c r="A265" s="2">
        <v>29758</v>
      </c>
      <c r="B265" s="3">
        <v>758481.3</v>
      </c>
      <c r="C265" s="3">
        <v>0</v>
      </c>
      <c r="D265" s="3">
        <v>28112.639999999999</v>
      </c>
      <c r="E265" s="3">
        <v>44448.53</v>
      </c>
      <c r="F265" s="3">
        <v>15.05691</v>
      </c>
      <c r="G265" s="3">
        <v>-223109.9</v>
      </c>
      <c r="H265" s="3">
        <v>0</v>
      </c>
      <c r="I265" s="3">
        <v>2836187</v>
      </c>
      <c r="J265" s="3">
        <v>0</v>
      </c>
      <c r="K265" s="3">
        <v>0</v>
      </c>
      <c r="L265" s="3">
        <v>49893000</v>
      </c>
      <c r="M265" s="3">
        <v>1369181</v>
      </c>
      <c r="N265" s="3">
        <v>49810860</v>
      </c>
      <c r="O265" s="3">
        <v>9143339000</v>
      </c>
      <c r="P265" s="3">
        <v>17823.12</v>
      </c>
      <c r="Q265" s="3">
        <v>155638600000</v>
      </c>
      <c r="R265" s="3">
        <v>0</v>
      </c>
      <c r="S265" s="3">
        <v>0</v>
      </c>
      <c r="T265" s="3">
        <v>0</v>
      </c>
      <c r="U265" s="3">
        <v>0</v>
      </c>
      <c r="V265" s="3">
        <v>0</v>
      </c>
      <c r="W265" s="3">
        <v>0</v>
      </c>
      <c r="X265" s="3">
        <v>24.256710000000002</v>
      </c>
      <c r="Y265" s="3">
        <v>0</v>
      </c>
      <c r="Z265" s="3">
        <v>0</v>
      </c>
      <c r="AA265" s="3">
        <v>1926327</v>
      </c>
      <c r="AB265" s="3">
        <v>0</v>
      </c>
      <c r="AC265" s="3">
        <v>0</v>
      </c>
      <c r="AD265" s="3">
        <v>109522.2</v>
      </c>
      <c r="AE265" s="3">
        <v>3207663</v>
      </c>
      <c r="AF265" s="3">
        <v>4081.3290000000002</v>
      </c>
      <c r="AG265" s="3">
        <v>0</v>
      </c>
      <c r="AH265" s="3">
        <v>0</v>
      </c>
      <c r="AI265" s="3">
        <v>-34050.89</v>
      </c>
      <c r="AJ265" s="3">
        <v>34962.69</v>
      </c>
      <c r="AK265" s="3">
        <v>31706.91</v>
      </c>
      <c r="AL265" s="3">
        <v>148860.1</v>
      </c>
      <c r="AM265" s="3">
        <v>377016.5</v>
      </c>
      <c r="AN265" s="1">
        <v>52</v>
      </c>
    </row>
    <row r="266" spans="1:40" x14ac:dyDescent="0.3">
      <c r="A266" s="2">
        <v>29759</v>
      </c>
      <c r="B266" s="3">
        <v>802515.6</v>
      </c>
      <c r="C266" s="3">
        <v>0</v>
      </c>
      <c r="D266" s="3">
        <v>19672.93</v>
      </c>
      <c r="E266" s="3">
        <v>37917.4</v>
      </c>
      <c r="F266" s="3">
        <v>10.115500000000001</v>
      </c>
      <c r="G266" s="3">
        <v>-219522.9</v>
      </c>
      <c r="H266" s="3">
        <v>0</v>
      </c>
      <c r="I266" s="3">
        <v>2506678</v>
      </c>
      <c r="J266" s="3">
        <v>0</v>
      </c>
      <c r="K266" s="3">
        <v>0</v>
      </c>
      <c r="L266" s="3">
        <v>48549150</v>
      </c>
      <c r="M266" s="3">
        <v>1182747</v>
      </c>
      <c r="N266" s="3">
        <v>49670400</v>
      </c>
      <c r="O266" s="3">
        <v>9143112000</v>
      </c>
      <c r="P266" s="3">
        <v>16931.900000000001</v>
      </c>
      <c r="Q266" s="3">
        <v>155634900000</v>
      </c>
      <c r="R266" s="3">
        <v>0</v>
      </c>
      <c r="S266" s="3">
        <v>0</v>
      </c>
      <c r="T266" s="3">
        <v>0</v>
      </c>
      <c r="U266" s="3">
        <v>0</v>
      </c>
      <c r="V266" s="3">
        <v>0</v>
      </c>
      <c r="W266" s="3">
        <v>0</v>
      </c>
      <c r="X266" s="3">
        <v>0</v>
      </c>
      <c r="Y266" s="3">
        <v>0</v>
      </c>
      <c r="Z266" s="3">
        <v>0</v>
      </c>
      <c r="AA266" s="3">
        <v>1798091</v>
      </c>
      <c r="AB266" s="3">
        <v>0</v>
      </c>
      <c r="AC266" s="3">
        <v>0</v>
      </c>
      <c r="AD266" s="3">
        <v>113224.1</v>
      </c>
      <c r="AE266" s="3">
        <v>3223103</v>
      </c>
      <c r="AF266" s="3">
        <v>3436.7579999999998</v>
      </c>
      <c r="AG266" s="3">
        <v>0</v>
      </c>
      <c r="AH266" s="3">
        <v>0</v>
      </c>
      <c r="AI266" s="3">
        <v>-34087.980000000003</v>
      </c>
      <c r="AJ266" s="3">
        <v>31211.08</v>
      </c>
      <c r="AK266" s="3">
        <v>30122.74</v>
      </c>
      <c r="AL266" s="3">
        <v>171904.5</v>
      </c>
      <c r="AM266" s="3">
        <v>329509.09999999998</v>
      </c>
      <c r="AN266" s="1">
        <v>28</v>
      </c>
    </row>
    <row r="267" spans="1:40" x14ac:dyDescent="0.3">
      <c r="A267" s="2">
        <v>29760</v>
      </c>
      <c r="B267" s="3">
        <v>844103.6</v>
      </c>
      <c r="C267" s="3">
        <v>0</v>
      </c>
      <c r="D267" s="3">
        <v>23546.93</v>
      </c>
      <c r="E267" s="3">
        <v>33213.629999999997</v>
      </c>
      <c r="F267" s="3">
        <v>9.1245349999999998</v>
      </c>
      <c r="G267" s="3">
        <v>-212483</v>
      </c>
      <c r="H267" s="3">
        <v>0</v>
      </c>
      <c r="I267" s="3">
        <v>2213959</v>
      </c>
      <c r="J267" s="3">
        <v>0</v>
      </c>
      <c r="K267" s="3">
        <v>0</v>
      </c>
      <c r="L267" s="3">
        <v>47271780</v>
      </c>
      <c r="M267" s="3">
        <v>1049482</v>
      </c>
      <c r="N267" s="3">
        <v>48947140</v>
      </c>
      <c r="O267" s="3">
        <v>9143382000</v>
      </c>
      <c r="P267" s="3">
        <v>16220.89</v>
      </c>
      <c r="Q267" s="3">
        <v>155631100000</v>
      </c>
      <c r="R267" s="3">
        <v>0</v>
      </c>
      <c r="S267" s="3">
        <v>0</v>
      </c>
      <c r="T267" s="3">
        <v>0</v>
      </c>
      <c r="U267" s="3">
        <v>0</v>
      </c>
      <c r="V267" s="3">
        <v>0</v>
      </c>
      <c r="W267" s="3">
        <v>0</v>
      </c>
      <c r="X267" s="3">
        <v>0</v>
      </c>
      <c r="Y267" s="3">
        <v>0</v>
      </c>
      <c r="Z267" s="3">
        <v>0</v>
      </c>
      <c r="AA267" s="3">
        <v>1731909</v>
      </c>
      <c r="AB267" s="3">
        <v>0</v>
      </c>
      <c r="AC267" s="3">
        <v>0</v>
      </c>
      <c r="AD267" s="3">
        <v>120181.9</v>
      </c>
      <c r="AE267" s="3">
        <v>3297412</v>
      </c>
      <c r="AF267" s="3">
        <v>2980.2530000000002</v>
      </c>
      <c r="AG267" s="3">
        <v>0</v>
      </c>
      <c r="AH267" s="3">
        <v>0</v>
      </c>
      <c r="AI267" s="3">
        <v>-34244.69</v>
      </c>
      <c r="AJ267" s="3">
        <v>28160.46</v>
      </c>
      <c r="AK267" s="3">
        <v>116068.2</v>
      </c>
      <c r="AL267" s="3">
        <v>751642.4</v>
      </c>
      <c r="AM267" s="3">
        <v>292719.2</v>
      </c>
      <c r="AN267" s="1">
        <v>64</v>
      </c>
    </row>
    <row r="268" spans="1:40" x14ac:dyDescent="0.3">
      <c r="A268" s="2">
        <v>29761</v>
      </c>
      <c r="B268" s="3">
        <v>842978.8</v>
      </c>
      <c r="C268" s="3">
        <v>0</v>
      </c>
      <c r="D268" s="3">
        <v>13202.02</v>
      </c>
      <c r="E268" s="3">
        <v>29032.65</v>
      </c>
      <c r="F268" s="3">
        <v>9.4802569999999999</v>
      </c>
      <c r="G268" s="3">
        <v>-202903.1</v>
      </c>
      <c r="H268" s="3">
        <v>0</v>
      </c>
      <c r="I268" s="3">
        <v>1948999</v>
      </c>
      <c r="J268" s="3">
        <v>0</v>
      </c>
      <c r="K268" s="3">
        <v>0</v>
      </c>
      <c r="L268" s="3">
        <v>46276440</v>
      </c>
      <c r="M268" s="3">
        <v>967729.4</v>
      </c>
      <c r="N268" s="3">
        <v>46670460</v>
      </c>
      <c r="O268" s="3">
        <v>9144910000</v>
      </c>
      <c r="P268" s="3">
        <v>15657.17</v>
      </c>
      <c r="Q268" s="3">
        <v>155627300000</v>
      </c>
      <c r="R268" s="3">
        <v>0</v>
      </c>
      <c r="S268" s="3">
        <v>0</v>
      </c>
      <c r="T268" s="3">
        <v>0</v>
      </c>
      <c r="U268" s="3">
        <v>0</v>
      </c>
      <c r="V268" s="3">
        <v>0</v>
      </c>
      <c r="W268" s="3">
        <v>0</v>
      </c>
      <c r="X268" s="3">
        <v>0</v>
      </c>
      <c r="Y268" s="3">
        <v>0</v>
      </c>
      <c r="Z268" s="3">
        <v>0</v>
      </c>
      <c r="AA268" s="3">
        <v>1689341</v>
      </c>
      <c r="AB268" s="3">
        <v>0</v>
      </c>
      <c r="AC268" s="3">
        <v>0</v>
      </c>
      <c r="AD268" s="3">
        <v>120093.7</v>
      </c>
      <c r="AE268" s="3">
        <v>3259638</v>
      </c>
      <c r="AF268" s="3">
        <v>2582.748</v>
      </c>
      <c r="AG268" s="3">
        <v>0</v>
      </c>
      <c r="AH268" s="3">
        <v>0</v>
      </c>
      <c r="AI268" s="3">
        <v>-34275.56</v>
      </c>
      <c r="AJ268" s="3">
        <v>25660.400000000001</v>
      </c>
      <c r="AK268" s="3">
        <v>417391.8</v>
      </c>
      <c r="AL268" s="3">
        <v>2302564</v>
      </c>
      <c r="AM268" s="3">
        <v>264960</v>
      </c>
      <c r="AN268" s="1">
        <v>93</v>
      </c>
    </row>
    <row r="269" spans="1:40" x14ac:dyDescent="0.3">
      <c r="A269" s="2">
        <v>29762</v>
      </c>
      <c r="B269" s="3">
        <v>912635.1</v>
      </c>
      <c r="C269" s="3">
        <v>0</v>
      </c>
      <c r="D269" s="3">
        <v>11945.34</v>
      </c>
      <c r="E269" s="3">
        <v>26007.83</v>
      </c>
      <c r="F269" s="3">
        <v>8.9156840000000006</v>
      </c>
      <c r="G269" s="3">
        <v>-201437.6</v>
      </c>
      <c r="H269" s="3">
        <v>0</v>
      </c>
      <c r="I269" s="3">
        <v>1702257</v>
      </c>
      <c r="J269" s="3">
        <v>0</v>
      </c>
      <c r="K269" s="3">
        <v>0</v>
      </c>
      <c r="L269" s="3">
        <v>44830340</v>
      </c>
      <c r="M269" s="3">
        <v>843972.5</v>
      </c>
      <c r="N269" s="3">
        <v>46561320</v>
      </c>
      <c r="O269" s="3">
        <v>9144642000</v>
      </c>
      <c r="P269" s="3">
        <v>15173.98</v>
      </c>
      <c r="Q269" s="3">
        <v>155622800000</v>
      </c>
      <c r="R269" s="3">
        <v>0</v>
      </c>
      <c r="S269" s="3">
        <v>0</v>
      </c>
      <c r="T269" s="3">
        <v>0</v>
      </c>
      <c r="U269" s="3">
        <v>0</v>
      </c>
      <c r="V269" s="3">
        <v>0</v>
      </c>
      <c r="W269" s="3">
        <v>0</v>
      </c>
      <c r="X269" s="3">
        <v>0</v>
      </c>
      <c r="Y269" s="3">
        <v>0</v>
      </c>
      <c r="Z269" s="3">
        <v>0</v>
      </c>
      <c r="AA269" s="3">
        <v>1779885</v>
      </c>
      <c r="AB269" s="3">
        <v>0</v>
      </c>
      <c r="AC269" s="3">
        <v>0</v>
      </c>
      <c r="AD269" s="3">
        <v>138250.5</v>
      </c>
      <c r="AE269" s="3">
        <v>3796291</v>
      </c>
      <c r="AF269" s="3">
        <v>2316.2420000000002</v>
      </c>
      <c r="AG269" s="3">
        <v>0</v>
      </c>
      <c r="AH269" s="3">
        <v>0</v>
      </c>
      <c r="AI269" s="3">
        <v>-34230.089999999997</v>
      </c>
      <c r="AJ269" s="3">
        <v>23184.93</v>
      </c>
      <c r="AK269" s="3">
        <v>26381.200000000001</v>
      </c>
      <c r="AL269" s="3">
        <v>132547.79999999999</v>
      </c>
      <c r="AM269" s="3">
        <v>246741.8</v>
      </c>
      <c r="AN269" s="1">
        <v>34</v>
      </c>
    </row>
    <row r="270" spans="1:40" x14ac:dyDescent="0.3">
      <c r="A270" s="2">
        <v>29763</v>
      </c>
      <c r="B270" s="3">
        <v>1025940</v>
      </c>
      <c r="C270" s="3">
        <v>0</v>
      </c>
      <c r="D270" s="3">
        <v>5753.4759999999997</v>
      </c>
      <c r="E270" s="3">
        <v>22635.57</v>
      </c>
      <c r="F270" s="3">
        <v>8.3596660000000007</v>
      </c>
      <c r="G270" s="3">
        <v>-199618.1</v>
      </c>
      <c r="H270" s="3">
        <v>0</v>
      </c>
      <c r="I270" s="3">
        <v>1495821</v>
      </c>
      <c r="J270" s="3">
        <v>0</v>
      </c>
      <c r="K270" s="3">
        <v>0</v>
      </c>
      <c r="L270" s="3">
        <v>43566340</v>
      </c>
      <c r="M270" s="3">
        <v>714900.8</v>
      </c>
      <c r="N270" s="3">
        <v>46446600</v>
      </c>
      <c r="O270" s="3">
        <v>9144389000</v>
      </c>
      <c r="P270" s="3">
        <v>14718.37</v>
      </c>
      <c r="Q270" s="3">
        <v>155618600000</v>
      </c>
      <c r="R270" s="3">
        <v>0</v>
      </c>
      <c r="S270" s="3">
        <v>0</v>
      </c>
      <c r="T270" s="3">
        <v>0</v>
      </c>
      <c r="U270" s="3">
        <v>0</v>
      </c>
      <c r="V270" s="3">
        <v>0</v>
      </c>
      <c r="W270" s="3">
        <v>0</v>
      </c>
      <c r="X270" s="3">
        <v>0</v>
      </c>
      <c r="Y270" s="3">
        <v>0</v>
      </c>
      <c r="Z270" s="3">
        <v>0</v>
      </c>
      <c r="AA270" s="3">
        <v>1573541</v>
      </c>
      <c r="AB270" s="3">
        <v>0</v>
      </c>
      <c r="AC270" s="3">
        <v>0</v>
      </c>
      <c r="AD270" s="3">
        <v>130088.4</v>
      </c>
      <c r="AE270" s="3">
        <v>3481783</v>
      </c>
      <c r="AF270" s="3">
        <v>1461.731</v>
      </c>
      <c r="AG270" s="3">
        <v>0</v>
      </c>
      <c r="AH270" s="3">
        <v>0</v>
      </c>
      <c r="AI270" s="3">
        <v>-34274.080000000002</v>
      </c>
      <c r="AJ270" s="3">
        <v>19586.53</v>
      </c>
      <c r="AK270" s="3">
        <v>23140.49</v>
      </c>
      <c r="AL270" s="3">
        <v>134523.1</v>
      </c>
      <c r="AM270" s="3">
        <v>206436.4</v>
      </c>
      <c r="AN270" s="1">
        <v>23</v>
      </c>
    </row>
    <row r="271" spans="1:40" x14ac:dyDescent="0.3">
      <c r="A271" s="2">
        <v>29764</v>
      </c>
      <c r="B271" s="3">
        <v>1036748</v>
      </c>
      <c r="C271" s="3">
        <v>0</v>
      </c>
      <c r="D271" s="3">
        <v>5285.2870000000003</v>
      </c>
      <c r="E271" s="3">
        <v>20147.71</v>
      </c>
      <c r="F271" s="3">
        <v>7.9628569999999996</v>
      </c>
      <c r="G271" s="3">
        <v>-196247</v>
      </c>
      <c r="H271" s="3">
        <v>0</v>
      </c>
      <c r="I271" s="3">
        <v>1312388</v>
      </c>
      <c r="J271" s="3">
        <v>0</v>
      </c>
      <c r="K271" s="3">
        <v>0</v>
      </c>
      <c r="L271" s="3">
        <v>42335210</v>
      </c>
      <c r="M271" s="3">
        <v>619302.19999999995</v>
      </c>
      <c r="N271" s="3">
        <v>46338230</v>
      </c>
      <c r="O271" s="3">
        <v>9144133000</v>
      </c>
      <c r="P271" s="3">
        <v>14300.54</v>
      </c>
      <c r="Q271" s="3">
        <v>155614400000</v>
      </c>
      <c r="R271" s="3">
        <v>0</v>
      </c>
      <c r="S271" s="3">
        <v>0</v>
      </c>
      <c r="T271" s="3">
        <v>0</v>
      </c>
      <c r="U271" s="3">
        <v>0</v>
      </c>
      <c r="V271" s="3">
        <v>0</v>
      </c>
      <c r="W271" s="3">
        <v>0</v>
      </c>
      <c r="X271" s="3">
        <v>0</v>
      </c>
      <c r="Y271" s="3">
        <v>0</v>
      </c>
      <c r="Z271" s="3">
        <v>0</v>
      </c>
      <c r="AA271" s="3">
        <v>1487854</v>
      </c>
      <c r="AB271" s="3">
        <v>0</v>
      </c>
      <c r="AC271" s="3">
        <v>0</v>
      </c>
      <c r="AD271" s="3">
        <v>129177.4</v>
      </c>
      <c r="AE271" s="3">
        <v>3377752</v>
      </c>
      <c r="AF271" s="3">
        <v>1348.652</v>
      </c>
      <c r="AG271" s="3">
        <v>0</v>
      </c>
      <c r="AH271" s="3">
        <v>0</v>
      </c>
      <c r="AI271" s="3">
        <v>-34301.56</v>
      </c>
      <c r="AJ271" s="3">
        <v>16789.04</v>
      </c>
      <c r="AK271" s="3">
        <v>20998.55</v>
      </c>
      <c r="AL271" s="3">
        <v>125379.1</v>
      </c>
      <c r="AM271" s="3">
        <v>183432.2</v>
      </c>
      <c r="AN271" s="1">
        <v>31</v>
      </c>
    </row>
    <row r="272" spans="1:40" x14ac:dyDescent="0.3">
      <c r="A272" s="2">
        <v>29765</v>
      </c>
      <c r="B272" s="3">
        <v>1034740</v>
      </c>
      <c r="C272" s="3">
        <v>0</v>
      </c>
      <c r="D272" s="3">
        <v>3860.5929999999998</v>
      </c>
      <c r="E272" s="3">
        <v>17999.96</v>
      </c>
      <c r="F272" s="3">
        <v>7.5806440000000004</v>
      </c>
      <c r="G272" s="3">
        <v>-193125.9</v>
      </c>
      <c r="H272" s="3">
        <v>0</v>
      </c>
      <c r="I272" s="3">
        <v>1148587</v>
      </c>
      <c r="J272" s="3">
        <v>0</v>
      </c>
      <c r="K272" s="3">
        <v>0</v>
      </c>
      <c r="L272" s="3">
        <v>41108080</v>
      </c>
      <c r="M272" s="3">
        <v>539377</v>
      </c>
      <c r="N272" s="3">
        <v>46224490</v>
      </c>
      <c r="O272" s="3">
        <v>9143884000</v>
      </c>
      <c r="P272" s="3">
        <v>13901.65</v>
      </c>
      <c r="Q272" s="3">
        <v>155610200000</v>
      </c>
      <c r="R272" s="3">
        <v>0</v>
      </c>
      <c r="S272" s="3">
        <v>0</v>
      </c>
      <c r="T272" s="3">
        <v>0</v>
      </c>
      <c r="U272" s="3">
        <v>0</v>
      </c>
      <c r="V272" s="3">
        <v>0</v>
      </c>
      <c r="W272" s="3">
        <v>0</v>
      </c>
      <c r="X272" s="3">
        <v>0</v>
      </c>
      <c r="Y272" s="3">
        <v>0</v>
      </c>
      <c r="Z272" s="3">
        <v>0</v>
      </c>
      <c r="AA272" s="3">
        <v>1453067</v>
      </c>
      <c r="AB272" s="3">
        <v>0</v>
      </c>
      <c r="AC272" s="3">
        <v>0</v>
      </c>
      <c r="AD272" s="3">
        <v>132084.5</v>
      </c>
      <c r="AE272" s="3">
        <v>3441145</v>
      </c>
      <c r="AF272" s="3">
        <v>1053.3389999999999</v>
      </c>
      <c r="AG272" s="3">
        <v>0</v>
      </c>
      <c r="AH272" s="3">
        <v>0</v>
      </c>
      <c r="AI272" s="3">
        <v>-34334.639999999999</v>
      </c>
      <c r="AJ272" s="3">
        <v>14415.63</v>
      </c>
      <c r="AK272" s="3">
        <v>19288.7</v>
      </c>
      <c r="AL272" s="3">
        <v>128371.9</v>
      </c>
      <c r="AM272" s="3">
        <v>163801.5</v>
      </c>
      <c r="AN272" s="1">
        <v>55</v>
      </c>
    </row>
    <row r="273" spans="1:40" x14ac:dyDescent="0.3">
      <c r="A273" s="2">
        <v>29766</v>
      </c>
      <c r="B273" s="3">
        <v>1034857</v>
      </c>
      <c r="C273" s="3">
        <v>0</v>
      </c>
      <c r="D273" s="3">
        <v>2697.971</v>
      </c>
      <c r="E273" s="3">
        <v>15945.88</v>
      </c>
      <c r="F273" s="3">
        <v>7.261387</v>
      </c>
      <c r="G273" s="3">
        <v>-190039.2</v>
      </c>
      <c r="H273" s="3">
        <v>0</v>
      </c>
      <c r="I273" s="3">
        <v>1003477</v>
      </c>
      <c r="J273" s="3">
        <v>0</v>
      </c>
      <c r="K273" s="3">
        <v>0</v>
      </c>
      <c r="L273" s="3">
        <v>39935180</v>
      </c>
      <c r="M273" s="3">
        <v>468570.6</v>
      </c>
      <c r="N273" s="3">
        <v>46107470</v>
      </c>
      <c r="O273" s="3">
        <v>9143642000</v>
      </c>
      <c r="P273" s="3">
        <v>13514.49</v>
      </c>
      <c r="Q273" s="3">
        <v>155606000000</v>
      </c>
      <c r="R273" s="3">
        <v>0</v>
      </c>
      <c r="S273" s="3">
        <v>0</v>
      </c>
      <c r="T273" s="3">
        <v>0</v>
      </c>
      <c r="U273" s="3">
        <v>0</v>
      </c>
      <c r="V273" s="3">
        <v>0</v>
      </c>
      <c r="W273" s="3">
        <v>0</v>
      </c>
      <c r="X273" s="3">
        <v>0</v>
      </c>
      <c r="Y273" s="3">
        <v>0</v>
      </c>
      <c r="Z273" s="3">
        <v>0</v>
      </c>
      <c r="AA273" s="3">
        <v>1374937</v>
      </c>
      <c r="AB273" s="3">
        <v>0</v>
      </c>
      <c r="AC273" s="3">
        <v>0</v>
      </c>
      <c r="AD273" s="3">
        <v>131550.29999999999</v>
      </c>
      <c r="AE273" s="3">
        <v>3364326</v>
      </c>
      <c r="AF273" s="3">
        <v>702.17949999999996</v>
      </c>
      <c r="AG273" s="3">
        <v>0</v>
      </c>
      <c r="AH273" s="3">
        <v>0</v>
      </c>
      <c r="AI273" s="3">
        <v>-34365.24</v>
      </c>
      <c r="AJ273" s="3">
        <v>12492.96</v>
      </c>
      <c r="AK273" s="3">
        <v>17716.34</v>
      </c>
      <c r="AL273" s="3">
        <v>129732.3</v>
      </c>
      <c r="AM273" s="3">
        <v>145109.6</v>
      </c>
      <c r="AN273" s="1">
        <v>64</v>
      </c>
    </row>
    <row r="274" spans="1:40" x14ac:dyDescent="0.3">
      <c r="A274" s="2">
        <v>29767</v>
      </c>
      <c r="B274" s="3">
        <v>1037315</v>
      </c>
      <c r="C274" s="3">
        <v>0</v>
      </c>
      <c r="D274" s="3">
        <v>1446.616</v>
      </c>
      <c r="E274" s="3">
        <v>13904.28</v>
      </c>
      <c r="F274" s="3">
        <v>6.9762899999999997</v>
      </c>
      <c r="G274" s="3">
        <v>-187636</v>
      </c>
      <c r="H274" s="3">
        <v>0</v>
      </c>
      <c r="I274" s="3">
        <v>880630</v>
      </c>
      <c r="J274" s="3">
        <v>0</v>
      </c>
      <c r="K274" s="3">
        <v>0</v>
      </c>
      <c r="L274" s="3">
        <v>38820180</v>
      </c>
      <c r="M274" s="3">
        <v>401916.2</v>
      </c>
      <c r="N274" s="3">
        <v>45996740</v>
      </c>
      <c r="O274" s="3">
        <v>9143391000</v>
      </c>
      <c r="P274" s="3">
        <v>13145.02</v>
      </c>
      <c r="Q274" s="3">
        <v>155601700000</v>
      </c>
      <c r="R274" s="3">
        <v>0</v>
      </c>
      <c r="S274" s="3">
        <v>0</v>
      </c>
      <c r="T274" s="3">
        <v>0</v>
      </c>
      <c r="U274" s="3">
        <v>0</v>
      </c>
      <c r="V274" s="3">
        <v>0</v>
      </c>
      <c r="W274" s="3">
        <v>0</v>
      </c>
      <c r="X274" s="3">
        <v>0</v>
      </c>
      <c r="Y274" s="3">
        <v>0</v>
      </c>
      <c r="Z274" s="3">
        <v>0</v>
      </c>
      <c r="AA274" s="3">
        <v>1294463</v>
      </c>
      <c r="AB274" s="3">
        <v>0</v>
      </c>
      <c r="AC274" s="3">
        <v>0</v>
      </c>
      <c r="AD274" s="3">
        <v>133048.79999999999</v>
      </c>
      <c r="AE274" s="3">
        <v>3531228</v>
      </c>
      <c r="AF274" s="3">
        <v>500.07589999999999</v>
      </c>
      <c r="AG274" s="3">
        <v>0</v>
      </c>
      <c r="AH274" s="3">
        <v>0</v>
      </c>
      <c r="AI274" s="3">
        <v>-34402.68</v>
      </c>
      <c r="AJ274" s="3">
        <v>10521.88</v>
      </c>
      <c r="AK274" s="3">
        <v>16106.63</v>
      </c>
      <c r="AL274" s="3">
        <v>121465.7</v>
      </c>
      <c r="AM274" s="3">
        <v>122847.3</v>
      </c>
      <c r="AN274" s="1">
        <v>35</v>
      </c>
    </row>
    <row r="275" spans="1:40" x14ac:dyDescent="0.3">
      <c r="A275" s="2">
        <v>29768</v>
      </c>
      <c r="B275" s="3">
        <v>1022767</v>
      </c>
      <c r="C275" s="3">
        <v>0</v>
      </c>
      <c r="D275" s="3">
        <v>1281.068</v>
      </c>
      <c r="E275" s="3">
        <v>12420.07</v>
      </c>
      <c r="F275" s="3">
        <v>6.7504650000000002</v>
      </c>
      <c r="G275" s="3">
        <v>-184753</v>
      </c>
      <c r="H275" s="3">
        <v>0</v>
      </c>
      <c r="I275" s="3">
        <v>771398.4</v>
      </c>
      <c r="J275" s="3">
        <v>0</v>
      </c>
      <c r="K275" s="3">
        <v>0</v>
      </c>
      <c r="L275" s="3">
        <v>37861370</v>
      </c>
      <c r="M275" s="3">
        <v>346577.3</v>
      </c>
      <c r="N275" s="3">
        <v>45887670</v>
      </c>
      <c r="O275" s="3">
        <v>9143164000</v>
      </c>
      <c r="P275" s="3">
        <v>12800.46</v>
      </c>
      <c r="Q275" s="3">
        <v>155598100000</v>
      </c>
      <c r="R275" s="3">
        <v>0</v>
      </c>
      <c r="S275" s="3">
        <v>0</v>
      </c>
      <c r="T275" s="3">
        <v>0</v>
      </c>
      <c r="U275" s="3">
        <v>0</v>
      </c>
      <c r="V275" s="3">
        <v>0</v>
      </c>
      <c r="W275" s="3">
        <v>0</v>
      </c>
      <c r="X275" s="3">
        <v>0</v>
      </c>
      <c r="Y275" s="3">
        <v>0</v>
      </c>
      <c r="Z275" s="3">
        <v>0</v>
      </c>
      <c r="AA275" s="3">
        <v>1114876</v>
      </c>
      <c r="AB275" s="3">
        <v>0</v>
      </c>
      <c r="AC275" s="3">
        <v>0</v>
      </c>
      <c r="AD275" s="3">
        <v>110534.39999999999</v>
      </c>
      <c r="AE275" s="3">
        <v>2788858</v>
      </c>
      <c r="AF275" s="3">
        <v>439.04300000000001</v>
      </c>
      <c r="AG275" s="3">
        <v>0</v>
      </c>
      <c r="AH275" s="3">
        <v>0</v>
      </c>
      <c r="AI275" s="3">
        <v>-34399.79</v>
      </c>
      <c r="AJ275" s="3">
        <v>9015.7459999999992</v>
      </c>
      <c r="AK275" s="3">
        <v>14433.36</v>
      </c>
      <c r="AL275" s="3">
        <v>118296.6</v>
      </c>
      <c r="AM275" s="3">
        <v>109231.5</v>
      </c>
      <c r="AN275" s="1">
        <v>29</v>
      </c>
    </row>
    <row r="276" spans="1:40" x14ac:dyDescent="0.3">
      <c r="A276" s="2">
        <v>29769</v>
      </c>
      <c r="B276" s="3">
        <v>988685.2</v>
      </c>
      <c r="C276" s="3">
        <v>0</v>
      </c>
      <c r="D276" s="3">
        <v>1613.162</v>
      </c>
      <c r="E276" s="3">
        <v>11458.8</v>
      </c>
      <c r="F276" s="3">
        <v>6.5587039999999996</v>
      </c>
      <c r="G276" s="3">
        <v>-182166.9</v>
      </c>
      <c r="H276" s="3">
        <v>0</v>
      </c>
      <c r="I276" s="3">
        <v>667373.1</v>
      </c>
      <c r="J276" s="3">
        <v>0</v>
      </c>
      <c r="K276" s="3">
        <v>0</v>
      </c>
      <c r="L276" s="3">
        <v>36844370</v>
      </c>
      <c r="M276" s="3">
        <v>304329.2</v>
      </c>
      <c r="N276" s="3">
        <v>45785260</v>
      </c>
      <c r="O276" s="3">
        <v>9142920000</v>
      </c>
      <c r="P276" s="3">
        <v>12480.92</v>
      </c>
      <c r="Q276" s="3">
        <v>155594300000</v>
      </c>
      <c r="R276" s="3">
        <v>0</v>
      </c>
      <c r="S276" s="3">
        <v>0</v>
      </c>
      <c r="T276" s="3">
        <v>0</v>
      </c>
      <c r="U276" s="3">
        <v>0</v>
      </c>
      <c r="V276" s="3">
        <v>0</v>
      </c>
      <c r="W276" s="3">
        <v>0</v>
      </c>
      <c r="X276" s="3">
        <v>0</v>
      </c>
      <c r="Y276" s="3">
        <v>0</v>
      </c>
      <c r="Z276" s="3">
        <v>0</v>
      </c>
      <c r="AA276" s="3">
        <v>1155152</v>
      </c>
      <c r="AB276" s="3">
        <v>0</v>
      </c>
      <c r="AC276" s="3">
        <v>0</v>
      </c>
      <c r="AD276" s="3">
        <v>124231.4</v>
      </c>
      <c r="AE276" s="3">
        <v>3112146</v>
      </c>
      <c r="AF276" s="3">
        <v>396.01089999999999</v>
      </c>
      <c r="AG276" s="3">
        <v>0</v>
      </c>
      <c r="AH276" s="3">
        <v>0</v>
      </c>
      <c r="AI276" s="3">
        <v>-34415.35</v>
      </c>
      <c r="AJ276" s="3">
        <v>7945.4530000000004</v>
      </c>
      <c r="AK276" s="3">
        <v>13083.67</v>
      </c>
      <c r="AL276" s="3">
        <v>110568.6</v>
      </c>
      <c r="AM276" s="3">
        <v>104025.4</v>
      </c>
      <c r="AN276" s="1">
        <v>29</v>
      </c>
    </row>
    <row r="277" spans="1:40" x14ac:dyDescent="0.3">
      <c r="A277" s="2">
        <v>29770</v>
      </c>
      <c r="B277" s="3">
        <v>990923.5</v>
      </c>
      <c r="C277" s="3">
        <v>0</v>
      </c>
      <c r="D277" s="3">
        <v>1432.7660000000001</v>
      </c>
      <c r="E277" s="3">
        <v>10508.45</v>
      </c>
      <c r="F277" s="3">
        <v>6.3910210000000003</v>
      </c>
      <c r="G277" s="3">
        <v>-179638.39999999999</v>
      </c>
      <c r="H277" s="3">
        <v>0</v>
      </c>
      <c r="I277" s="3">
        <v>569104.9</v>
      </c>
      <c r="J277" s="3">
        <v>0</v>
      </c>
      <c r="K277" s="3">
        <v>0</v>
      </c>
      <c r="L277" s="3">
        <v>35807430</v>
      </c>
      <c r="M277" s="3">
        <v>267700.3</v>
      </c>
      <c r="N277" s="3">
        <v>45645390</v>
      </c>
      <c r="O277" s="3">
        <v>9142709000</v>
      </c>
      <c r="P277" s="3">
        <v>12188.66</v>
      </c>
      <c r="Q277" s="3">
        <v>155590300000</v>
      </c>
      <c r="R277" s="3">
        <v>0</v>
      </c>
      <c r="S277" s="3">
        <v>0</v>
      </c>
      <c r="T277" s="3">
        <v>0</v>
      </c>
      <c r="U277" s="3">
        <v>0</v>
      </c>
      <c r="V277" s="3">
        <v>0</v>
      </c>
      <c r="W277" s="3">
        <v>0</v>
      </c>
      <c r="X277" s="3">
        <v>0</v>
      </c>
      <c r="Y277" s="3">
        <v>0</v>
      </c>
      <c r="Z277" s="3">
        <v>0</v>
      </c>
      <c r="AA277" s="3">
        <v>1167828</v>
      </c>
      <c r="AB277" s="3">
        <v>0</v>
      </c>
      <c r="AC277" s="3">
        <v>0</v>
      </c>
      <c r="AD277" s="3">
        <v>129704.9</v>
      </c>
      <c r="AE277" s="3">
        <v>3197259</v>
      </c>
      <c r="AF277" s="3">
        <v>348.26729999999998</v>
      </c>
      <c r="AG277" s="3">
        <v>0</v>
      </c>
      <c r="AH277" s="3">
        <v>0</v>
      </c>
      <c r="AI277" s="3">
        <v>-34449.269999999997</v>
      </c>
      <c r="AJ277" s="3">
        <v>6574.5640000000003</v>
      </c>
      <c r="AK277" s="3">
        <v>14655.87</v>
      </c>
      <c r="AL277" s="3">
        <v>146655.1</v>
      </c>
      <c r="AM277" s="3">
        <v>98268.13</v>
      </c>
      <c r="AN277" s="1">
        <v>29</v>
      </c>
    </row>
    <row r="278" spans="1:40" x14ac:dyDescent="0.3">
      <c r="A278" s="2">
        <v>29771</v>
      </c>
      <c r="B278" s="3">
        <v>990877.5</v>
      </c>
      <c r="C278" s="3">
        <v>0</v>
      </c>
      <c r="D278" s="3">
        <v>755.51340000000005</v>
      </c>
      <c r="E278" s="3">
        <v>9395.4709999999995</v>
      </c>
      <c r="F278" s="3">
        <v>7.7535879999999997</v>
      </c>
      <c r="G278" s="3">
        <v>-177899.5</v>
      </c>
      <c r="H278" s="3">
        <v>0</v>
      </c>
      <c r="I278" s="3">
        <v>482780.6</v>
      </c>
      <c r="J278" s="3">
        <v>0</v>
      </c>
      <c r="K278" s="3">
        <v>0</v>
      </c>
      <c r="L278" s="3">
        <v>34779900</v>
      </c>
      <c r="M278" s="3">
        <v>235179.1</v>
      </c>
      <c r="N278" s="3">
        <v>45544560</v>
      </c>
      <c r="O278" s="3">
        <v>9142457000</v>
      </c>
      <c r="P278" s="3">
        <v>11916.24</v>
      </c>
      <c r="Q278" s="3">
        <v>155586100000</v>
      </c>
      <c r="R278" s="3">
        <v>0</v>
      </c>
      <c r="S278" s="3">
        <v>0</v>
      </c>
      <c r="T278" s="3">
        <v>0</v>
      </c>
      <c r="U278" s="3">
        <v>0</v>
      </c>
      <c r="V278" s="3">
        <v>0</v>
      </c>
      <c r="W278" s="3">
        <v>0</v>
      </c>
      <c r="X278" s="3">
        <v>0</v>
      </c>
      <c r="Y278" s="3">
        <v>0</v>
      </c>
      <c r="Z278" s="3">
        <v>0</v>
      </c>
      <c r="AA278" s="3">
        <v>1141285</v>
      </c>
      <c r="AB278" s="3">
        <v>0</v>
      </c>
      <c r="AC278" s="3">
        <v>0</v>
      </c>
      <c r="AD278" s="3">
        <v>135376.79999999999</v>
      </c>
      <c r="AE278" s="3">
        <v>3371225</v>
      </c>
      <c r="AF278" s="3">
        <v>315.72820000000002</v>
      </c>
      <c r="AG278" s="3">
        <v>0</v>
      </c>
      <c r="AH278" s="3">
        <v>0</v>
      </c>
      <c r="AI278" s="3">
        <v>-34487.26</v>
      </c>
      <c r="AJ278" s="3">
        <v>4993.7290000000003</v>
      </c>
      <c r="AK278" s="3">
        <v>10188.17</v>
      </c>
      <c r="AL278" s="3">
        <v>106033.2</v>
      </c>
      <c r="AM278" s="3">
        <v>86324.39</v>
      </c>
      <c r="AN278" s="1">
        <v>47</v>
      </c>
    </row>
    <row r="279" spans="1:40" x14ac:dyDescent="0.3">
      <c r="A279" s="2">
        <v>29772</v>
      </c>
      <c r="B279" s="3">
        <v>988429.7</v>
      </c>
      <c r="C279" s="3">
        <v>0</v>
      </c>
      <c r="D279" s="3">
        <v>249.68889999999999</v>
      </c>
      <c r="E279" s="3">
        <v>8119.9610000000002</v>
      </c>
      <c r="F279" s="3">
        <v>7.5728160000000004</v>
      </c>
      <c r="G279" s="3">
        <v>-176285.2</v>
      </c>
      <c r="H279" s="3">
        <v>0</v>
      </c>
      <c r="I279" s="3">
        <v>412148.3</v>
      </c>
      <c r="J279" s="3">
        <v>0</v>
      </c>
      <c r="K279" s="3">
        <v>0</v>
      </c>
      <c r="L279" s="3">
        <v>33801960</v>
      </c>
      <c r="M279" s="3">
        <v>208598.2</v>
      </c>
      <c r="N279" s="3">
        <v>45405490</v>
      </c>
      <c r="O279" s="3">
        <v>9142239000</v>
      </c>
      <c r="P279" s="3">
        <v>11654.26</v>
      </c>
      <c r="Q279" s="3">
        <v>155581800000</v>
      </c>
      <c r="R279" s="3">
        <v>0</v>
      </c>
      <c r="S279" s="3">
        <v>0</v>
      </c>
      <c r="T279" s="3">
        <v>0</v>
      </c>
      <c r="U279" s="3">
        <v>0</v>
      </c>
      <c r="V279" s="3">
        <v>0</v>
      </c>
      <c r="W279" s="3">
        <v>0</v>
      </c>
      <c r="X279" s="3">
        <v>0</v>
      </c>
      <c r="Y279" s="3">
        <v>0</v>
      </c>
      <c r="Z279" s="3">
        <v>0</v>
      </c>
      <c r="AA279" s="3">
        <v>1071319</v>
      </c>
      <c r="AB279" s="3">
        <v>0</v>
      </c>
      <c r="AC279" s="3">
        <v>0</v>
      </c>
      <c r="AD279" s="3">
        <v>141816.79999999999</v>
      </c>
      <c r="AE279" s="3">
        <v>3575890</v>
      </c>
      <c r="AF279" s="3">
        <v>287.76510000000002</v>
      </c>
      <c r="AG279" s="3">
        <v>0</v>
      </c>
      <c r="AH279" s="3">
        <v>0</v>
      </c>
      <c r="AI279" s="3">
        <v>-34531.56</v>
      </c>
      <c r="AJ279" s="3">
        <v>4381.3609999999999</v>
      </c>
      <c r="AK279" s="3">
        <v>9023.7800000000007</v>
      </c>
      <c r="AL279" s="3">
        <v>143651</v>
      </c>
      <c r="AM279" s="3">
        <v>70632.23</v>
      </c>
      <c r="AN279" s="1">
        <v>87</v>
      </c>
    </row>
    <row r="280" spans="1:40" x14ac:dyDescent="0.3">
      <c r="A280" s="2">
        <v>29773</v>
      </c>
      <c r="B280" s="3">
        <v>964128</v>
      </c>
      <c r="C280" s="3">
        <v>0</v>
      </c>
      <c r="D280" s="3">
        <v>61.76728</v>
      </c>
      <c r="E280" s="3">
        <v>6699.6559999999999</v>
      </c>
      <c r="F280" s="3">
        <v>7.3851279999999999</v>
      </c>
      <c r="G280" s="3">
        <v>-174814.3</v>
      </c>
      <c r="H280" s="3">
        <v>0</v>
      </c>
      <c r="I280" s="3">
        <v>362456.1</v>
      </c>
      <c r="J280" s="3">
        <v>0</v>
      </c>
      <c r="K280" s="3">
        <v>0</v>
      </c>
      <c r="L280" s="3">
        <v>33016190</v>
      </c>
      <c r="M280" s="3">
        <v>181823</v>
      </c>
      <c r="N280" s="3">
        <v>45309190</v>
      </c>
      <c r="O280" s="3">
        <v>9142000000</v>
      </c>
      <c r="P280" s="3">
        <v>11410.97</v>
      </c>
      <c r="Q280" s="3">
        <v>155578100000</v>
      </c>
      <c r="R280" s="3">
        <v>0</v>
      </c>
      <c r="S280" s="3">
        <v>0</v>
      </c>
      <c r="T280" s="3">
        <v>0</v>
      </c>
      <c r="U280" s="3">
        <v>0</v>
      </c>
      <c r="V280" s="3">
        <v>0</v>
      </c>
      <c r="W280" s="3">
        <v>0</v>
      </c>
      <c r="X280" s="3">
        <v>0</v>
      </c>
      <c r="Y280" s="3">
        <v>0</v>
      </c>
      <c r="Z280" s="3">
        <v>0</v>
      </c>
      <c r="AA280" s="3">
        <v>859517.2</v>
      </c>
      <c r="AB280" s="3">
        <v>0</v>
      </c>
      <c r="AC280" s="3">
        <v>0</v>
      </c>
      <c r="AD280" s="3">
        <v>122028.4</v>
      </c>
      <c r="AE280" s="3">
        <v>2973768</v>
      </c>
      <c r="AF280" s="3">
        <v>260.69529999999997</v>
      </c>
      <c r="AG280" s="3">
        <v>0</v>
      </c>
      <c r="AH280" s="3">
        <v>0</v>
      </c>
      <c r="AI280" s="3">
        <v>-34269.78</v>
      </c>
      <c r="AJ280" s="3">
        <v>3719.2629999999999</v>
      </c>
      <c r="AK280" s="3">
        <v>7864.9780000000001</v>
      </c>
      <c r="AL280" s="3">
        <v>100220.6</v>
      </c>
      <c r="AM280" s="3">
        <v>49692.27</v>
      </c>
      <c r="AN280" s="1">
        <v>28</v>
      </c>
    </row>
    <row r="281" spans="1:40" x14ac:dyDescent="0.3">
      <c r="A281" s="2">
        <v>29774</v>
      </c>
      <c r="B281" s="3">
        <v>917869.3</v>
      </c>
      <c r="C281" s="3">
        <v>0</v>
      </c>
      <c r="D281" s="3">
        <v>68.61909</v>
      </c>
      <c r="E281" s="3">
        <v>5801.9759999999997</v>
      </c>
      <c r="F281" s="3">
        <v>7.2170920000000001</v>
      </c>
      <c r="G281" s="3">
        <v>-173166.1</v>
      </c>
      <c r="H281" s="3">
        <v>0</v>
      </c>
      <c r="I281" s="3">
        <v>321119.7</v>
      </c>
      <c r="J281" s="3">
        <v>0</v>
      </c>
      <c r="K281" s="3">
        <v>0</v>
      </c>
      <c r="L281" s="3">
        <v>32333810</v>
      </c>
      <c r="M281" s="3">
        <v>161979.29999999999</v>
      </c>
      <c r="N281" s="3">
        <v>45213790</v>
      </c>
      <c r="O281" s="3">
        <v>9141780000</v>
      </c>
      <c r="P281" s="3">
        <v>11181.76</v>
      </c>
      <c r="Q281" s="3">
        <v>155574900000</v>
      </c>
      <c r="R281" s="3">
        <v>0</v>
      </c>
      <c r="S281" s="3">
        <v>0</v>
      </c>
      <c r="T281" s="3">
        <v>0</v>
      </c>
      <c r="U281" s="3">
        <v>0</v>
      </c>
      <c r="V281" s="3">
        <v>0</v>
      </c>
      <c r="W281" s="3">
        <v>0</v>
      </c>
      <c r="X281" s="3">
        <v>0</v>
      </c>
      <c r="Y281" s="3">
        <v>0</v>
      </c>
      <c r="Z281" s="3">
        <v>0</v>
      </c>
      <c r="AA281" s="3">
        <v>741550.8</v>
      </c>
      <c r="AB281" s="3">
        <v>0</v>
      </c>
      <c r="AC281" s="3">
        <v>0</v>
      </c>
      <c r="AD281" s="3">
        <v>104124.8</v>
      </c>
      <c r="AE281" s="3">
        <v>2437438</v>
      </c>
      <c r="AF281" s="3">
        <v>232.5274</v>
      </c>
      <c r="AG281" s="3">
        <v>0</v>
      </c>
      <c r="AH281" s="3">
        <v>0</v>
      </c>
      <c r="AI281" s="3">
        <v>-34248.15</v>
      </c>
      <c r="AJ281" s="3">
        <v>3265.4879999999998</v>
      </c>
      <c r="AK281" s="3">
        <v>7210.8119999999999</v>
      </c>
      <c r="AL281" s="3">
        <v>98871.69</v>
      </c>
      <c r="AM281" s="3">
        <v>41336.339999999997</v>
      </c>
      <c r="AN281" s="1">
        <v>22</v>
      </c>
    </row>
    <row r="282" spans="1:40" x14ac:dyDescent="0.3">
      <c r="A282" s="2">
        <v>29775</v>
      </c>
      <c r="B282" s="3">
        <v>912727.9</v>
      </c>
      <c r="C282" s="3">
        <v>0</v>
      </c>
      <c r="D282" s="3">
        <v>47.515410000000003</v>
      </c>
      <c r="E282" s="3">
        <v>5136.0519999999997</v>
      </c>
      <c r="F282" s="3">
        <v>7.5561290000000003</v>
      </c>
      <c r="G282" s="3">
        <v>-171172.7</v>
      </c>
      <c r="H282" s="3">
        <v>0</v>
      </c>
      <c r="I282" s="3">
        <v>283592.5</v>
      </c>
      <c r="J282" s="3">
        <v>0</v>
      </c>
      <c r="K282" s="3">
        <v>0</v>
      </c>
      <c r="L282" s="3">
        <v>31656460</v>
      </c>
      <c r="M282" s="3">
        <v>146267</v>
      </c>
      <c r="N282" s="3">
        <v>45115210</v>
      </c>
      <c r="O282" s="3">
        <v>9141562000</v>
      </c>
      <c r="P282" s="3">
        <v>10964.75</v>
      </c>
      <c r="Q282" s="3">
        <v>155571700000</v>
      </c>
      <c r="R282" s="3">
        <v>0</v>
      </c>
      <c r="S282" s="3">
        <v>0</v>
      </c>
      <c r="T282" s="3">
        <v>0</v>
      </c>
      <c r="U282" s="3">
        <v>0</v>
      </c>
      <c r="V282" s="3">
        <v>0</v>
      </c>
      <c r="W282" s="3">
        <v>0</v>
      </c>
      <c r="X282" s="3">
        <v>0</v>
      </c>
      <c r="Y282" s="3">
        <v>0</v>
      </c>
      <c r="Z282" s="3">
        <v>0</v>
      </c>
      <c r="AA282" s="3">
        <v>728985.3</v>
      </c>
      <c r="AB282" s="3">
        <v>0</v>
      </c>
      <c r="AC282" s="3">
        <v>0</v>
      </c>
      <c r="AD282" s="3">
        <v>107619.4</v>
      </c>
      <c r="AE282" s="3">
        <v>2531732</v>
      </c>
      <c r="AF282" s="3">
        <v>209.2544</v>
      </c>
      <c r="AG282" s="3">
        <v>0</v>
      </c>
      <c r="AH282" s="3">
        <v>0</v>
      </c>
      <c r="AI282" s="3">
        <v>-34250.050000000003</v>
      </c>
      <c r="AJ282" s="3">
        <v>2929.9169999999999</v>
      </c>
      <c r="AK282" s="3">
        <v>6575.4210000000003</v>
      </c>
      <c r="AL282" s="3">
        <v>101698.5</v>
      </c>
      <c r="AM282" s="3">
        <v>37527.21</v>
      </c>
      <c r="AN282" s="1">
        <v>27</v>
      </c>
    </row>
    <row r="283" spans="1:40" x14ac:dyDescent="0.3">
      <c r="A283" s="2">
        <v>29776</v>
      </c>
      <c r="B283" s="3">
        <v>944198.5</v>
      </c>
      <c r="C283" s="3">
        <v>0</v>
      </c>
      <c r="D283" s="3">
        <v>51.730800000000002</v>
      </c>
      <c r="E283" s="3">
        <v>4665.4759999999997</v>
      </c>
      <c r="F283" s="3">
        <v>7.3950139999999998</v>
      </c>
      <c r="G283" s="3">
        <v>-169134.7</v>
      </c>
      <c r="H283" s="3">
        <v>0</v>
      </c>
      <c r="I283" s="3">
        <v>247234.2</v>
      </c>
      <c r="J283" s="3">
        <v>0</v>
      </c>
      <c r="K283" s="3">
        <v>0</v>
      </c>
      <c r="L283" s="3">
        <v>30945140</v>
      </c>
      <c r="M283" s="3">
        <v>133259.20000000001</v>
      </c>
      <c r="N283" s="3">
        <v>45017490</v>
      </c>
      <c r="O283" s="3">
        <v>9141336000</v>
      </c>
      <c r="P283" s="3">
        <v>10763</v>
      </c>
      <c r="Q283" s="3">
        <v>155568200000</v>
      </c>
      <c r="R283" s="3">
        <v>0</v>
      </c>
      <c r="S283" s="3">
        <v>0</v>
      </c>
      <c r="T283" s="3">
        <v>0</v>
      </c>
      <c r="U283" s="3">
        <v>0</v>
      </c>
      <c r="V283" s="3">
        <v>0</v>
      </c>
      <c r="W283" s="3">
        <v>0</v>
      </c>
      <c r="X283" s="3">
        <v>0</v>
      </c>
      <c r="Y283" s="3">
        <v>0</v>
      </c>
      <c r="Z283" s="3">
        <v>0</v>
      </c>
      <c r="AA283" s="3">
        <v>759405.6</v>
      </c>
      <c r="AB283" s="3">
        <v>0</v>
      </c>
      <c r="AC283" s="3">
        <v>0</v>
      </c>
      <c r="AD283" s="3">
        <v>115917.2</v>
      </c>
      <c r="AE283" s="3">
        <v>2762994</v>
      </c>
      <c r="AF283" s="3">
        <v>192.53819999999999</v>
      </c>
      <c r="AG283" s="3">
        <v>0</v>
      </c>
      <c r="AH283" s="3">
        <v>0</v>
      </c>
      <c r="AI283" s="3">
        <v>-34486.959999999999</v>
      </c>
      <c r="AJ283" s="3">
        <v>2554.09</v>
      </c>
      <c r="AK283" s="3">
        <v>6063.2709999999997</v>
      </c>
      <c r="AL283" s="3">
        <v>100468.8</v>
      </c>
      <c r="AM283" s="3">
        <v>36358.31</v>
      </c>
      <c r="AN283" s="1">
        <v>33</v>
      </c>
    </row>
    <row r="284" spans="1:40" x14ac:dyDescent="0.3">
      <c r="A284" s="2">
        <v>29777</v>
      </c>
      <c r="B284" s="3">
        <v>1029350</v>
      </c>
      <c r="C284" s="3">
        <v>0</v>
      </c>
      <c r="D284" s="3">
        <v>33.858789999999999</v>
      </c>
      <c r="E284" s="3">
        <v>4281.2749999999996</v>
      </c>
      <c r="F284" s="3">
        <v>7.238632</v>
      </c>
      <c r="G284" s="3">
        <v>-167063.1</v>
      </c>
      <c r="H284" s="3">
        <v>0</v>
      </c>
      <c r="I284" s="3">
        <v>212401.9</v>
      </c>
      <c r="J284" s="3">
        <v>0</v>
      </c>
      <c r="K284" s="3">
        <v>0</v>
      </c>
      <c r="L284" s="3">
        <v>30232720</v>
      </c>
      <c r="M284" s="3">
        <v>120700.4</v>
      </c>
      <c r="N284" s="3">
        <v>44924840</v>
      </c>
      <c r="O284" s="3">
        <v>9141105000</v>
      </c>
      <c r="P284" s="3">
        <v>10574.78</v>
      </c>
      <c r="Q284" s="3">
        <v>155564600000</v>
      </c>
      <c r="R284" s="3">
        <v>0</v>
      </c>
      <c r="S284" s="3">
        <v>0</v>
      </c>
      <c r="T284" s="3">
        <v>0</v>
      </c>
      <c r="U284" s="3">
        <v>0</v>
      </c>
      <c r="V284" s="3">
        <v>0</v>
      </c>
      <c r="W284" s="3">
        <v>0</v>
      </c>
      <c r="X284" s="3">
        <v>0</v>
      </c>
      <c r="Y284" s="3">
        <v>0</v>
      </c>
      <c r="Z284" s="3">
        <v>0</v>
      </c>
      <c r="AA284" s="3">
        <v>758867.1</v>
      </c>
      <c r="AB284" s="3">
        <v>0</v>
      </c>
      <c r="AC284" s="3">
        <v>0</v>
      </c>
      <c r="AD284" s="3">
        <v>118044.3</v>
      </c>
      <c r="AE284" s="3">
        <v>2800843</v>
      </c>
      <c r="AF284" s="3">
        <v>178.4855</v>
      </c>
      <c r="AG284" s="3">
        <v>0</v>
      </c>
      <c r="AH284" s="3">
        <v>0</v>
      </c>
      <c r="AI284" s="3">
        <v>-34587.56</v>
      </c>
      <c r="AJ284" s="3">
        <v>2236.7890000000002</v>
      </c>
      <c r="AK284" s="3">
        <v>5674.3779999999997</v>
      </c>
      <c r="AL284" s="3">
        <v>95078.81</v>
      </c>
      <c r="AM284" s="3">
        <v>34832.33</v>
      </c>
      <c r="AN284" s="1">
        <v>43</v>
      </c>
    </row>
    <row r="285" spans="1:40" x14ac:dyDescent="0.3">
      <c r="A285" s="2">
        <v>29778</v>
      </c>
      <c r="B285" s="3">
        <v>1029815</v>
      </c>
      <c r="C285" s="3">
        <v>0</v>
      </c>
      <c r="D285" s="3">
        <v>12.615019999999999</v>
      </c>
      <c r="E285" s="3">
        <v>3682.7730000000001</v>
      </c>
      <c r="F285" s="3">
        <v>7.0915169999999996</v>
      </c>
      <c r="G285" s="3">
        <v>-166198.79999999999</v>
      </c>
      <c r="H285" s="3">
        <v>0</v>
      </c>
      <c r="I285" s="3">
        <v>186325.8</v>
      </c>
      <c r="J285" s="3">
        <v>0</v>
      </c>
      <c r="K285" s="3">
        <v>0</v>
      </c>
      <c r="L285" s="3">
        <v>29615520</v>
      </c>
      <c r="M285" s="3">
        <v>106033.4</v>
      </c>
      <c r="N285" s="3">
        <v>44822190</v>
      </c>
      <c r="O285" s="3">
        <v>9140895000</v>
      </c>
      <c r="P285" s="3">
        <v>10396.379999999999</v>
      </c>
      <c r="Q285" s="3">
        <v>155561200000</v>
      </c>
      <c r="R285" s="3">
        <v>0</v>
      </c>
      <c r="S285" s="3">
        <v>0</v>
      </c>
      <c r="T285" s="3">
        <v>0</v>
      </c>
      <c r="U285" s="3">
        <v>0</v>
      </c>
      <c r="V285" s="3">
        <v>0</v>
      </c>
      <c r="W285" s="3">
        <v>0</v>
      </c>
      <c r="X285" s="3">
        <v>0</v>
      </c>
      <c r="Y285" s="3">
        <v>0</v>
      </c>
      <c r="Z285" s="3">
        <v>0</v>
      </c>
      <c r="AA285" s="3">
        <v>657641.80000000005</v>
      </c>
      <c r="AB285" s="3">
        <v>0</v>
      </c>
      <c r="AC285" s="3">
        <v>0</v>
      </c>
      <c r="AD285" s="3">
        <v>108070.6</v>
      </c>
      <c r="AE285" s="3">
        <v>2585022</v>
      </c>
      <c r="AF285" s="3">
        <v>166.36680000000001</v>
      </c>
      <c r="AG285" s="3">
        <v>0</v>
      </c>
      <c r="AH285" s="3">
        <v>0</v>
      </c>
      <c r="AI285" s="3">
        <v>-34600.82</v>
      </c>
      <c r="AJ285" s="3">
        <v>2020.691</v>
      </c>
      <c r="AK285" s="3">
        <v>5492.2089999999998</v>
      </c>
      <c r="AL285" s="3">
        <v>104856.6</v>
      </c>
      <c r="AM285" s="3">
        <v>26076.03</v>
      </c>
      <c r="AN285" s="1">
        <v>37</v>
      </c>
    </row>
    <row r="286" spans="1:40" x14ac:dyDescent="0.3">
      <c r="A286" s="2">
        <v>29779</v>
      </c>
      <c r="B286" s="3">
        <v>1025086</v>
      </c>
      <c r="C286" s="3">
        <v>0</v>
      </c>
      <c r="D286" s="3">
        <v>3.1082770000000002</v>
      </c>
      <c r="E286" s="3">
        <v>3206.8420000000001</v>
      </c>
      <c r="F286" s="3">
        <v>6.9561970000000004</v>
      </c>
      <c r="G286" s="3">
        <v>-165046.20000000001</v>
      </c>
      <c r="H286" s="3">
        <v>0</v>
      </c>
      <c r="I286" s="3">
        <v>165969.20000000001</v>
      </c>
      <c r="J286" s="3">
        <v>0</v>
      </c>
      <c r="K286" s="3">
        <v>0</v>
      </c>
      <c r="L286" s="3">
        <v>29043070</v>
      </c>
      <c r="M286" s="3">
        <v>94891.77</v>
      </c>
      <c r="N286" s="3">
        <v>44733400</v>
      </c>
      <c r="O286" s="3">
        <v>9140672000</v>
      </c>
      <c r="P286" s="3">
        <v>10230.73</v>
      </c>
      <c r="Q286" s="3">
        <v>155557700000</v>
      </c>
      <c r="R286" s="3">
        <v>0</v>
      </c>
      <c r="S286" s="3">
        <v>0</v>
      </c>
      <c r="T286" s="3">
        <v>0</v>
      </c>
      <c r="U286" s="3">
        <v>0</v>
      </c>
      <c r="V286" s="3">
        <v>0</v>
      </c>
      <c r="W286" s="3">
        <v>0</v>
      </c>
      <c r="X286" s="3">
        <v>0</v>
      </c>
      <c r="Y286" s="3">
        <v>0</v>
      </c>
      <c r="Z286" s="3">
        <v>0</v>
      </c>
      <c r="AA286" s="3">
        <v>604132.69999999995</v>
      </c>
      <c r="AB286" s="3">
        <v>0</v>
      </c>
      <c r="AC286" s="3">
        <v>0</v>
      </c>
      <c r="AD286" s="3">
        <v>108362.1</v>
      </c>
      <c r="AE286" s="3">
        <v>2644375</v>
      </c>
      <c r="AF286" s="3">
        <v>155.72640000000001</v>
      </c>
      <c r="AG286" s="3">
        <v>0</v>
      </c>
      <c r="AH286" s="3">
        <v>0</v>
      </c>
      <c r="AI286" s="3">
        <v>-34614.949999999997</v>
      </c>
      <c r="AJ286" s="3">
        <v>1781.242</v>
      </c>
      <c r="AK286" s="3">
        <v>5248.8680000000004</v>
      </c>
      <c r="AL286" s="3">
        <v>90755.44</v>
      </c>
      <c r="AM286" s="3">
        <v>20356.669999999998</v>
      </c>
      <c r="AN286" s="1">
        <v>35</v>
      </c>
    </row>
    <row r="287" spans="1:40" x14ac:dyDescent="0.3">
      <c r="A287" s="2">
        <v>29780</v>
      </c>
      <c r="B287" s="3">
        <v>1025107</v>
      </c>
      <c r="C287" s="3">
        <v>0</v>
      </c>
      <c r="D287" s="3">
        <v>7.2332640000000001</v>
      </c>
      <c r="E287" s="3">
        <v>3048.5839999999998</v>
      </c>
      <c r="F287" s="3">
        <v>6.8280419999999999</v>
      </c>
      <c r="G287" s="3">
        <v>-163601.79999999999</v>
      </c>
      <c r="H287" s="3">
        <v>0</v>
      </c>
      <c r="I287" s="3">
        <v>143172.20000000001</v>
      </c>
      <c r="J287" s="3">
        <v>0</v>
      </c>
      <c r="K287" s="3">
        <v>0</v>
      </c>
      <c r="L287" s="3">
        <v>28481620</v>
      </c>
      <c r="M287" s="3">
        <v>87672.58</v>
      </c>
      <c r="N287" s="3">
        <v>44647140</v>
      </c>
      <c r="O287" s="3">
        <v>9140462000</v>
      </c>
      <c r="P287" s="3">
        <v>10076.76</v>
      </c>
      <c r="Q287" s="3">
        <v>155554800000</v>
      </c>
      <c r="R287" s="3">
        <v>0</v>
      </c>
      <c r="S287" s="3">
        <v>0</v>
      </c>
      <c r="T287" s="3">
        <v>0</v>
      </c>
      <c r="U287" s="3">
        <v>0</v>
      </c>
      <c r="V287" s="3">
        <v>0</v>
      </c>
      <c r="W287" s="3">
        <v>0</v>
      </c>
      <c r="X287" s="3">
        <v>0</v>
      </c>
      <c r="Y287" s="3">
        <v>0</v>
      </c>
      <c r="Z287" s="3">
        <v>0</v>
      </c>
      <c r="AA287" s="3">
        <v>591729.6</v>
      </c>
      <c r="AB287" s="3">
        <v>0</v>
      </c>
      <c r="AC287" s="3">
        <v>0</v>
      </c>
      <c r="AD287" s="3">
        <v>93845.41</v>
      </c>
      <c r="AE287" s="3">
        <v>2135619</v>
      </c>
      <c r="AF287" s="3">
        <v>146.2388</v>
      </c>
      <c r="AG287" s="3">
        <v>0</v>
      </c>
      <c r="AH287" s="3">
        <v>0</v>
      </c>
      <c r="AI287" s="3">
        <v>-34605.800000000003</v>
      </c>
      <c r="AJ287" s="3">
        <v>1664.646</v>
      </c>
      <c r="AK287" s="3">
        <v>5058.9070000000002</v>
      </c>
      <c r="AL287" s="3">
        <v>88112.99</v>
      </c>
      <c r="AM287" s="3">
        <v>22797</v>
      </c>
      <c r="AN287" s="1">
        <v>31</v>
      </c>
    </row>
    <row r="288" spans="1:40" x14ac:dyDescent="0.3">
      <c r="A288" s="2">
        <v>29781</v>
      </c>
      <c r="B288" s="3">
        <v>1037252</v>
      </c>
      <c r="C288" s="3">
        <v>0</v>
      </c>
      <c r="D288" s="3">
        <v>10.60164</v>
      </c>
      <c r="E288" s="3">
        <v>2828.5390000000002</v>
      </c>
      <c r="F288" s="3">
        <v>9.2744309999999999</v>
      </c>
      <c r="G288" s="3">
        <v>-162257.5</v>
      </c>
      <c r="H288" s="3">
        <v>0</v>
      </c>
      <c r="I288" s="3">
        <v>119187.9</v>
      </c>
      <c r="J288" s="3">
        <v>0</v>
      </c>
      <c r="K288" s="3">
        <v>0</v>
      </c>
      <c r="L288" s="3">
        <v>27836400</v>
      </c>
      <c r="M288" s="3">
        <v>79613.34</v>
      </c>
      <c r="N288" s="3">
        <v>44555030</v>
      </c>
      <c r="O288" s="3">
        <v>9140244000</v>
      </c>
      <c r="P288" s="3">
        <v>9931.0959999999995</v>
      </c>
      <c r="Q288" s="3">
        <v>155551300000</v>
      </c>
      <c r="R288" s="3">
        <v>0</v>
      </c>
      <c r="S288" s="3">
        <v>0</v>
      </c>
      <c r="T288" s="3">
        <v>0</v>
      </c>
      <c r="U288" s="3">
        <v>0</v>
      </c>
      <c r="V288" s="3">
        <v>0</v>
      </c>
      <c r="W288" s="3">
        <v>0</v>
      </c>
      <c r="X288" s="3">
        <v>0</v>
      </c>
      <c r="Y288" s="3">
        <v>0</v>
      </c>
      <c r="Z288" s="3">
        <v>0</v>
      </c>
      <c r="AA288" s="3">
        <v>677738.9</v>
      </c>
      <c r="AB288" s="3">
        <v>0</v>
      </c>
      <c r="AC288" s="3">
        <v>0</v>
      </c>
      <c r="AD288" s="3">
        <v>109813.4</v>
      </c>
      <c r="AE288" s="3">
        <v>2568255</v>
      </c>
      <c r="AF288" s="3">
        <v>137.6962</v>
      </c>
      <c r="AG288" s="3">
        <v>0</v>
      </c>
      <c r="AH288" s="3">
        <v>0</v>
      </c>
      <c r="AI288" s="3">
        <v>-34625.629999999997</v>
      </c>
      <c r="AJ288" s="3">
        <v>1590.3510000000001</v>
      </c>
      <c r="AK288" s="3">
        <v>4983.8220000000001</v>
      </c>
      <c r="AL288" s="3">
        <v>93876.59</v>
      </c>
      <c r="AM288" s="3">
        <v>23984.28</v>
      </c>
      <c r="AN288" s="1">
        <v>44</v>
      </c>
    </row>
    <row r="289" spans="1:40" x14ac:dyDescent="0.3">
      <c r="A289" s="2">
        <v>29782</v>
      </c>
      <c r="B289" s="3">
        <v>1042160</v>
      </c>
      <c r="C289" s="3">
        <v>0</v>
      </c>
      <c r="D289" s="3">
        <v>9.4607130000000002</v>
      </c>
      <c r="E289" s="3">
        <v>2592.386</v>
      </c>
      <c r="F289" s="3">
        <v>9.1351329999999997</v>
      </c>
      <c r="G289" s="3">
        <v>-161152.29999999999</v>
      </c>
      <c r="H289" s="3">
        <v>0</v>
      </c>
      <c r="I289" s="3">
        <v>97263.69</v>
      </c>
      <c r="J289" s="3">
        <v>0</v>
      </c>
      <c r="K289" s="3">
        <v>0</v>
      </c>
      <c r="L289" s="3">
        <v>27155340</v>
      </c>
      <c r="M289" s="3">
        <v>70393.899999999994</v>
      </c>
      <c r="N289" s="3">
        <v>44470940</v>
      </c>
      <c r="O289" s="3">
        <v>9140000000</v>
      </c>
      <c r="P289" s="3">
        <v>9790.5709999999999</v>
      </c>
      <c r="Q289" s="3">
        <v>155547400000</v>
      </c>
      <c r="R289" s="3">
        <v>0</v>
      </c>
      <c r="S289" s="3">
        <v>0</v>
      </c>
      <c r="T289" s="3">
        <v>0</v>
      </c>
      <c r="U289" s="3">
        <v>0</v>
      </c>
      <c r="V289" s="3">
        <v>0</v>
      </c>
      <c r="W289" s="3">
        <v>0</v>
      </c>
      <c r="X289" s="3">
        <v>0</v>
      </c>
      <c r="Y289" s="3">
        <v>0</v>
      </c>
      <c r="Z289" s="3">
        <v>0</v>
      </c>
      <c r="AA289" s="3">
        <v>713012.8</v>
      </c>
      <c r="AB289" s="3">
        <v>0</v>
      </c>
      <c r="AC289" s="3">
        <v>0</v>
      </c>
      <c r="AD289" s="3">
        <v>128051.4</v>
      </c>
      <c r="AE289" s="3">
        <v>3102623</v>
      </c>
      <c r="AF289" s="3">
        <v>129.93530000000001</v>
      </c>
      <c r="AG289" s="3">
        <v>0</v>
      </c>
      <c r="AH289" s="3">
        <v>0</v>
      </c>
      <c r="AI289" s="3">
        <v>-34680.239999999998</v>
      </c>
      <c r="AJ289" s="3">
        <v>1349.634</v>
      </c>
      <c r="AK289" s="3">
        <v>4845.8019999999997</v>
      </c>
      <c r="AL289" s="3">
        <v>85623.34</v>
      </c>
      <c r="AM289" s="3">
        <v>21924.2</v>
      </c>
      <c r="AN289" s="1">
        <v>33</v>
      </c>
    </row>
    <row r="290" spans="1:40" x14ac:dyDescent="0.3">
      <c r="A290" s="2">
        <v>29783</v>
      </c>
      <c r="B290" s="3">
        <v>1042198</v>
      </c>
      <c r="C290" s="3">
        <v>0</v>
      </c>
      <c r="D290" s="3">
        <v>5.2182729999999999</v>
      </c>
      <c r="E290" s="3">
        <v>2288.9789999999998</v>
      </c>
      <c r="F290" s="3">
        <v>9.0067419999999991</v>
      </c>
      <c r="G290" s="3">
        <v>-160182.39999999999</v>
      </c>
      <c r="H290" s="3">
        <v>0</v>
      </c>
      <c r="I290" s="3">
        <v>80073</v>
      </c>
      <c r="J290" s="3">
        <v>0</v>
      </c>
      <c r="K290" s="3">
        <v>0</v>
      </c>
      <c r="L290" s="3">
        <v>26518350</v>
      </c>
      <c r="M290" s="3">
        <v>61473.32</v>
      </c>
      <c r="N290" s="3">
        <v>44383010</v>
      </c>
      <c r="O290" s="3">
        <v>9139765000</v>
      </c>
      <c r="P290" s="3">
        <v>9658.241</v>
      </c>
      <c r="Q290" s="3">
        <v>155543500000</v>
      </c>
      <c r="R290" s="3">
        <v>0</v>
      </c>
      <c r="S290" s="3">
        <v>0</v>
      </c>
      <c r="T290" s="3">
        <v>0</v>
      </c>
      <c r="U290" s="3">
        <v>0</v>
      </c>
      <c r="V290" s="3">
        <v>0</v>
      </c>
      <c r="W290" s="3">
        <v>0</v>
      </c>
      <c r="X290" s="3">
        <v>0</v>
      </c>
      <c r="Y290" s="3">
        <v>0</v>
      </c>
      <c r="Z290" s="3">
        <v>0</v>
      </c>
      <c r="AA290" s="3">
        <v>664149.80000000005</v>
      </c>
      <c r="AB290" s="3">
        <v>0</v>
      </c>
      <c r="AC290" s="3">
        <v>0</v>
      </c>
      <c r="AD290" s="3">
        <v>125845.1</v>
      </c>
      <c r="AE290" s="3">
        <v>3048207</v>
      </c>
      <c r="AF290" s="3">
        <v>122.8377</v>
      </c>
      <c r="AG290" s="3">
        <v>0</v>
      </c>
      <c r="AH290" s="3">
        <v>0</v>
      </c>
      <c r="AI290" s="3">
        <v>-34717.07</v>
      </c>
      <c r="AJ290" s="3">
        <v>1250.548</v>
      </c>
      <c r="AK290" s="3">
        <v>4679.4539999999997</v>
      </c>
      <c r="AL290" s="3">
        <v>89352.63</v>
      </c>
      <c r="AM290" s="3">
        <v>17190.689999999999</v>
      </c>
      <c r="AN290" s="1">
        <v>43</v>
      </c>
    </row>
    <row r="291" spans="1:40" x14ac:dyDescent="0.3">
      <c r="A291" s="2">
        <v>29784</v>
      </c>
      <c r="B291" s="3">
        <v>1037353</v>
      </c>
      <c r="C291" s="3">
        <v>0</v>
      </c>
      <c r="D291" s="3">
        <v>0.65617590000000003</v>
      </c>
      <c r="E291" s="3">
        <v>1986.317</v>
      </c>
      <c r="F291" s="3">
        <v>8.8786240000000003</v>
      </c>
      <c r="G291" s="3">
        <v>-159175.6</v>
      </c>
      <c r="H291" s="3">
        <v>0</v>
      </c>
      <c r="I291" s="3">
        <v>67373.17</v>
      </c>
      <c r="J291" s="3">
        <v>0</v>
      </c>
      <c r="K291" s="3">
        <v>0</v>
      </c>
      <c r="L291" s="3">
        <v>25944070</v>
      </c>
      <c r="M291" s="3">
        <v>52764.02</v>
      </c>
      <c r="N291" s="3">
        <v>44299650</v>
      </c>
      <c r="O291" s="3">
        <v>9139534000</v>
      </c>
      <c r="P291" s="3">
        <v>9532.2219999999998</v>
      </c>
      <c r="Q291" s="3">
        <v>155539800000</v>
      </c>
      <c r="R291" s="3">
        <v>0</v>
      </c>
      <c r="S291" s="3">
        <v>0</v>
      </c>
      <c r="T291" s="3">
        <v>0</v>
      </c>
      <c r="U291" s="3">
        <v>0</v>
      </c>
      <c r="V291" s="3">
        <v>0</v>
      </c>
      <c r="W291" s="3">
        <v>0</v>
      </c>
      <c r="X291" s="3">
        <v>0</v>
      </c>
      <c r="Y291" s="3">
        <v>0</v>
      </c>
      <c r="Z291" s="3">
        <v>0</v>
      </c>
      <c r="AA291" s="3">
        <v>597114.69999999995</v>
      </c>
      <c r="AB291" s="3">
        <v>0</v>
      </c>
      <c r="AC291" s="3">
        <v>0</v>
      </c>
      <c r="AD291" s="3">
        <v>116475.6</v>
      </c>
      <c r="AE291" s="3">
        <v>2872244</v>
      </c>
      <c r="AF291" s="3">
        <v>116.3279</v>
      </c>
      <c r="AG291" s="3">
        <v>0</v>
      </c>
      <c r="AH291" s="3">
        <v>0</v>
      </c>
      <c r="AI291" s="3">
        <v>-34731.17</v>
      </c>
      <c r="AJ291" s="3">
        <v>1079.0260000000001</v>
      </c>
      <c r="AK291" s="3">
        <v>4584.973</v>
      </c>
      <c r="AL291" s="3">
        <v>84615.3</v>
      </c>
      <c r="AM291" s="3">
        <v>12699.83</v>
      </c>
      <c r="AN291" s="1">
        <v>33</v>
      </c>
    </row>
    <row r="292" spans="1:40" x14ac:dyDescent="0.3">
      <c r="A292" s="2">
        <v>29785</v>
      </c>
      <c r="B292" s="3">
        <v>1037334</v>
      </c>
      <c r="C292" s="3">
        <v>0</v>
      </c>
      <c r="D292" s="3">
        <v>0</v>
      </c>
      <c r="E292" s="3">
        <v>1769.8489999999999</v>
      </c>
      <c r="F292" s="3">
        <v>8.753482</v>
      </c>
      <c r="G292" s="3">
        <v>-158080.79999999999</v>
      </c>
      <c r="H292" s="3">
        <v>0</v>
      </c>
      <c r="I292" s="3">
        <v>56604.25</v>
      </c>
      <c r="J292" s="3">
        <v>0</v>
      </c>
      <c r="K292" s="3">
        <v>0</v>
      </c>
      <c r="L292" s="3">
        <v>25390240</v>
      </c>
      <c r="M292" s="3">
        <v>45962.35</v>
      </c>
      <c r="N292" s="3">
        <v>44162210</v>
      </c>
      <c r="O292" s="3">
        <v>9139359000</v>
      </c>
      <c r="P292" s="3">
        <v>9413.5740000000005</v>
      </c>
      <c r="Q292" s="3">
        <v>155536200000</v>
      </c>
      <c r="R292" s="3">
        <v>0</v>
      </c>
      <c r="S292" s="3">
        <v>0</v>
      </c>
      <c r="T292" s="3">
        <v>0</v>
      </c>
      <c r="U292" s="3">
        <v>0</v>
      </c>
      <c r="V292" s="3">
        <v>0</v>
      </c>
      <c r="W292" s="3">
        <v>0</v>
      </c>
      <c r="X292" s="3">
        <v>0</v>
      </c>
      <c r="Y292" s="3">
        <v>0</v>
      </c>
      <c r="Z292" s="3">
        <v>0</v>
      </c>
      <c r="AA292" s="3">
        <v>575805.5</v>
      </c>
      <c r="AB292" s="3">
        <v>0</v>
      </c>
      <c r="AC292" s="3">
        <v>0</v>
      </c>
      <c r="AD292" s="3">
        <v>112417.7</v>
      </c>
      <c r="AE292" s="3">
        <v>2737462</v>
      </c>
      <c r="AF292" s="3">
        <v>110.3258</v>
      </c>
      <c r="AG292" s="3">
        <v>0</v>
      </c>
      <c r="AH292" s="3">
        <v>0</v>
      </c>
      <c r="AI292" s="3">
        <v>-34739.86</v>
      </c>
      <c r="AJ292" s="3">
        <v>893.4307</v>
      </c>
      <c r="AK292" s="3">
        <v>7166.4260000000004</v>
      </c>
      <c r="AL292" s="3">
        <v>138512.29999999999</v>
      </c>
      <c r="AM292" s="3">
        <v>10768.92</v>
      </c>
      <c r="AN292" s="1">
        <v>43</v>
      </c>
    </row>
    <row r="293" spans="1:40" x14ac:dyDescent="0.3">
      <c r="A293" s="2">
        <v>29786</v>
      </c>
      <c r="B293" s="3">
        <v>1037327</v>
      </c>
      <c r="C293" s="3">
        <v>0</v>
      </c>
      <c r="D293" s="3">
        <v>0</v>
      </c>
      <c r="E293" s="3">
        <v>1591.8219999999999</v>
      </c>
      <c r="F293" s="3">
        <v>8.6319920000000003</v>
      </c>
      <c r="G293" s="3">
        <v>-157038.5</v>
      </c>
      <c r="H293" s="3">
        <v>0</v>
      </c>
      <c r="I293" s="3">
        <v>47025.35</v>
      </c>
      <c r="J293" s="3">
        <v>0</v>
      </c>
      <c r="K293" s="3">
        <v>0</v>
      </c>
      <c r="L293" s="3">
        <v>24836410</v>
      </c>
      <c r="M293" s="3">
        <v>40578.93</v>
      </c>
      <c r="N293" s="3">
        <v>44082410</v>
      </c>
      <c r="O293" s="3">
        <v>9139130000</v>
      </c>
      <c r="P293" s="3">
        <v>9302.8709999999992</v>
      </c>
      <c r="Q293" s="3">
        <v>155532600000</v>
      </c>
      <c r="R293" s="3">
        <v>0</v>
      </c>
      <c r="S293" s="3">
        <v>0</v>
      </c>
      <c r="T293" s="3">
        <v>0</v>
      </c>
      <c r="U293" s="3">
        <v>0</v>
      </c>
      <c r="V293" s="3">
        <v>0</v>
      </c>
      <c r="W293" s="3">
        <v>0</v>
      </c>
      <c r="X293" s="3">
        <v>0</v>
      </c>
      <c r="Y293" s="3">
        <v>0</v>
      </c>
      <c r="Z293" s="3">
        <v>0</v>
      </c>
      <c r="AA293" s="3">
        <v>570639.6</v>
      </c>
      <c r="AB293" s="3">
        <v>0</v>
      </c>
      <c r="AC293" s="3">
        <v>0</v>
      </c>
      <c r="AD293" s="3">
        <v>114459.8</v>
      </c>
      <c r="AE293" s="3">
        <v>2748046</v>
      </c>
      <c r="AF293" s="3">
        <v>104.773</v>
      </c>
      <c r="AG293" s="3">
        <v>0</v>
      </c>
      <c r="AH293" s="3">
        <v>0</v>
      </c>
      <c r="AI293" s="3">
        <v>-34753.279999999999</v>
      </c>
      <c r="AJ293" s="3">
        <v>580.18790000000001</v>
      </c>
      <c r="AK293" s="3">
        <v>4105.8490000000002</v>
      </c>
      <c r="AL293" s="3">
        <v>80547.520000000004</v>
      </c>
      <c r="AM293" s="3">
        <v>9578.9</v>
      </c>
      <c r="AN293" s="1">
        <v>35</v>
      </c>
    </row>
    <row r="294" spans="1:40" x14ac:dyDescent="0.3">
      <c r="A294" s="2">
        <v>29787</v>
      </c>
      <c r="B294" s="3">
        <v>1030033</v>
      </c>
      <c r="C294" s="3">
        <v>0</v>
      </c>
      <c r="D294" s="3">
        <v>0</v>
      </c>
      <c r="E294" s="3">
        <v>1432.683</v>
      </c>
      <c r="F294" s="3">
        <v>8.5129300000000008</v>
      </c>
      <c r="G294" s="3">
        <v>-156099.1</v>
      </c>
      <c r="H294" s="3">
        <v>0</v>
      </c>
      <c r="I294" s="3">
        <v>38861.35</v>
      </c>
      <c r="J294" s="3">
        <v>0</v>
      </c>
      <c r="K294" s="3">
        <v>0</v>
      </c>
      <c r="L294" s="3">
        <v>24279890</v>
      </c>
      <c r="M294" s="3">
        <v>35996.959999999999</v>
      </c>
      <c r="N294" s="3">
        <v>44002970</v>
      </c>
      <c r="O294" s="3">
        <v>9138895000</v>
      </c>
      <c r="P294" s="3">
        <v>9198.9269999999997</v>
      </c>
      <c r="Q294" s="3">
        <v>155528800000</v>
      </c>
      <c r="R294" s="3">
        <v>0</v>
      </c>
      <c r="S294" s="3">
        <v>0</v>
      </c>
      <c r="T294" s="3">
        <v>0</v>
      </c>
      <c r="U294" s="3">
        <v>0</v>
      </c>
      <c r="V294" s="3">
        <v>0</v>
      </c>
      <c r="W294" s="3">
        <v>0</v>
      </c>
      <c r="X294" s="3">
        <v>0</v>
      </c>
      <c r="Y294" s="3">
        <v>0</v>
      </c>
      <c r="Z294" s="3">
        <v>0</v>
      </c>
      <c r="AA294" s="3">
        <v>571132.19999999995</v>
      </c>
      <c r="AB294" s="3">
        <v>0</v>
      </c>
      <c r="AC294" s="3">
        <v>0</v>
      </c>
      <c r="AD294" s="3">
        <v>122466.6</v>
      </c>
      <c r="AE294" s="3">
        <v>2968472</v>
      </c>
      <c r="AF294" s="3">
        <v>99.606530000000006</v>
      </c>
      <c r="AG294" s="3">
        <v>0</v>
      </c>
      <c r="AH294" s="3">
        <v>0</v>
      </c>
      <c r="AI294" s="3">
        <v>-34782.25</v>
      </c>
      <c r="AJ294" s="3">
        <v>526.78300000000002</v>
      </c>
      <c r="AK294" s="3">
        <v>3920.5880000000002</v>
      </c>
      <c r="AL294" s="3">
        <v>80136.09</v>
      </c>
      <c r="AM294" s="3">
        <v>8163.9989999999998</v>
      </c>
      <c r="AN294" s="1">
        <v>48</v>
      </c>
    </row>
    <row r="295" spans="1:40" x14ac:dyDescent="0.3">
      <c r="A295" s="2">
        <v>29788</v>
      </c>
      <c r="B295" s="3">
        <v>1025138</v>
      </c>
      <c r="C295" s="3">
        <v>0</v>
      </c>
      <c r="D295" s="3">
        <v>0</v>
      </c>
      <c r="E295" s="3">
        <v>1296.107</v>
      </c>
      <c r="F295" s="3">
        <v>8.3947240000000001</v>
      </c>
      <c r="G295" s="3">
        <v>-155154.20000000001</v>
      </c>
      <c r="H295" s="3">
        <v>0</v>
      </c>
      <c r="I295" s="3">
        <v>32046.32</v>
      </c>
      <c r="J295" s="3">
        <v>0</v>
      </c>
      <c r="K295" s="3">
        <v>0</v>
      </c>
      <c r="L295" s="3">
        <v>23769770</v>
      </c>
      <c r="M295" s="3">
        <v>34385.03</v>
      </c>
      <c r="N295" s="3">
        <v>43696910</v>
      </c>
      <c r="O295" s="3">
        <v>9138866000</v>
      </c>
      <c r="P295" s="3">
        <v>9100.0210000000006</v>
      </c>
      <c r="Q295" s="3">
        <v>155525100000</v>
      </c>
      <c r="R295" s="3">
        <v>0</v>
      </c>
      <c r="S295" s="3">
        <v>0</v>
      </c>
      <c r="T295" s="3">
        <v>0</v>
      </c>
      <c r="U295" s="3">
        <v>0</v>
      </c>
      <c r="V295" s="3">
        <v>0</v>
      </c>
      <c r="W295" s="3">
        <v>0</v>
      </c>
      <c r="X295" s="3">
        <v>0</v>
      </c>
      <c r="Y295" s="3">
        <v>0</v>
      </c>
      <c r="Z295" s="3">
        <v>0</v>
      </c>
      <c r="AA295" s="3">
        <v>545106.5</v>
      </c>
      <c r="AB295" s="3">
        <v>0</v>
      </c>
      <c r="AC295" s="3">
        <v>0</v>
      </c>
      <c r="AD295" s="3">
        <v>117340.9</v>
      </c>
      <c r="AE295" s="3">
        <v>2881474</v>
      </c>
      <c r="AF295" s="3">
        <v>94.81183</v>
      </c>
      <c r="AG295" s="3">
        <v>0</v>
      </c>
      <c r="AH295" s="3">
        <v>0</v>
      </c>
      <c r="AI295" s="3">
        <v>-34803.550000000003</v>
      </c>
      <c r="AJ295" s="3">
        <v>491.96129999999999</v>
      </c>
      <c r="AK295" s="3">
        <v>28435.26</v>
      </c>
      <c r="AL295" s="3">
        <v>306718.09999999998</v>
      </c>
      <c r="AM295" s="3">
        <v>6815.0330000000004</v>
      </c>
      <c r="AN295" s="1">
        <v>40</v>
      </c>
    </row>
    <row r="296" spans="1:40" x14ac:dyDescent="0.3">
      <c r="A296" s="2">
        <v>29789</v>
      </c>
      <c r="B296" s="3">
        <v>1037249</v>
      </c>
      <c r="C296" s="3">
        <v>0</v>
      </c>
      <c r="D296" s="3">
        <v>-6.8128110000000003E-5</v>
      </c>
      <c r="E296" s="3">
        <v>1166.8050000000001</v>
      </c>
      <c r="F296" s="3">
        <v>8.2793449999999993</v>
      </c>
      <c r="G296" s="3">
        <v>-154222.9</v>
      </c>
      <c r="H296" s="3">
        <v>0</v>
      </c>
      <c r="I296" s="3">
        <v>26141.52</v>
      </c>
      <c r="J296" s="3">
        <v>0</v>
      </c>
      <c r="K296" s="3">
        <v>0</v>
      </c>
      <c r="L296" s="3">
        <v>23261870</v>
      </c>
      <c r="M296" s="3">
        <v>32664.61</v>
      </c>
      <c r="N296" s="3">
        <v>43131220</v>
      </c>
      <c r="O296" s="3">
        <v>9139095000</v>
      </c>
      <c r="P296" s="3">
        <v>9005.2659999999996</v>
      </c>
      <c r="Q296" s="3">
        <v>155521300000</v>
      </c>
      <c r="R296" s="3">
        <v>0</v>
      </c>
      <c r="S296" s="3">
        <v>0</v>
      </c>
      <c r="T296" s="3">
        <v>0</v>
      </c>
      <c r="U296" s="3">
        <v>0</v>
      </c>
      <c r="V296" s="3">
        <v>0</v>
      </c>
      <c r="W296" s="3">
        <v>0</v>
      </c>
      <c r="X296" s="3">
        <v>0</v>
      </c>
      <c r="Y296" s="3">
        <v>0</v>
      </c>
      <c r="Z296" s="3">
        <v>0</v>
      </c>
      <c r="AA296" s="3">
        <v>544651.30000000005</v>
      </c>
      <c r="AB296" s="3">
        <v>0</v>
      </c>
      <c r="AC296" s="3">
        <v>0</v>
      </c>
      <c r="AD296" s="3">
        <v>116520.8</v>
      </c>
      <c r="AE296" s="3">
        <v>2887979</v>
      </c>
      <c r="AF296" s="3">
        <v>90.351100000000002</v>
      </c>
      <c r="AG296" s="3">
        <v>0</v>
      </c>
      <c r="AH296" s="3">
        <v>0</v>
      </c>
      <c r="AI296" s="3">
        <v>-35125.919999999998</v>
      </c>
      <c r="AJ296" s="3">
        <v>483.85770000000002</v>
      </c>
      <c r="AK296" s="3">
        <v>30866.6</v>
      </c>
      <c r="AL296" s="3">
        <v>566339.6</v>
      </c>
      <c r="AM296" s="3">
        <v>5904.7969999999996</v>
      </c>
      <c r="AN296" s="1">
        <v>42</v>
      </c>
    </row>
    <row r="297" spans="1:40" x14ac:dyDescent="0.3">
      <c r="A297" s="2">
        <v>29790</v>
      </c>
      <c r="B297" s="3">
        <v>1042156</v>
      </c>
      <c r="C297" s="3">
        <v>0</v>
      </c>
      <c r="D297" s="3">
        <v>0</v>
      </c>
      <c r="E297" s="3">
        <v>1056.614</v>
      </c>
      <c r="F297" s="3">
        <v>8.1652500000000003</v>
      </c>
      <c r="G297" s="3">
        <v>-153373.70000000001</v>
      </c>
      <c r="H297" s="3">
        <v>0</v>
      </c>
      <c r="I297" s="3">
        <v>21086.400000000001</v>
      </c>
      <c r="J297" s="3">
        <v>0</v>
      </c>
      <c r="K297" s="3">
        <v>0</v>
      </c>
      <c r="L297" s="3">
        <v>22739890</v>
      </c>
      <c r="M297" s="3">
        <v>27761.55</v>
      </c>
      <c r="N297" s="3">
        <v>43055600</v>
      </c>
      <c r="O297" s="3">
        <v>9138861000</v>
      </c>
      <c r="P297" s="3">
        <v>8916.1329999999998</v>
      </c>
      <c r="Q297" s="3">
        <v>155517600000</v>
      </c>
      <c r="R297" s="3">
        <v>0</v>
      </c>
      <c r="S297" s="3">
        <v>0</v>
      </c>
      <c r="T297" s="3">
        <v>0</v>
      </c>
      <c r="U297" s="3">
        <v>0</v>
      </c>
      <c r="V297" s="3">
        <v>0</v>
      </c>
      <c r="W297" s="3">
        <v>0</v>
      </c>
      <c r="X297" s="3">
        <v>0</v>
      </c>
      <c r="Y297" s="3">
        <v>0</v>
      </c>
      <c r="Z297" s="3">
        <v>0</v>
      </c>
      <c r="AA297" s="3">
        <v>533955.5</v>
      </c>
      <c r="AB297" s="3">
        <v>0</v>
      </c>
      <c r="AC297" s="3">
        <v>0</v>
      </c>
      <c r="AD297" s="3">
        <v>119878.7</v>
      </c>
      <c r="AE297" s="3">
        <v>2914326</v>
      </c>
      <c r="AF297" s="3">
        <v>86.178489999999996</v>
      </c>
      <c r="AG297" s="3">
        <v>0</v>
      </c>
      <c r="AH297" s="3">
        <v>0</v>
      </c>
      <c r="AI297" s="3">
        <v>-34846.239999999998</v>
      </c>
      <c r="AJ297" s="3">
        <v>470.05160000000001</v>
      </c>
      <c r="AK297" s="3">
        <v>3637.4430000000002</v>
      </c>
      <c r="AL297" s="3">
        <v>76255.41</v>
      </c>
      <c r="AM297" s="3">
        <v>5055.1289999999999</v>
      </c>
      <c r="AN297" s="1">
        <v>35</v>
      </c>
    </row>
    <row r="298" spans="1:40" x14ac:dyDescent="0.3">
      <c r="A298" s="2">
        <v>29791</v>
      </c>
      <c r="B298" s="3">
        <v>1042190</v>
      </c>
      <c r="C298" s="3">
        <v>0</v>
      </c>
      <c r="D298" s="3">
        <v>0</v>
      </c>
      <c r="E298" s="3">
        <v>965.41849999999999</v>
      </c>
      <c r="F298" s="3">
        <v>8.052899</v>
      </c>
      <c r="G298" s="3">
        <v>-152576.5</v>
      </c>
      <c r="H298" s="3">
        <v>0</v>
      </c>
      <c r="I298" s="3">
        <v>16757.13</v>
      </c>
      <c r="J298" s="3">
        <v>0</v>
      </c>
      <c r="K298" s="3">
        <v>0</v>
      </c>
      <c r="L298" s="3">
        <v>22223800</v>
      </c>
      <c r="M298" s="3">
        <v>24730.21</v>
      </c>
      <c r="N298" s="3">
        <v>42907880</v>
      </c>
      <c r="O298" s="3">
        <v>9138697000</v>
      </c>
      <c r="P298" s="3">
        <v>8831.25</v>
      </c>
      <c r="Q298" s="3">
        <v>155513700000</v>
      </c>
      <c r="R298" s="3">
        <v>0</v>
      </c>
      <c r="S298" s="3">
        <v>0</v>
      </c>
      <c r="T298" s="3">
        <v>0</v>
      </c>
      <c r="U298" s="3">
        <v>0</v>
      </c>
      <c r="V298" s="3">
        <v>0</v>
      </c>
      <c r="W298" s="3">
        <v>0</v>
      </c>
      <c r="X298" s="3">
        <v>0</v>
      </c>
      <c r="Y298" s="3">
        <v>0</v>
      </c>
      <c r="Z298" s="3">
        <v>0</v>
      </c>
      <c r="AA298" s="3">
        <v>525292</v>
      </c>
      <c r="AB298" s="3">
        <v>0</v>
      </c>
      <c r="AC298" s="3">
        <v>0</v>
      </c>
      <c r="AD298" s="3">
        <v>124228.4</v>
      </c>
      <c r="AE298" s="3">
        <v>3048727</v>
      </c>
      <c r="AF298" s="3">
        <v>82.283550000000005</v>
      </c>
      <c r="AG298" s="3">
        <v>0</v>
      </c>
      <c r="AH298" s="3">
        <v>0</v>
      </c>
      <c r="AI298" s="3">
        <v>-34872.28</v>
      </c>
      <c r="AJ298" s="3">
        <v>469.51679999999999</v>
      </c>
      <c r="AK298" s="3">
        <v>3353.7040000000002</v>
      </c>
      <c r="AL298" s="3">
        <v>148346.79999999999</v>
      </c>
      <c r="AM298" s="3">
        <v>4329.268</v>
      </c>
      <c r="AN298" s="1">
        <v>35</v>
      </c>
    </row>
    <row r="299" spans="1:40" x14ac:dyDescent="0.3">
      <c r="A299" s="2">
        <v>29792</v>
      </c>
      <c r="B299" s="3">
        <v>1037342</v>
      </c>
      <c r="C299" s="3">
        <v>0</v>
      </c>
      <c r="D299" s="3">
        <v>0</v>
      </c>
      <c r="E299" s="3">
        <v>870.61950000000002</v>
      </c>
      <c r="F299" s="3">
        <v>7.9415509999999996</v>
      </c>
      <c r="G299" s="3">
        <v>-151832.5</v>
      </c>
      <c r="H299" s="3">
        <v>0</v>
      </c>
      <c r="I299" s="3">
        <v>13360.8</v>
      </c>
      <c r="J299" s="3">
        <v>0</v>
      </c>
      <c r="K299" s="3">
        <v>0</v>
      </c>
      <c r="L299" s="3">
        <v>21738780</v>
      </c>
      <c r="M299" s="3">
        <v>22852.62</v>
      </c>
      <c r="N299" s="3">
        <v>42832070</v>
      </c>
      <c r="O299" s="3">
        <v>9138465000</v>
      </c>
      <c r="P299" s="3">
        <v>8751.1479999999992</v>
      </c>
      <c r="Q299" s="3">
        <v>155509900000</v>
      </c>
      <c r="R299" s="3">
        <v>0</v>
      </c>
      <c r="S299" s="3">
        <v>0</v>
      </c>
      <c r="T299" s="3">
        <v>0</v>
      </c>
      <c r="U299" s="3">
        <v>0</v>
      </c>
      <c r="V299" s="3">
        <v>0</v>
      </c>
      <c r="W299" s="3">
        <v>0</v>
      </c>
      <c r="X299" s="3">
        <v>0</v>
      </c>
      <c r="Y299" s="3">
        <v>0</v>
      </c>
      <c r="Z299" s="3">
        <v>0</v>
      </c>
      <c r="AA299" s="3">
        <v>492138.1</v>
      </c>
      <c r="AB299" s="3">
        <v>0</v>
      </c>
      <c r="AC299" s="3">
        <v>0</v>
      </c>
      <c r="AD299" s="3">
        <v>117455.2</v>
      </c>
      <c r="AE299" s="3">
        <v>2954635</v>
      </c>
      <c r="AF299" s="3">
        <v>78.640429999999995</v>
      </c>
      <c r="AG299" s="3">
        <v>0</v>
      </c>
      <c r="AH299" s="3">
        <v>0</v>
      </c>
      <c r="AI299" s="3">
        <v>-34890.800000000003</v>
      </c>
      <c r="AJ299" s="3">
        <v>469.44569999999999</v>
      </c>
      <c r="AK299" s="3">
        <v>3263.6089999999999</v>
      </c>
      <c r="AL299" s="3">
        <v>76438.5</v>
      </c>
      <c r="AM299" s="3">
        <v>3396.3310000000001</v>
      </c>
      <c r="AN299" s="1">
        <v>54</v>
      </c>
    </row>
    <row r="300" spans="1:40" x14ac:dyDescent="0.3">
      <c r="A300" s="2">
        <v>29793</v>
      </c>
      <c r="B300" s="3">
        <v>1030034</v>
      </c>
      <c r="C300" s="3">
        <v>0</v>
      </c>
      <c r="D300" s="3">
        <v>0</v>
      </c>
      <c r="E300" s="3">
        <v>785.80970000000002</v>
      </c>
      <c r="F300" s="3">
        <v>7.8304410000000004</v>
      </c>
      <c r="G300" s="3">
        <v>-151105.4</v>
      </c>
      <c r="H300" s="3">
        <v>0</v>
      </c>
      <c r="I300" s="3">
        <v>10636.62</v>
      </c>
      <c r="J300" s="3">
        <v>0</v>
      </c>
      <c r="K300" s="3">
        <v>0</v>
      </c>
      <c r="L300" s="3">
        <v>21273400</v>
      </c>
      <c r="M300" s="3">
        <v>21375.86</v>
      </c>
      <c r="N300" s="3">
        <v>42743090</v>
      </c>
      <c r="O300" s="3">
        <v>9138249000</v>
      </c>
      <c r="P300" s="3">
        <v>8674.4189999999999</v>
      </c>
      <c r="Q300" s="3">
        <v>155506100000</v>
      </c>
      <c r="R300" s="3">
        <v>0</v>
      </c>
      <c r="S300" s="3">
        <v>0</v>
      </c>
      <c r="T300" s="3">
        <v>0</v>
      </c>
      <c r="U300" s="3">
        <v>0</v>
      </c>
      <c r="V300" s="3">
        <v>0</v>
      </c>
      <c r="W300" s="3">
        <v>0</v>
      </c>
      <c r="X300" s="3">
        <v>0</v>
      </c>
      <c r="Y300" s="3">
        <v>0</v>
      </c>
      <c r="Z300" s="3">
        <v>0</v>
      </c>
      <c r="AA300" s="3">
        <v>471395.7</v>
      </c>
      <c r="AB300" s="3">
        <v>0</v>
      </c>
      <c r="AC300" s="3">
        <v>0</v>
      </c>
      <c r="AD300" s="3">
        <v>116559.5</v>
      </c>
      <c r="AE300" s="3">
        <v>2930638</v>
      </c>
      <c r="AF300" s="3">
        <v>75.225129999999993</v>
      </c>
      <c r="AG300" s="3">
        <v>0</v>
      </c>
      <c r="AH300" s="3">
        <v>0</v>
      </c>
      <c r="AI300" s="3">
        <v>-34906.22</v>
      </c>
      <c r="AJ300" s="3">
        <v>469.47649999999999</v>
      </c>
      <c r="AK300" s="3">
        <v>3146.0309999999999</v>
      </c>
      <c r="AL300" s="3">
        <v>89595.63</v>
      </c>
      <c r="AM300" s="3">
        <v>2724.1759999999999</v>
      </c>
      <c r="AN300" s="1">
        <v>43</v>
      </c>
    </row>
    <row r="301" spans="1:40" x14ac:dyDescent="0.3">
      <c r="A301" s="2">
        <v>29794</v>
      </c>
      <c r="B301" s="3">
        <v>1029989</v>
      </c>
      <c r="C301" s="3">
        <v>0</v>
      </c>
      <c r="D301" s="3">
        <v>0</v>
      </c>
      <c r="E301" s="3">
        <v>716.58500000000004</v>
      </c>
      <c r="F301" s="3">
        <v>7.7215100000000003</v>
      </c>
      <c r="G301" s="3">
        <v>-150324.70000000001</v>
      </c>
      <c r="H301" s="3">
        <v>0</v>
      </c>
      <c r="I301" s="3">
        <v>8106.09</v>
      </c>
      <c r="J301" s="3">
        <v>0</v>
      </c>
      <c r="K301" s="3">
        <v>0</v>
      </c>
      <c r="L301" s="3">
        <v>20796170</v>
      </c>
      <c r="M301" s="3">
        <v>20240.41</v>
      </c>
      <c r="N301" s="3">
        <v>42673130</v>
      </c>
      <c r="O301" s="3">
        <v>9138011000</v>
      </c>
      <c r="P301" s="3">
        <v>8601.4040000000005</v>
      </c>
      <c r="Q301" s="3">
        <v>155502200000</v>
      </c>
      <c r="R301" s="3">
        <v>0</v>
      </c>
      <c r="S301" s="3">
        <v>0</v>
      </c>
      <c r="T301" s="3">
        <v>0</v>
      </c>
      <c r="U301" s="3">
        <v>0</v>
      </c>
      <c r="V301" s="3">
        <v>0</v>
      </c>
      <c r="W301" s="3">
        <v>0</v>
      </c>
      <c r="X301" s="3">
        <v>0</v>
      </c>
      <c r="Y301" s="3">
        <v>0</v>
      </c>
      <c r="Z301" s="3">
        <v>0</v>
      </c>
      <c r="AA301" s="3">
        <v>482605.3</v>
      </c>
      <c r="AB301" s="3">
        <v>0</v>
      </c>
      <c r="AC301" s="3">
        <v>0</v>
      </c>
      <c r="AD301" s="3">
        <v>120401.4</v>
      </c>
      <c r="AE301" s="3">
        <v>3024600</v>
      </c>
      <c r="AF301" s="3">
        <v>72.008080000000007</v>
      </c>
      <c r="AG301" s="3">
        <v>0</v>
      </c>
      <c r="AH301" s="3">
        <v>0</v>
      </c>
      <c r="AI301" s="3">
        <v>-34930.04</v>
      </c>
      <c r="AJ301" s="3">
        <v>469.50209999999998</v>
      </c>
      <c r="AK301" s="3">
        <v>2969.9789999999998</v>
      </c>
      <c r="AL301" s="3">
        <v>70585.149999999994</v>
      </c>
      <c r="AM301" s="3">
        <v>2530.5300000000002</v>
      </c>
      <c r="AN301" s="1">
        <v>48</v>
      </c>
    </row>
    <row r="302" spans="1:40" x14ac:dyDescent="0.3">
      <c r="A302" s="2">
        <v>29795</v>
      </c>
      <c r="B302" s="3">
        <v>1029978</v>
      </c>
      <c r="C302" s="3">
        <v>0</v>
      </c>
      <c r="D302" s="3">
        <v>0</v>
      </c>
      <c r="E302" s="3">
        <v>654.80759999999998</v>
      </c>
      <c r="F302" s="3">
        <v>7.6144780000000001</v>
      </c>
      <c r="G302" s="3">
        <v>-149595.79999999999</v>
      </c>
      <c r="H302" s="3">
        <v>0</v>
      </c>
      <c r="I302" s="3">
        <v>6125.357</v>
      </c>
      <c r="J302" s="3">
        <v>0</v>
      </c>
      <c r="K302" s="3">
        <v>0</v>
      </c>
      <c r="L302" s="3">
        <v>20349380</v>
      </c>
      <c r="M302" s="3">
        <v>19148.57</v>
      </c>
      <c r="N302" s="3">
        <v>42602910</v>
      </c>
      <c r="O302" s="3">
        <v>9137777000</v>
      </c>
      <c r="P302" s="3">
        <v>8532.0990000000002</v>
      </c>
      <c r="Q302" s="3">
        <v>155498400000</v>
      </c>
      <c r="R302" s="3">
        <v>0</v>
      </c>
      <c r="S302" s="3">
        <v>0</v>
      </c>
      <c r="T302" s="3">
        <v>0</v>
      </c>
      <c r="U302" s="3">
        <v>0</v>
      </c>
      <c r="V302" s="3">
        <v>0</v>
      </c>
      <c r="W302" s="3">
        <v>0</v>
      </c>
      <c r="X302" s="3">
        <v>0</v>
      </c>
      <c r="Y302" s="3">
        <v>0</v>
      </c>
      <c r="Z302" s="3">
        <v>0</v>
      </c>
      <c r="AA302" s="3">
        <v>451552.6</v>
      </c>
      <c r="AB302" s="3">
        <v>0</v>
      </c>
      <c r="AC302" s="3">
        <v>0</v>
      </c>
      <c r="AD302" s="3">
        <v>119567.1</v>
      </c>
      <c r="AE302" s="3">
        <v>2949162</v>
      </c>
      <c r="AF302" s="3">
        <v>68.991609999999994</v>
      </c>
      <c r="AG302" s="3">
        <v>0</v>
      </c>
      <c r="AH302" s="3">
        <v>0</v>
      </c>
      <c r="AI302" s="3">
        <v>-34949.54</v>
      </c>
      <c r="AJ302" s="3">
        <v>469.52589999999998</v>
      </c>
      <c r="AK302" s="3">
        <v>2882.5250000000001</v>
      </c>
      <c r="AL302" s="3">
        <v>70835.47</v>
      </c>
      <c r="AM302" s="3">
        <v>1980.7329999999999</v>
      </c>
      <c r="AN302" s="1">
        <v>37</v>
      </c>
    </row>
    <row r="303" spans="1:40" x14ac:dyDescent="0.3">
      <c r="A303" s="2">
        <v>29796</v>
      </c>
      <c r="B303" s="3">
        <v>1029976</v>
      </c>
      <c r="C303" s="3">
        <v>0</v>
      </c>
      <c r="D303" s="3">
        <v>0</v>
      </c>
      <c r="E303" s="3">
        <v>585.74580000000003</v>
      </c>
      <c r="F303" s="3">
        <v>7.5093569999999996</v>
      </c>
      <c r="G303" s="3">
        <v>-148907.1</v>
      </c>
      <c r="H303" s="3">
        <v>0</v>
      </c>
      <c r="I303" s="3">
        <v>4879.3819999999996</v>
      </c>
      <c r="J303" s="3">
        <v>0</v>
      </c>
      <c r="K303" s="3">
        <v>0</v>
      </c>
      <c r="L303" s="3">
        <v>19945160</v>
      </c>
      <c r="M303" s="3">
        <v>18236.45</v>
      </c>
      <c r="N303" s="3">
        <v>42535990</v>
      </c>
      <c r="O303" s="3">
        <v>9137547000</v>
      </c>
      <c r="P303" s="3">
        <v>8466.3119999999999</v>
      </c>
      <c r="Q303" s="3">
        <v>155494800000</v>
      </c>
      <c r="R303" s="3">
        <v>0</v>
      </c>
      <c r="S303" s="3">
        <v>0</v>
      </c>
      <c r="T303" s="3">
        <v>0</v>
      </c>
      <c r="U303" s="3">
        <v>0</v>
      </c>
      <c r="V303" s="3">
        <v>0</v>
      </c>
      <c r="W303" s="3">
        <v>0</v>
      </c>
      <c r="X303" s="3">
        <v>0</v>
      </c>
      <c r="Y303" s="3">
        <v>0</v>
      </c>
      <c r="Z303" s="3">
        <v>0</v>
      </c>
      <c r="AA303" s="3">
        <v>408195.9</v>
      </c>
      <c r="AB303" s="3">
        <v>0</v>
      </c>
      <c r="AC303" s="3">
        <v>0</v>
      </c>
      <c r="AD303" s="3">
        <v>110378</v>
      </c>
      <c r="AE303" s="3">
        <v>2807249</v>
      </c>
      <c r="AF303" s="3">
        <v>66.150689999999997</v>
      </c>
      <c r="AG303" s="3">
        <v>0</v>
      </c>
      <c r="AH303" s="3">
        <v>0</v>
      </c>
      <c r="AI303" s="3">
        <v>-34960.61</v>
      </c>
      <c r="AJ303" s="3">
        <v>312.56760000000003</v>
      </c>
      <c r="AK303" s="3">
        <v>2775.096</v>
      </c>
      <c r="AL303" s="3">
        <v>67376.14</v>
      </c>
      <c r="AM303" s="3">
        <v>1245.9749999999999</v>
      </c>
      <c r="AN303" s="1">
        <v>43</v>
      </c>
    </row>
    <row r="304" spans="1:40" x14ac:dyDescent="0.3">
      <c r="A304" s="2">
        <v>29797</v>
      </c>
      <c r="B304" s="3">
        <v>1037265</v>
      </c>
      <c r="C304" s="3">
        <v>0</v>
      </c>
      <c r="D304" s="3">
        <v>0</v>
      </c>
      <c r="E304" s="3">
        <v>524.97479999999996</v>
      </c>
      <c r="F304" s="3">
        <v>7.4060519999999999</v>
      </c>
      <c r="G304" s="3">
        <v>-148188.1</v>
      </c>
      <c r="H304" s="3">
        <v>0</v>
      </c>
      <c r="I304" s="3">
        <v>4079.011</v>
      </c>
      <c r="J304" s="3">
        <v>0</v>
      </c>
      <c r="K304" s="3">
        <v>0</v>
      </c>
      <c r="L304" s="3">
        <v>19575960</v>
      </c>
      <c r="M304" s="3">
        <v>17296.09</v>
      </c>
      <c r="N304" s="3">
        <v>42440100</v>
      </c>
      <c r="O304" s="3">
        <v>9137353000</v>
      </c>
      <c r="P304" s="3">
        <v>8402.1650000000009</v>
      </c>
      <c r="Q304" s="3">
        <v>155491300000</v>
      </c>
      <c r="R304" s="3">
        <v>0</v>
      </c>
      <c r="S304" s="3">
        <v>0</v>
      </c>
      <c r="T304" s="3">
        <v>0</v>
      </c>
      <c r="U304" s="3">
        <v>0</v>
      </c>
      <c r="V304" s="3">
        <v>0</v>
      </c>
      <c r="W304" s="3">
        <v>0</v>
      </c>
      <c r="X304" s="3">
        <v>0</v>
      </c>
      <c r="Y304" s="3">
        <v>0</v>
      </c>
      <c r="Z304" s="3">
        <v>0</v>
      </c>
      <c r="AA304" s="3">
        <v>372663.5</v>
      </c>
      <c r="AB304" s="3">
        <v>0</v>
      </c>
      <c r="AC304" s="3">
        <v>0</v>
      </c>
      <c r="AD304" s="3">
        <v>104422.39999999999</v>
      </c>
      <c r="AE304" s="3">
        <v>2652944</v>
      </c>
      <c r="AF304" s="3">
        <v>63.474159999999998</v>
      </c>
      <c r="AG304" s="3">
        <v>0</v>
      </c>
      <c r="AH304" s="3">
        <v>0</v>
      </c>
      <c r="AI304" s="3">
        <v>-34964.9</v>
      </c>
      <c r="AJ304" s="3">
        <v>470.47390000000001</v>
      </c>
      <c r="AK304" s="3">
        <v>2789.02</v>
      </c>
      <c r="AL304" s="3">
        <v>96512.11</v>
      </c>
      <c r="AM304" s="3">
        <v>800.37090000000001</v>
      </c>
      <c r="AN304" s="1">
        <v>35</v>
      </c>
    </row>
    <row r="305" spans="1:40" x14ac:dyDescent="0.3">
      <c r="A305" s="2">
        <v>29798</v>
      </c>
      <c r="B305" s="3">
        <v>1030014</v>
      </c>
      <c r="C305" s="3">
        <v>0</v>
      </c>
      <c r="D305" s="3">
        <v>0</v>
      </c>
      <c r="E305" s="3">
        <v>482.15159999999997</v>
      </c>
      <c r="F305" s="3">
        <v>7.3039820000000004</v>
      </c>
      <c r="G305" s="3">
        <v>-147613.20000000001</v>
      </c>
      <c r="H305" s="3">
        <v>0</v>
      </c>
      <c r="I305" s="3">
        <v>3358.1869999999999</v>
      </c>
      <c r="J305" s="3">
        <v>0</v>
      </c>
      <c r="K305" s="3">
        <v>0</v>
      </c>
      <c r="L305" s="3">
        <v>19213830</v>
      </c>
      <c r="M305" s="3">
        <v>16478.060000000001</v>
      </c>
      <c r="N305" s="3">
        <v>42374250</v>
      </c>
      <c r="O305" s="3">
        <v>9137130000</v>
      </c>
      <c r="P305" s="3">
        <v>8340.4930000000004</v>
      </c>
      <c r="Q305" s="3">
        <v>155487800000</v>
      </c>
      <c r="R305" s="3">
        <v>0</v>
      </c>
      <c r="S305" s="3">
        <v>0</v>
      </c>
      <c r="T305" s="3">
        <v>0</v>
      </c>
      <c r="U305" s="3">
        <v>0</v>
      </c>
      <c r="V305" s="3">
        <v>0</v>
      </c>
      <c r="W305" s="3">
        <v>0</v>
      </c>
      <c r="X305" s="3">
        <v>0</v>
      </c>
      <c r="Y305" s="3">
        <v>0</v>
      </c>
      <c r="Z305" s="3">
        <v>0</v>
      </c>
      <c r="AA305" s="3">
        <v>365456</v>
      </c>
      <c r="AB305" s="3">
        <v>0</v>
      </c>
      <c r="AC305" s="3">
        <v>0</v>
      </c>
      <c r="AD305" s="3">
        <v>104420.6</v>
      </c>
      <c r="AE305" s="3">
        <v>2621107</v>
      </c>
      <c r="AF305" s="3">
        <v>60.945509999999999</v>
      </c>
      <c r="AG305" s="3">
        <v>0</v>
      </c>
      <c r="AH305" s="3">
        <v>0</v>
      </c>
      <c r="AI305" s="3">
        <v>-34971.96</v>
      </c>
      <c r="AJ305" s="3">
        <v>469.97050000000002</v>
      </c>
      <c r="AK305" s="3">
        <v>2791.904</v>
      </c>
      <c r="AL305" s="3">
        <v>66465.83</v>
      </c>
      <c r="AM305" s="3">
        <v>720.82410000000004</v>
      </c>
      <c r="AN305" s="1">
        <v>33</v>
      </c>
    </row>
    <row r="306" spans="1:40" x14ac:dyDescent="0.3">
      <c r="A306" s="2">
        <v>29799</v>
      </c>
      <c r="B306" s="3">
        <v>1037280</v>
      </c>
      <c r="C306" s="3">
        <v>0</v>
      </c>
      <c r="D306" s="3">
        <v>0</v>
      </c>
      <c r="E306" s="3">
        <v>444.46440000000001</v>
      </c>
      <c r="F306" s="3">
        <v>8.1788939999999997</v>
      </c>
      <c r="G306" s="3">
        <v>-146897.79999999999</v>
      </c>
      <c r="H306" s="3">
        <v>0</v>
      </c>
      <c r="I306" s="3">
        <v>2761.1550000000002</v>
      </c>
      <c r="J306" s="3">
        <v>0</v>
      </c>
      <c r="K306" s="3">
        <v>0</v>
      </c>
      <c r="L306" s="3">
        <v>18900100</v>
      </c>
      <c r="M306" s="3">
        <v>15828.01</v>
      </c>
      <c r="N306" s="3">
        <v>42105220</v>
      </c>
      <c r="O306" s="3">
        <v>9137105000</v>
      </c>
      <c r="P306" s="3">
        <v>8281.8559999999998</v>
      </c>
      <c r="Q306" s="3">
        <v>155484500000</v>
      </c>
      <c r="R306" s="3">
        <v>0</v>
      </c>
      <c r="S306" s="3">
        <v>0</v>
      </c>
      <c r="T306" s="3">
        <v>0</v>
      </c>
      <c r="U306" s="3">
        <v>0</v>
      </c>
      <c r="V306" s="3">
        <v>0</v>
      </c>
      <c r="W306" s="3">
        <v>0</v>
      </c>
      <c r="X306" s="3">
        <v>0</v>
      </c>
      <c r="Y306" s="3">
        <v>0</v>
      </c>
      <c r="Z306" s="3">
        <v>0</v>
      </c>
      <c r="AA306" s="3">
        <v>330477.3</v>
      </c>
      <c r="AB306" s="3">
        <v>0</v>
      </c>
      <c r="AC306" s="3">
        <v>0</v>
      </c>
      <c r="AD306" s="3">
        <v>95468.800000000003</v>
      </c>
      <c r="AE306" s="3">
        <v>2424488</v>
      </c>
      <c r="AF306" s="3">
        <v>58.55415</v>
      </c>
      <c r="AG306" s="3">
        <v>0</v>
      </c>
      <c r="AH306" s="3">
        <v>0</v>
      </c>
      <c r="AI306" s="3">
        <v>-34973.53</v>
      </c>
      <c r="AJ306" s="3">
        <v>312.71949999999998</v>
      </c>
      <c r="AK306" s="3">
        <v>16316.74</v>
      </c>
      <c r="AL306" s="3">
        <v>269484.59999999998</v>
      </c>
      <c r="AM306" s="3">
        <v>597.03219999999999</v>
      </c>
      <c r="AN306" s="1">
        <v>37</v>
      </c>
    </row>
    <row r="307" spans="1:40" x14ac:dyDescent="0.3">
      <c r="A307" s="2">
        <v>29800</v>
      </c>
      <c r="B307" s="3">
        <v>1037310</v>
      </c>
      <c r="C307" s="3">
        <v>0</v>
      </c>
      <c r="D307" s="3">
        <v>0</v>
      </c>
      <c r="E307" s="3">
        <v>413.82679999999999</v>
      </c>
      <c r="F307" s="3">
        <v>8.0760419999999993</v>
      </c>
      <c r="G307" s="3">
        <v>-146308.79999999999</v>
      </c>
      <c r="H307" s="3">
        <v>0</v>
      </c>
      <c r="I307" s="3">
        <v>2270.0949999999998</v>
      </c>
      <c r="J307" s="3">
        <v>0</v>
      </c>
      <c r="K307" s="3">
        <v>0</v>
      </c>
      <c r="L307" s="3">
        <v>18602550</v>
      </c>
      <c r="M307" s="3">
        <v>15133.54</v>
      </c>
      <c r="N307" s="3">
        <v>42019200</v>
      </c>
      <c r="O307" s="3">
        <v>9136916000</v>
      </c>
      <c r="P307" s="3">
        <v>8225.902</v>
      </c>
      <c r="Q307" s="3">
        <v>155481300000</v>
      </c>
      <c r="R307" s="3">
        <v>0</v>
      </c>
      <c r="S307" s="3">
        <v>0</v>
      </c>
      <c r="T307" s="3">
        <v>0</v>
      </c>
      <c r="U307" s="3">
        <v>0</v>
      </c>
      <c r="V307" s="3">
        <v>0</v>
      </c>
      <c r="W307" s="3">
        <v>0</v>
      </c>
      <c r="X307" s="3">
        <v>0</v>
      </c>
      <c r="Y307" s="3">
        <v>0</v>
      </c>
      <c r="Z307" s="3">
        <v>0</v>
      </c>
      <c r="AA307" s="3">
        <v>300565.7</v>
      </c>
      <c r="AB307" s="3">
        <v>0</v>
      </c>
      <c r="AC307" s="3">
        <v>0</v>
      </c>
      <c r="AD307" s="3">
        <v>94418.13</v>
      </c>
      <c r="AE307" s="3">
        <v>2344999</v>
      </c>
      <c r="AF307" s="3">
        <v>56.290660000000003</v>
      </c>
      <c r="AG307" s="3">
        <v>0</v>
      </c>
      <c r="AH307" s="3">
        <v>0</v>
      </c>
      <c r="AI307" s="3">
        <v>-34974.31</v>
      </c>
      <c r="AJ307" s="3">
        <v>470.60930000000002</v>
      </c>
      <c r="AK307" s="3">
        <v>2776.4920000000002</v>
      </c>
      <c r="AL307" s="3">
        <v>86625.94</v>
      </c>
      <c r="AM307" s="3">
        <v>491.05970000000002</v>
      </c>
      <c r="AN307" s="1">
        <v>35</v>
      </c>
    </row>
    <row r="308" spans="1:40" x14ac:dyDescent="0.3">
      <c r="A308" s="2">
        <v>29801</v>
      </c>
      <c r="B308" s="3">
        <v>1059726</v>
      </c>
      <c r="C308" s="3">
        <v>0</v>
      </c>
      <c r="D308" s="3">
        <v>-1.3625620000000001E-4</v>
      </c>
      <c r="E308" s="3">
        <v>387.3578</v>
      </c>
      <c r="F308" s="3">
        <v>7.9832789999999996</v>
      </c>
      <c r="G308" s="3">
        <v>-165696.20000000001</v>
      </c>
      <c r="H308" s="3">
        <v>0</v>
      </c>
      <c r="I308" s="3">
        <v>1800.5229999999999</v>
      </c>
      <c r="J308" s="3">
        <v>0</v>
      </c>
      <c r="K308" s="3">
        <v>0</v>
      </c>
      <c r="L308" s="3">
        <v>18428660</v>
      </c>
      <c r="M308" s="3">
        <v>17373.11</v>
      </c>
      <c r="N308" s="3">
        <v>41316030</v>
      </c>
      <c r="O308" s="3">
        <v>9137197000</v>
      </c>
      <c r="P308" s="3">
        <v>8171.8</v>
      </c>
      <c r="Q308" s="3">
        <v>155478100000</v>
      </c>
      <c r="R308" s="3">
        <v>0</v>
      </c>
      <c r="S308" s="3">
        <v>0</v>
      </c>
      <c r="T308" s="3">
        <v>0</v>
      </c>
      <c r="U308" s="3">
        <v>0</v>
      </c>
      <c r="V308" s="3">
        <v>0</v>
      </c>
      <c r="W308" s="3">
        <v>0</v>
      </c>
      <c r="X308" s="3">
        <v>0</v>
      </c>
      <c r="Y308" s="3">
        <v>0</v>
      </c>
      <c r="Z308" s="3">
        <v>0</v>
      </c>
      <c r="AA308" s="3">
        <v>300135</v>
      </c>
      <c r="AB308" s="3">
        <v>0</v>
      </c>
      <c r="AC308" s="3">
        <v>0</v>
      </c>
      <c r="AD308" s="3">
        <v>92687.44</v>
      </c>
      <c r="AE308" s="3">
        <v>2366983</v>
      </c>
      <c r="AF308" s="3">
        <v>54.148310000000002</v>
      </c>
      <c r="AG308" s="3">
        <v>0</v>
      </c>
      <c r="AH308" s="3">
        <v>0</v>
      </c>
      <c r="AI308" s="3">
        <v>-35000.239999999998</v>
      </c>
      <c r="AJ308" s="3">
        <v>470.1148</v>
      </c>
      <c r="AK308" s="3">
        <v>128923.3</v>
      </c>
      <c r="AL308" s="3">
        <v>703778.7</v>
      </c>
      <c r="AM308" s="3">
        <v>469.57220000000001</v>
      </c>
      <c r="AN308" s="1">
        <v>44</v>
      </c>
    </row>
    <row r="309" spans="1:40" x14ac:dyDescent="0.3">
      <c r="A309" s="2">
        <v>29802</v>
      </c>
      <c r="B309" s="3">
        <v>1047259</v>
      </c>
      <c r="C309" s="3">
        <v>0</v>
      </c>
      <c r="D309" s="3">
        <v>0</v>
      </c>
      <c r="E309" s="3">
        <v>365.69490000000002</v>
      </c>
      <c r="F309" s="3">
        <v>7.890028</v>
      </c>
      <c r="G309" s="3">
        <v>-152708.79999999999</v>
      </c>
      <c r="H309" s="3">
        <v>0</v>
      </c>
      <c r="I309" s="3">
        <v>1382.0260000000001</v>
      </c>
      <c r="J309" s="3">
        <v>0</v>
      </c>
      <c r="K309" s="3">
        <v>0</v>
      </c>
      <c r="L309" s="3">
        <v>18142120</v>
      </c>
      <c r="M309" s="3">
        <v>16980.02</v>
      </c>
      <c r="N309" s="3">
        <v>41144890</v>
      </c>
      <c r="O309" s="3">
        <v>9137075000</v>
      </c>
      <c r="P309" s="3">
        <v>8119.71</v>
      </c>
      <c r="Q309" s="3">
        <v>155474900000</v>
      </c>
      <c r="R309" s="3">
        <v>0</v>
      </c>
      <c r="S309" s="3">
        <v>0</v>
      </c>
      <c r="T309" s="3">
        <v>0</v>
      </c>
      <c r="U309" s="3">
        <v>0</v>
      </c>
      <c r="V309" s="3">
        <v>0</v>
      </c>
      <c r="W309" s="3">
        <v>0</v>
      </c>
      <c r="X309" s="3">
        <v>0</v>
      </c>
      <c r="Y309" s="3">
        <v>0</v>
      </c>
      <c r="Z309" s="3">
        <v>0</v>
      </c>
      <c r="AA309" s="3">
        <v>300276.7</v>
      </c>
      <c r="AB309" s="3">
        <v>0</v>
      </c>
      <c r="AC309" s="3">
        <v>0</v>
      </c>
      <c r="AD309" s="3">
        <v>94714.52</v>
      </c>
      <c r="AE309" s="3">
        <v>2325640</v>
      </c>
      <c r="AF309" s="3">
        <v>52.122399999999999</v>
      </c>
      <c r="AG309" s="3">
        <v>0</v>
      </c>
      <c r="AH309" s="3">
        <v>0</v>
      </c>
      <c r="AI309" s="3">
        <v>-35001.919999999998</v>
      </c>
      <c r="AJ309" s="3">
        <v>469.85219999999998</v>
      </c>
      <c r="AK309" s="3">
        <v>13817.29</v>
      </c>
      <c r="AL309" s="3">
        <v>171743.3</v>
      </c>
      <c r="AM309" s="3">
        <v>418.49680000000001</v>
      </c>
      <c r="AN309" s="1">
        <v>33</v>
      </c>
    </row>
    <row r="310" spans="1:40" x14ac:dyDescent="0.3">
      <c r="A310" s="2">
        <v>29803</v>
      </c>
      <c r="B310" s="3">
        <v>1044983</v>
      </c>
      <c r="C310" s="3">
        <v>0</v>
      </c>
      <c r="D310" s="3">
        <v>0</v>
      </c>
      <c r="E310" s="3">
        <v>346.99079999999998</v>
      </c>
      <c r="F310" s="3">
        <v>7.798629</v>
      </c>
      <c r="G310" s="3">
        <v>-147433.60000000001</v>
      </c>
      <c r="H310" s="3">
        <v>0</v>
      </c>
      <c r="I310" s="3">
        <v>943.07140000000004</v>
      </c>
      <c r="J310" s="3">
        <v>0</v>
      </c>
      <c r="K310" s="3">
        <v>0</v>
      </c>
      <c r="L310" s="3">
        <v>17832910</v>
      </c>
      <c r="M310" s="3">
        <v>15081.58</v>
      </c>
      <c r="N310" s="3">
        <v>41081840</v>
      </c>
      <c r="O310" s="3">
        <v>9136857000</v>
      </c>
      <c r="P310" s="3">
        <v>8070.4409999999998</v>
      </c>
      <c r="Q310" s="3">
        <v>155471600000</v>
      </c>
      <c r="R310" s="3">
        <v>0</v>
      </c>
      <c r="S310" s="3">
        <v>0</v>
      </c>
      <c r="T310" s="3">
        <v>0</v>
      </c>
      <c r="U310" s="3">
        <v>0</v>
      </c>
      <c r="V310" s="3">
        <v>0</v>
      </c>
      <c r="W310" s="3">
        <v>0</v>
      </c>
      <c r="X310" s="3">
        <v>0</v>
      </c>
      <c r="Y310" s="3">
        <v>0</v>
      </c>
      <c r="Z310" s="3">
        <v>0</v>
      </c>
      <c r="AA310" s="3">
        <v>313436.09999999998</v>
      </c>
      <c r="AB310" s="3">
        <v>0</v>
      </c>
      <c r="AC310" s="3">
        <v>0</v>
      </c>
      <c r="AD310" s="3">
        <v>97869.38</v>
      </c>
      <c r="AE310" s="3">
        <v>2422787</v>
      </c>
      <c r="AF310" s="3">
        <v>50.194670000000002</v>
      </c>
      <c r="AG310" s="3">
        <v>0</v>
      </c>
      <c r="AH310" s="3">
        <v>0</v>
      </c>
      <c r="AI310" s="3">
        <v>-35001.54</v>
      </c>
      <c r="AJ310" s="3">
        <v>469.77600000000001</v>
      </c>
      <c r="AK310" s="3">
        <v>2749.1880000000001</v>
      </c>
      <c r="AL310" s="3">
        <v>63656.98</v>
      </c>
      <c r="AM310" s="3">
        <v>438.95460000000003</v>
      </c>
      <c r="AN310" s="1">
        <v>46</v>
      </c>
    </row>
    <row r="311" spans="1:40" x14ac:dyDescent="0.3">
      <c r="A311" s="2">
        <v>29804</v>
      </c>
      <c r="B311" s="3">
        <v>1045649</v>
      </c>
      <c r="C311" s="3">
        <v>0</v>
      </c>
      <c r="D311" s="3">
        <v>0</v>
      </c>
      <c r="E311" s="3">
        <v>323.2199</v>
      </c>
      <c r="F311" s="3">
        <v>7.7075820000000004</v>
      </c>
      <c r="G311" s="3">
        <v>-145116.70000000001</v>
      </c>
      <c r="H311" s="3">
        <v>0</v>
      </c>
      <c r="I311" s="3">
        <v>576.77769999999998</v>
      </c>
      <c r="J311" s="3">
        <v>0</v>
      </c>
      <c r="K311" s="3">
        <v>0</v>
      </c>
      <c r="L311" s="3">
        <v>17506190</v>
      </c>
      <c r="M311" s="3">
        <v>13592.16</v>
      </c>
      <c r="N311" s="3">
        <v>41007660</v>
      </c>
      <c r="O311" s="3">
        <v>9136646000</v>
      </c>
      <c r="P311" s="3">
        <v>8023.5860000000002</v>
      </c>
      <c r="Q311" s="3">
        <v>155468100000</v>
      </c>
      <c r="R311" s="3">
        <v>0</v>
      </c>
      <c r="S311" s="3">
        <v>0</v>
      </c>
      <c r="T311" s="3">
        <v>0</v>
      </c>
      <c r="U311" s="3">
        <v>0</v>
      </c>
      <c r="V311" s="3">
        <v>0</v>
      </c>
      <c r="W311" s="3">
        <v>0</v>
      </c>
      <c r="X311" s="3">
        <v>0</v>
      </c>
      <c r="Y311" s="3">
        <v>0</v>
      </c>
      <c r="Z311" s="3">
        <v>0</v>
      </c>
      <c r="AA311" s="3">
        <v>330478.5</v>
      </c>
      <c r="AB311" s="3">
        <v>0</v>
      </c>
      <c r="AC311" s="3">
        <v>0</v>
      </c>
      <c r="AD311" s="3">
        <v>103474.8</v>
      </c>
      <c r="AE311" s="3">
        <v>2623445</v>
      </c>
      <c r="AF311" s="3">
        <v>48.373519999999999</v>
      </c>
      <c r="AG311" s="3">
        <v>0</v>
      </c>
      <c r="AH311" s="3">
        <v>0</v>
      </c>
      <c r="AI311" s="3">
        <v>-35025.879999999997</v>
      </c>
      <c r="AJ311" s="3">
        <v>469.75700000000001</v>
      </c>
      <c r="AK311" s="3">
        <v>2745.2179999999998</v>
      </c>
      <c r="AL311" s="3">
        <v>74783.53</v>
      </c>
      <c r="AM311" s="3">
        <v>366.2937</v>
      </c>
      <c r="AN311" s="1">
        <v>48</v>
      </c>
    </row>
    <row r="312" spans="1:40" x14ac:dyDescent="0.3">
      <c r="A312" s="2">
        <v>29805</v>
      </c>
      <c r="B312" s="3">
        <v>1045000</v>
      </c>
      <c r="C312" s="3">
        <v>0</v>
      </c>
      <c r="D312" s="3">
        <v>0</v>
      </c>
      <c r="E312" s="3">
        <v>291.3485</v>
      </c>
      <c r="F312" s="3">
        <v>7.617642</v>
      </c>
      <c r="G312" s="3">
        <v>-143960.6</v>
      </c>
      <c r="H312" s="3">
        <v>0</v>
      </c>
      <c r="I312" s="3">
        <v>432.86669999999998</v>
      </c>
      <c r="J312" s="3">
        <v>0</v>
      </c>
      <c r="K312" s="3">
        <v>0</v>
      </c>
      <c r="L312" s="3">
        <v>17168360</v>
      </c>
      <c r="M312" s="3">
        <v>12514.52</v>
      </c>
      <c r="N312" s="3">
        <v>40948190</v>
      </c>
      <c r="O312" s="3">
        <v>9136410000</v>
      </c>
      <c r="P312" s="3">
        <v>7977.6779999999999</v>
      </c>
      <c r="Q312" s="3">
        <v>155464300000</v>
      </c>
      <c r="R312" s="3">
        <v>0</v>
      </c>
      <c r="S312" s="3">
        <v>0</v>
      </c>
      <c r="T312" s="3">
        <v>0</v>
      </c>
      <c r="U312" s="3">
        <v>0</v>
      </c>
      <c r="V312" s="3">
        <v>0</v>
      </c>
      <c r="W312" s="3">
        <v>0</v>
      </c>
      <c r="X312" s="3">
        <v>0</v>
      </c>
      <c r="Y312" s="3">
        <v>0</v>
      </c>
      <c r="Z312" s="3">
        <v>0</v>
      </c>
      <c r="AA312" s="3">
        <v>341045.6</v>
      </c>
      <c r="AB312" s="3">
        <v>0</v>
      </c>
      <c r="AC312" s="3">
        <v>0</v>
      </c>
      <c r="AD312" s="3">
        <v>115395.1</v>
      </c>
      <c r="AE312" s="3">
        <v>2993794</v>
      </c>
      <c r="AF312" s="3">
        <v>46.636519999999997</v>
      </c>
      <c r="AG312" s="3">
        <v>0</v>
      </c>
      <c r="AH312" s="3">
        <v>0</v>
      </c>
      <c r="AI312" s="3">
        <v>-35069.56</v>
      </c>
      <c r="AJ312" s="3">
        <v>314.02089999999998</v>
      </c>
      <c r="AK312" s="3">
        <v>2645.453</v>
      </c>
      <c r="AL312" s="3">
        <v>59912.13</v>
      </c>
      <c r="AM312" s="3">
        <v>143.911</v>
      </c>
      <c r="AN312" s="1">
        <v>48</v>
      </c>
    </row>
    <row r="313" spans="1:40" x14ac:dyDescent="0.3">
      <c r="A313" s="2">
        <v>29806</v>
      </c>
      <c r="B313" s="3">
        <v>1042339</v>
      </c>
      <c r="C313" s="3">
        <v>0</v>
      </c>
      <c r="D313" s="3">
        <v>0</v>
      </c>
      <c r="E313" s="3">
        <v>270.75549999999998</v>
      </c>
      <c r="F313" s="3">
        <v>7.5329269999999999</v>
      </c>
      <c r="G313" s="3">
        <v>-143242.1</v>
      </c>
      <c r="H313" s="3">
        <v>0</v>
      </c>
      <c r="I313" s="3">
        <v>301.34129999999999</v>
      </c>
      <c r="J313" s="3">
        <v>0</v>
      </c>
      <c r="K313" s="3">
        <v>0</v>
      </c>
      <c r="L313" s="3">
        <v>16840910</v>
      </c>
      <c r="M313" s="3">
        <v>11903.47</v>
      </c>
      <c r="N313" s="3">
        <v>40880800</v>
      </c>
      <c r="O313" s="3">
        <v>9136181000</v>
      </c>
      <c r="P313" s="3">
        <v>7933.95</v>
      </c>
      <c r="Q313" s="3">
        <v>155460300000</v>
      </c>
      <c r="R313" s="3">
        <v>0</v>
      </c>
      <c r="S313" s="3">
        <v>0</v>
      </c>
      <c r="T313" s="3">
        <v>0</v>
      </c>
      <c r="U313" s="3">
        <v>0</v>
      </c>
      <c r="V313" s="3">
        <v>0</v>
      </c>
      <c r="W313" s="3">
        <v>0</v>
      </c>
      <c r="X313" s="3">
        <v>0</v>
      </c>
      <c r="Y313" s="3">
        <v>0</v>
      </c>
      <c r="Z313" s="3">
        <v>0</v>
      </c>
      <c r="AA313" s="3">
        <v>330153.3</v>
      </c>
      <c r="AB313" s="3">
        <v>0</v>
      </c>
      <c r="AC313" s="3">
        <v>0</v>
      </c>
      <c r="AD313" s="3">
        <v>118897</v>
      </c>
      <c r="AE313" s="3">
        <v>3100816</v>
      </c>
      <c r="AF313" s="3">
        <v>44.989449999999998</v>
      </c>
      <c r="AG313" s="3">
        <v>0</v>
      </c>
      <c r="AH313" s="3">
        <v>0</v>
      </c>
      <c r="AI313" s="3">
        <v>-35106.5</v>
      </c>
      <c r="AJ313" s="3">
        <v>315.2287</v>
      </c>
      <c r="AK313" s="3">
        <v>2593.462</v>
      </c>
      <c r="AL313" s="3">
        <v>67834.95</v>
      </c>
      <c r="AM313" s="3">
        <v>131.52539999999999</v>
      </c>
      <c r="AN313" s="1">
        <v>50</v>
      </c>
    </row>
    <row r="314" spans="1:40" x14ac:dyDescent="0.3">
      <c r="A314" s="2">
        <v>29807</v>
      </c>
      <c r="B314" s="3">
        <v>1042222</v>
      </c>
      <c r="C314" s="3">
        <v>0</v>
      </c>
      <c r="D314" s="3">
        <v>0</v>
      </c>
      <c r="E314" s="3">
        <v>253.0403</v>
      </c>
      <c r="F314" s="3">
        <v>7.4527029999999996</v>
      </c>
      <c r="G314" s="3">
        <v>-142634.70000000001</v>
      </c>
      <c r="H314" s="3">
        <v>0</v>
      </c>
      <c r="I314" s="3">
        <v>180.8912</v>
      </c>
      <c r="J314" s="3">
        <v>0</v>
      </c>
      <c r="K314" s="3">
        <v>0</v>
      </c>
      <c r="L314" s="3">
        <v>16525220</v>
      </c>
      <c r="M314" s="3">
        <v>11382.31</v>
      </c>
      <c r="N314" s="3">
        <v>40756040</v>
      </c>
      <c r="O314" s="3">
        <v>9136009000</v>
      </c>
      <c r="P314" s="3">
        <v>7892.027</v>
      </c>
      <c r="Q314" s="3">
        <v>155456300000</v>
      </c>
      <c r="R314" s="3">
        <v>0</v>
      </c>
      <c r="S314" s="3">
        <v>0</v>
      </c>
      <c r="T314" s="3">
        <v>0</v>
      </c>
      <c r="U314" s="3">
        <v>0</v>
      </c>
      <c r="V314" s="3">
        <v>0</v>
      </c>
      <c r="W314" s="3">
        <v>0</v>
      </c>
      <c r="X314" s="3">
        <v>0</v>
      </c>
      <c r="Y314" s="3">
        <v>0</v>
      </c>
      <c r="Z314" s="3">
        <v>0</v>
      </c>
      <c r="AA314" s="3">
        <v>318230.40000000002</v>
      </c>
      <c r="AB314" s="3">
        <v>0</v>
      </c>
      <c r="AC314" s="3">
        <v>0</v>
      </c>
      <c r="AD314" s="3">
        <v>118704.5</v>
      </c>
      <c r="AE314" s="3">
        <v>3138710</v>
      </c>
      <c r="AF314" s="3">
        <v>43.415649999999999</v>
      </c>
      <c r="AG314" s="3">
        <v>0</v>
      </c>
      <c r="AH314" s="3">
        <v>0</v>
      </c>
      <c r="AI314" s="3">
        <v>-35136.769999999997</v>
      </c>
      <c r="AJ314" s="3">
        <v>315.76940000000002</v>
      </c>
      <c r="AK314" s="3">
        <v>2514.797</v>
      </c>
      <c r="AL314" s="3">
        <v>125203.4</v>
      </c>
      <c r="AM314" s="3">
        <v>120.45010000000001</v>
      </c>
      <c r="AN314" s="1">
        <v>48</v>
      </c>
    </row>
    <row r="315" spans="1:40" x14ac:dyDescent="0.3">
      <c r="A315" s="2">
        <v>29808</v>
      </c>
      <c r="B315" s="3">
        <v>1039763</v>
      </c>
      <c r="C315" s="3">
        <v>0</v>
      </c>
      <c r="D315" s="3">
        <v>0</v>
      </c>
      <c r="E315" s="3">
        <v>237.52260000000001</v>
      </c>
      <c r="F315" s="3">
        <v>7.3731840000000002</v>
      </c>
      <c r="G315" s="3">
        <v>-142142.20000000001</v>
      </c>
      <c r="H315" s="3">
        <v>0</v>
      </c>
      <c r="I315" s="3">
        <v>74.203999999999994</v>
      </c>
      <c r="J315" s="3">
        <v>0</v>
      </c>
      <c r="K315" s="3">
        <v>0</v>
      </c>
      <c r="L315" s="3">
        <v>16219130</v>
      </c>
      <c r="M315" s="3">
        <v>10882.76</v>
      </c>
      <c r="N315" s="3">
        <v>40699880</v>
      </c>
      <c r="O315" s="3">
        <v>9135768000</v>
      </c>
      <c r="P315" s="3">
        <v>7851.1570000000002</v>
      </c>
      <c r="Q315" s="3">
        <v>155452200000</v>
      </c>
      <c r="R315" s="3">
        <v>0</v>
      </c>
      <c r="S315" s="3">
        <v>0</v>
      </c>
      <c r="T315" s="3">
        <v>0</v>
      </c>
      <c r="U315" s="3">
        <v>0</v>
      </c>
      <c r="V315" s="3">
        <v>0</v>
      </c>
      <c r="W315" s="3">
        <v>0</v>
      </c>
      <c r="X315" s="3">
        <v>0</v>
      </c>
      <c r="Y315" s="3">
        <v>0</v>
      </c>
      <c r="Z315" s="3">
        <v>0</v>
      </c>
      <c r="AA315" s="3">
        <v>308432.2</v>
      </c>
      <c r="AB315" s="3">
        <v>0</v>
      </c>
      <c r="AC315" s="3">
        <v>0</v>
      </c>
      <c r="AD315" s="3">
        <v>123733.3</v>
      </c>
      <c r="AE315" s="3">
        <v>3239566</v>
      </c>
      <c r="AF315" s="3">
        <v>41.919119999999999</v>
      </c>
      <c r="AG315" s="3">
        <v>0</v>
      </c>
      <c r="AH315" s="3">
        <v>0</v>
      </c>
      <c r="AI315" s="3">
        <v>-35165.599999999999</v>
      </c>
      <c r="AJ315" s="3">
        <v>316.0179</v>
      </c>
      <c r="AK315" s="3">
        <v>2327.645</v>
      </c>
      <c r="AL315" s="3">
        <v>56592.68</v>
      </c>
      <c r="AM315" s="3">
        <v>106.6872</v>
      </c>
      <c r="AN315" s="1">
        <v>48</v>
      </c>
    </row>
    <row r="316" spans="1:40" x14ac:dyDescent="0.3">
      <c r="A316" s="2">
        <v>29809</v>
      </c>
      <c r="B316" s="3">
        <v>1039739</v>
      </c>
      <c r="C316" s="3">
        <v>0</v>
      </c>
      <c r="D316" s="3">
        <v>0</v>
      </c>
      <c r="E316" s="3">
        <v>223.88069999999999</v>
      </c>
      <c r="F316" s="3">
        <v>7.2946879999999998</v>
      </c>
      <c r="G316" s="3">
        <v>-141655.29999999999</v>
      </c>
      <c r="H316" s="3">
        <v>0</v>
      </c>
      <c r="I316" s="3">
        <v>0</v>
      </c>
      <c r="J316" s="3">
        <v>0</v>
      </c>
      <c r="K316" s="3">
        <v>0</v>
      </c>
      <c r="L316" s="3">
        <v>15950980</v>
      </c>
      <c r="M316" s="3">
        <v>10411.65</v>
      </c>
      <c r="N316" s="3">
        <v>40629450</v>
      </c>
      <c r="O316" s="3">
        <v>9135557000</v>
      </c>
      <c r="P316" s="3">
        <v>7811.2479999999996</v>
      </c>
      <c r="Q316" s="3">
        <v>155448600000</v>
      </c>
      <c r="R316" s="3">
        <v>0</v>
      </c>
      <c r="S316" s="3">
        <v>0</v>
      </c>
      <c r="T316" s="3">
        <v>0</v>
      </c>
      <c r="U316" s="3">
        <v>0</v>
      </c>
      <c r="V316" s="3">
        <v>0</v>
      </c>
      <c r="W316" s="3">
        <v>0</v>
      </c>
      <c r="X316" s="3">
        <v>0</v>
      </c>
      <c r="Y316" s="3">
        <v>0</v>
      </c>
      <c r="Z316" s="3">
        <v>0</v>
      </c>
      <c r="AA316" s="3">
        <v>270359.59999999998</v>
      </c>
      <c r="AB316" s="3">
        <v>0</v>
      </c>
      <c r="AC316" s="3">
        <v>0</v>
      </c>
      <c r="AD316" s="3">
        <v>103226.5</v>
      </c>
      <c r="AE316" s="3">
        <v>2772461</v>
      </c>
      <c r="AF316" s="3">
        <v>40.497639999999997</v>
      </c>
      <c r="AG316" s="3">
        <v>0</v>
      </c>
      <c r="AH316" s="3">
        <v>0</v>
      </c>
      <c r="AI316" s="3">
        <v>-35168.43</v>
      </c>
      <c r="AJ316" s="3">
        <v>316.13760000000002</v>
      </c>
      <c r="AK316" s="3">
        <v>2250.2979999999998</v>
      </c>
      <c r="AL316" s="3">
        <v>70869.3</v>
      </c>
      <c r="AM316" s="3">
        <v>74.203999999999994</v>
      </c>
      <c r="AN316" s="1">
        <v>46</v>
      </c>
    </row>
    <row r="317" spans="1:40" x14ac:dyDescent="0.3">
      <c r="A317" s="2">
        <v>29810</v>
      </c>
      <c r="B317" s="3">
        <v>1044556</v>
      </c>
      <c r="C317" s="3">
        <v>0</v>
      </c>
      <c r="D317" s="3">
        <v>0</v>
      </c>
      <c r="E317" s="3">
        <v>211.8871</v>
      </c>
      <c r="F317" s="3">
        <v>8.3767440000000004</v>
      </c>
      <c r="G317" s="3">
        <v>-141133.70000000001</v>
      </c>
      <c r="H317" s="3">
        <v>0</v>
      </c>
      <c r="I317" s="3">
        <v>0</v>
      </c>
      <c r="J317" s="3">
        <v>0</v>
      </c>
      <c r="K317" s="3">
        <v>0</v>
      </c>
      <c r="L317" s="3">
        <v>15692150</v>
      </c>
      <c r="M317" s="3">
        <v>9980.4069999999992</v>
      </c>
      <c r="N317" s="3">
        <v>40572660</v>
      </c>
      <c r="O317" s="3">
        <v>9135332000</v>
      </c>
      <c r="P317" s="3">
        <v>7772.5950000000003</v>
      </c>
      <c r="Q317" s="3">
        <v>155444900000</v>
      </c>
      <c r="R317" s="3">
        <v>0</v>
      </c>
      <c r="S317" s="3">
        <v>0</v>
      </c>
      <c r="T317" s="3">
        <v>0</v>
      </c>
      <c r="U317" s="3">
        <v>0</v>
      </c>
      <c r="V317" s="3">
        <v>0</v>
      </c>
      <c r="W317" s="3">
        <v>0</v>
      </c>
      <c r="X317" s="3">
        <v>0</v>
      </c>
      <c r="Y317" s="3">
        <v>0</v>
      </c>
      <c r="Z317" s="3">
        <v>0</v>
      </c>
      <c r="AA317" s="3">
        <v>260983.3</v>
      </c>
      <c r="AB317" s="3">
        <v>0</v>
      </c>
      <c r="AC317" s="3">
        <v>0</v>
      </c>
      <c r="AD317" s="3">
        <v>104490.3</v>
      </c>
      <c r="AE317" s="3">
        <v>2795545</v>
      </c>
      <c r="AF317" s="3">
        <v>39.139510000000001</v>
      </c>
      <c r="AG317" s="3">
        <v>0</v>
      </c>
      <c r="AH317" s="3">
        <v>0</v>
      </c>
      <c r="AI317" s="3">
        <v>-35175.03</v>
      </c>
      <c r="AJ317" s="3">
        <v>316.2004</v>
      </c>
      <c r="AK317" s="3">
        <v>2284.5749999999998</v>
      </c>
      <c r="AL317" s="3">
        <v>57236.51</v>
      </c>
      <c r="AM317" s="3">
        <v>0</v>
      </c>
      <c r="AN317" s="1">
        <v>35</v>
      </c>
    </row>
    <row r="318" spans="1:40" x14ac:dyDescent="0.3">
      <c r="A318" s="2">
        <v>29811</v>
      </c>
      <c r="B318" s="3">
        <v>1047006</v>
      </c>
      <c r="C318" s="3">
        <v>0</v>
      </c>
      <c r="D318" s="3">
        <v>0</v>
      </c>
      <c r="E318" s="3">
        <v>200.23419999999999</v>
      </c>
      <c r="F318" s="3">
        <v>8.5264749999999996</v>
      </c>
      <c r="G318" s="3">
        <v>-140704.6</v>
      </c>
      <c r="H318" s="3">
        <v>0</v>
      </c>
      <c r="I318" s="3">
        <v>0</v>
      </c>
      <c r="J318" s="3">
        <v>0</v>
      </c>
      <c r="K318" s="3">
        <v>0</v>
      </c>
      <c r="L318" s="3">
        <v>15446560</v>
      </c>
      <c r="M318" s="3">
        <v>9618.9670000000006</v>
      </c>
      <c r="N318" s="3">
        <v>40517290</v>
      </c>
      <c r="O318" s="3">
        <v>9135106000</v>
      </c>
      <c r="P318" s="3">
        <v>7736.2690000000002</v>
      </c>
      <c r="Q318" s="3">
        <v>155441200000</v>
      </c>
      <c r="R318" s="3">
        <v>0</v>
      </c>
      <c r="S318" s="3">
        <v>0</v>
      </c>
      <c r="T318" s="3">
        <v>0</v>
      </c>
      <c r="U318" s="3">
        <v>0</v>
      </c>
      <c r="V318" s="3">
        <v>0</v>
      </c>
      <c r="W318" s="3">
        <v>0</v>
      </c>
      <c r="X318" s="3">
        <v>0</v>
      </c>
      <c r="Y318" s="3">
        <v>0</v>
      </c>
      <c r="Z318" s="3">
        <v>0</v>
      </c>
      <c r="AA318" s="3">
        <v>247628.4</v>
      </c>
      <c r="AB318" s="3">
        <v>0</v>
      </c>
      <c r="AC318" s="3">
        <v>0</v>
      </c>
      <c r="AD318" s="3">
        <v>104135</v>
      </c>
      <c r="AE318" s="3">
        <v>2881769</v>
      </c>
      <c r="AF318" s="3">
        <v>37.839100000000002</v>
      </c>
      <c r="AG318" s="3">
        <v>0</v>
      </c>
      <c r="AH318" s="3">
        <v>0</v>
      </c>
      <c r="AI318" s="3">
        <v>-35194.51</v>
      </c>
      <c r="AJ318" s="3">
        <v>210.84219999999999</v>
      </c>
      <c r="AK318" s="3">
        <v>2128</v>
      </c>
      <c r="AL318" s="3">
        <v>55694.18</v>
      </c>
      <c r="AM318" s="3">
        <v>0</v>
      </c>
      <c r="AN318" s="1">
        <v>52</v>
      </c>
    </row>
    <row r="319" spans="1:40" x14ac:dyDescent="0.3">
      <c r="A319" s="2">
        <v>29812</v>
      </c>
      <c r="B319" s="3">
        <v>1042214</v>
      </c>
      <c r="C319" s="3">
        <v>0</v>
      </c>
      <c r="D319" s="3">
        <v>0</v>
      </c>
      <c r="E319" s="3">
        <v>190.50970000000001</v>
      </c>
      <c r="F319" s="3">
        <v>8.9478869999999997</v>
      </c>
      <c r="G319" s="3">
        <v>-140389.9</v>
      </c>
      <c r="H319" s="3">
        <v>0</v>
      </c>
      <c r="I319" s="3">
        <v>0</v>
      </c>
      <c r="J319" s="3">
        <v>0</v>
      </c>
      <c r="K319" s="3">
        <v>0</v>
      </c>
      <c r="L319" s="3">
        <v>15217390</v>
      </c>
      <c r="M319" s="3">
        <v>9270.232</v>
      </c>
      <c r="N319" s="3">
        <v>40463620</v>
      </c>
      <c r="O319" s="3">
        <v>9134882000</v>
      </c>
      <c r="P319" s="3">
        <v>7703.4669999999996</v>
      </c>
      <c r="Q319" s="3">
        <v>155437500000</v>
      </c>
      <c r="R319" s="3">
        <v>0</v>
      </c>
      <c r="S319" s="3">
        <v>0</v>
      </c>
      <c r="T319" s="3">
        <v>0</v>
      </c>
      <c r="U319" s="3">
        <v>0</v>
      </c>
      <c r="V319" s="3">
        <v>0</v>
      </c>
      <c r="W319" s="3">
        <v>0</v>
      </c>
      <c r="X319" s="3">
        <v>0</v>
      </c>
      <c r="Y319" s="3">
        <v>0</v>
      </c>
      <c r="Z319" s="3">
        <v>0</v>
      </c>
      <c r="AA319" s="3">
        <v>231137</v>
      </c>
      <c r="AB319" s="3">
        <v>0</v>
      </c>
      <c r="AC319" s="3">
        <v>0</v>
      </c>
      <c r="AD319" s="3">
        <v>102841.1</v>
      </c>
      <c r="AE319" s="3">
        <v>2800259</v>
      </c>
      <c r="AF319" s="3">
        <v>36.599850000000004</v>
      </c>
      <c r="AG319" s="3">
        <v>0</v>
      </c>
      <c r="AH319" s="3">
        <v>0</v>
      </c>
      <c r="AI319" s="3">
        <v>-35210.35</v>
      </c>
      <c r="AJ319" s="3">
        <v>211.45320000000001</v>
      </c>
      <c r="AK319" s="3">
        <v>2057.1089999999999</v>
      </c>
      <c r="AL319" s="3">
        <v>54007.28</v>
      </c>
      <c r="AM319" s="3">
        <v>0</v>
      </c>
      <c r="AN319" s="1">
        <v>35</v>
      </c>
    </row>
    <row r="320" spans="1:40" x14ac:dyDescent="0.3">
      <c r="A320" s="2">
        <v>29813</v>
      </c>
      <c r="B320" s="3">
        <v>1104949</v>
      </c>
      <c r="C320" s="3">
        <v>0</v>
      </c>
      <c r="D320" s="3">
        <v>0</v>
      </c>
      <c r="E320" s="3">
        <v>181.64490000000001</v>
      </c>
      <c r="F320" s="3">
        <v>8.8245509999999996</v>
      </c>
      <c r="G320" s="3">
        <v>-139108.79999999999</v>
      </c>
      <c r="H320" s="3">
        <v>0</v>
      </c>
      <c r="I320" s="3">
        <v>0</v>
      </c>
      <c r="J320" s="3">
        <v>0</v>
      </c>
      <c r="K320" s="3">
        <v>0</v>
      </c>
      <c r="L320" s="3">
        <v>14998480</v>
      </c>
      <c r="M320" s="3">
        <v>8942.0069999999996</v>
      </c>
      <c r="N320" s="3">
        <v>40404030</v>
      </c>
      <c r="O320" s="3">
        <v>9134668000</v>
      </c>
      <c r="P320" s="3">
        <v>7672.701</v>
      </c>
      <c r="Q320" s="3">
        <v>155433900000</v>
      </c>
      <c r="R320" s="3">
        <v>0</v>
      </c>
      <c r="S320" s="3">
        <v>0</v>
      </c>
      <c r="T320" s="3">
        <v>0</v>
      </c>
      <c r="U320" s="3">
        <v>0</v>
      </c>
      <c r="V320" s="3">
        <v>0</v>
      </c>
      <c r="W320" s="3">
        <v>0</v>
      </c>
      <c r="X320" s="3">
        <v>0</v>
      </c>
      <c r="Y320" s="3">
        <v>0</v>
      </c>
      <c r="Z320" s="3">
        <v>0</v>
      </c>
      <c r="AA320" s="3">
        <v>220746.5</v>
      </c>
      <c r="AB320" s="3">
        <v>0</v>
      </c>
      <c r="AC320" s="3">
        <v>0</v>
      </c>
      <c r="AD320" s="3">
        <v>100558</v>
      </c>
      <c r="AE320" s="3">
        <v>2671946</v>
      </c>
      <c r="AF320" s="3">
        <v>35.413730000000001</v>
      </c>
      <c r="AG320" s="3">
        <v>0</v>
      </c>
      <c r="AH320" s="3">
        <v>0</v>
      </c>
      <c r="AI320" s="3">
        <v>-35223.08</v>
      </c>
      <c r="AJ320" s="3">
        <v>211.74209999999999</v>
      </c>
      <c r="AK320" s="3">
        <v>1938.9860000000001</v>
      </c>
      <c r="AL320" s="3">
        <v>59914.59</v>
      </c>
      <c r="AM320" s="3">
        <v>0</v>
      </c>
      <c r="AN320" s="1">
        <v>37</v>
      </c>
    </row>
    <row r="321" spans="1:40" x14ac:dyDescent="0.3">
      <c r="A321" s="2">
        <v>29814</v>
      </c>
      <c r="B321" s="3">
        <v>1173103</v>
      </c>
      <c r="C321" s="3">
        <v>0</v>
      </c>
      <c r="D321" s="3">
        <v>0</v>
      </c>
      <c r="E321" s="3">
        <v>173.291</v>
      </c>
      <c r="F321" s="3">
        <v>8.7018090000000008</v>
      </c>
      <c r="G321" s="3">
        <v>-138362.6</v>
      </c>
      <c r="H321" s="3">
        <v>0</v>
      </c>
      <c r="I321" s="3">
        <v>0</v>
      </c>
      <c r="J321" s="3">
        <v>0</v>
      </c>
      <c r="K321" s="3">
        <v>0</v>
      </c>
      <c r="L321" s="3">
        <v>14784850</v>
      </c>
      <c r="M321" s="3">
        <v>8614.9030000000002</v>
      </c>
      <c r="N321" s="3">
        <v>40352210</v>
      </c>
      <c r="O321" s="3">
        <v>9134446000</v>
      </c>
      <c r="P321" s="3">
        <v>7642.5550000000003</v>
      </c>
      <c r="Q321" s="3">
        <v>155430200000</v>
      </c>
      <c r="R321" s="3">
        <v>0</v>
      </c>
      <c r="S321" s="3">
        <v>0</v>
      </c>
      <c r="T321" s="3">
        <v>0</v>
      </c>
      <c r="U321" s="3">
        <v>0</v>
      </c>
      <c r="V321" s="3">
        <v>0</v>
      </c>
      <c r="W321" s="3">
        <v>0</v>
      </c>
      <c r="X321" s="3">
        <v>0</v>
      </c>
      <c r="Y321" s="3">
        <v>0</v>
      </c>
      <c r="Z321" s="3">
        <v>0</v>
      </c>
      <c r="AA321" s="3">
        <v>215352</v>
      </c>
      <c r="AB321" s="3">
        <v>0</v>
      </c>
      <c r="AC321" s="3">
        <v>0</v>
      </c>
      <c r="AD321" s="3">
        <v>95475.47</v>
      </c>
      <c r="AE321" s="3">
        <v>2689454</v>
      </c>
      <c r="AF321" s="3">
        <v>34.283990000000003</v>
      </c>
      <c r="AG321" s="3">
        <v>0</v>
      </c>
      <c r="AH321" s="3">
        <v>0</v>
      </c>
      <c r="AI321" s="3">
        <v>-35242.080000000002</v>
      </c>
      <c r="AJ321" s="3">
        <v>211.8827</v>
      </c>
      <c r="AK321" s="3">
        <v>1814.943</v>
      </c>
      <c r="AL321" s="3">
        <v>52151.29</v>
      </c>
      <c r="AM321" s="3">
        <v>0</v>
      </c>
      <c r="AN321" s="1">
        <v>47</v>
      </c>
    </row>
    <row r="322" spans="1:40" x14ac:dyDescent="0.3">
      <c r="A322" s="2">
        <v>29815</v>
      </c>
      <c r="B322" s="3">
        <v>1120736</v>
      </c>
      <c r="C322" s="3">
        <v>0</v>
      </c>
      <c r="D322" s="3">
        <v>0</v>
      </c>
      <c r="E322" s="3">
        <v>165.41540000000001</v>
      </c>
      <c r="F322" s="3">
        <v>8.5771090000000001</v>
      </c>
      <c r="G322" s="3">
        <v>-139428</v>
      </c>
      <c r="H322" s="3">
        <v>0</v>
      </c>
      <c r="I322" s="3">
        <v>0</v>
      </c>
      <c r="J322" s="3">
        <v>0</v>
      </c>
      <c r="K322" s="3">
        <v>0</v>
      </c>
      <c r="L322" s="3">
        <v>14572310</v>
      </c>
      <c r="M322" s="3">
        <v>8284.3919999999998</v>
      </c>
      <c r="N322" s="3">
        <v>40298690</v>
      </c>
      <c r="O322" s="3">
        <v>9134221000</v>
      </c>
      <c r="P322" s="3">
        <v>7613.0770000000002</v>
      </c>
      <c r="Q322" s="3">
        <v>155426400000</v>
      </c>
      <c r="R322" s="3">
        <v>0</v>
      </c>
      <c r="S322" s="3">
        <v>0</v>
      </c>
      <c r="T322" s="3">
        <v>0</v>
      </c>
      <c r="U322" s="3">
        <v>0</v>
      </c>
      <c r="V322" s="3">
        <v>0</v>
      </c>
      <c r="W322" s="3">
        <v>0</v>
      </c>
      <c r="X322" s="3">
        <v>0</v>
      </c>
      <c r="Y322" s="3">
        <v>0</v>
      </c>
      <c r="Z322" s="3">
        <v>0</v>
      </c>
      <c r="AA322" s="3">
        <v>214241.3</v>
      </c>
      <c r="AB322" s="3">
        <v>0</v>
      </c>
      <c r="AC322" s="3">
        <v>0</v>
      </c>
      <c r="AD322" s="3">
        <v>103788</v>
      </c>
      <c r="AE322" s="3">
        <v>2889642</v>
      </c>
      <c r="AF322" s="3">
        <v>33.202710000000003</v>
      </c>
      <c r="AG322" s="3">
        <v>0</v>
      </c>
      <c r="AH322" s="3">
        <v>0</v>
      </c>
      <c r="AI322" s="3">
        <v>-35221.18</v>
      </c>
      <c r="AJ322" s="3">
        <v>211.95480000000001</v>
      </c>
      <c r="AK322" s="3">
        <v>1775.396</v>
      </c>
      <c r="AL322" s="3">
        <v>53838.27</v>
      </c>
      <c r="AM322" s="3">
        <v>0</v>
      </c>
      <c r="AN322" s="1">
        <v>35</v>
      </c>
    </row>
    <row r="323" spans="1:40" x14ac:dyDescent="0.3">
      <c r="A323" s="2">
        <v>29816</v>
      </c>
      <c r="B323" s="3">
        <v>1062621</v>
      </c>
      <c r="C323" s="3">
        <v>0</v>
      </c>
      <c r="D323" s="3">
        <v>0</v>
      </c>
      <c r="E323" s="3">
        <v>158.1123</v>
      </c>
      <c r="F323" s="3">
        <v>8.4556989999999992</v>
      </c>
      <c r="G323" s="3">
        <v>-139708.29999999999</v>
      </c>
      <c r="H323" s="3">
        <v>0</v>
      </c>
      <c r="I323" s="3">
        <v>0</v>
      </c>
      <c r="J323" s="3">
        <v>0</v>
      </c>
      <c r="K323" s="3">
        <v>0</v>
      </c>
      <c r="L323" s="3">
        <v>14391100</v>
      </c>
      <c r="M323" s="3">
        <v>8351.2540000000008</v>
      </c>
      <c r="N323" s="3">
        <v>40142330</v>
      </c>
      <c r="O323" s="3">
        <v>9134102000</v>
      </c>
      <c r="P323" s="3">
        <v>7584.2259999999997</v>
      </c>
      <c r="Q323" s="3">
        <v>155423000000</v>
      </c>
      <c r="R323" s="3">
        <v>0</v>
      </c>
      <c r="S323" s="3">
        <v>0</v>
      </c>
      <c r="T323" s="3">
        <v>0</v>
      </c>
      <c r="U323" s="3">
        <v>0</v>
      </c>
      <c r="V323" s="3">
        <v>0</v>
      </c>
      <c r="W323" s="3">
        <v>0</v>
      </c>
      <c r="X323" s="3">
        <v>0</v>
      </c>
      <c r="Y323" s="3">
        <v>0</v>
      </c>
      <c r="Z323" s="3">
        <v>0</v>
      </c>
      <c r="AA323" s="3">
        <v>188852.5</v>
      </c>
      <c r="AB323" s="3">
        <v>0</v>
      </c>
      <c r="AC323" s="3">
        <v>0</v>
      </c>
      <c r="AD323" s="3">
        <v>90909.18</v>
      </c>
      <c r="AE323" s="3">
        <v>2498060</v>
      </c>
      <c r="AF323" s="3">
        <v>32.171999999999997</v>
      </c>
      <c r="AG323" s="3">
        <v>0</v>
      </c>
      <c r="AH323" s="3">
        <v>0</v>
      </c>
      <c r="AI323" s="3">
        <v>-35220.22</v>
      </c>
      <c r="AJ323" s="3">
        <v>211.99520000000001</v>
      </c>
      <c r="AK323" s="3">
        <v>8111.585</v>
      </c>
      <c r="AL323" s="3">
        <v>156687.79999999999</v>
      </c>
      <c r="AM323" s="3">
        <v>0</v>
      </c>
      <c r="AN323" s="1">
        <v>27</v>
      </c>
    </row>
    <row r="324" spans="1:40" x14ac:dyDescent="0.3">
      <c r="A324" s="2">
        <v>29817</v>
      </c>
      <c r="B324" s="3">
        <v>1052383</v>
      </c>
      <c r="C324" s="3">
        <v>0</v>
      </c>
      <c r="D324" s="3">
        <v>0</v>
      </c>
      <c r="E324" s="3">
        <v>151.46010000000001</v>
      </c>
      <c r="F324" s="3">
        <v>8.3342379999999991</v>
      </c>
      <c r="G324" s="3">
        <v>-138873.20000000001</v>
      </c>
      <c r="H324" s="3">
        <v>0</v>
      </c>
      <c r="I324" s="3">
        <v>0</v>
      </c>
      <c r="J324" s="3">
        <v>0</v>
      </c>
      <c r="K324" s="3">
        <v>0</v>
      </c>
      <c r="L324" s="3">
        <v>14214140</v>
      </c>
      <c r="M324" s="3">
        <v>7680.4930000000004</v>
      </c>
      <c r="N324" s="3">
        <v>40091720</v>
      </c>
      <c r="O324" s="3">
        <v>9133884000</v>
      </c>
      <c r="P324" s="3">
        <v>7555.7839999999997</v>
      </c>
      <c r="Q324" s="3">
        <v>155419500000</v>
      </c>
      <c r="R324" s="3">
        <v>0</v>
      </c>
      <c r="S324" s="3">
        <v>0</v>
      </c>
      <c r="T324" s="3">
        <v>0</v>
      </c>
      <c r="U324" s="3">
        <v>0</v>
      </c>
      <c r="V324" s="3">
        <v>0</v>
      </c>
      <c r="W324" s="3">
        <v>0</v>
      </c>
      <c r="X324" s="3">
        <v>0</v>
      </c>
      <c r="Y324" s="3">
        <v>0</v>
      </c>
      <c r="Z324" s="3">
        <v>0</v>
      </c>
      <c r="AA324" s="3">
        <v>179000.6</v>
      </c>
      <c r="AB324" s="3">
        <v>0</v>
      </c>
      <c r="AC324" s="3">
        <v>0</v>
      </c>
      <c r="AD324" s="3">
        <v>93147.27</v>
      </c>
      <c r="AE324" s="3">
        <v>2606635</v>
      </c>
      <c r="AF324" s="3">
        <v>31.182310000000001</v>
      </c>
      <c r="AG324" s="3">
        <v>0</v>
      </c>
      <c r="AH324" s="3">
        <v>0</v>
      </c>
      <c r="AI324" s="3">
        <v>-35227.11</v>
      </c>
      <c r="AJ324" s="3">
        <v>212.0213</v>
      </c>
      <c r="AK324" s="3">
        <v>1763.2</v>
      </c>
      <c r="AL324" s="3">
        <v>50930.53</v>
      </c>
      <c r="AM324" s="3">
        <v>0</v>
      </c>
      <c r="AN324" s="1">
        <v>23</v>
      </c>
    </row>
    <row r="325" spans="1:40" x14ac:dyDescent="0.3">
      <c r="A325" s="2">
        <v>29818</v>
      </c>
      <c r="B325" s="3">
        <v>1047283</v>
      </c>
      <c r="C325" s="3">
        <v>0</v>
      </c>
      <c r="D325" s="3">
        <v>0</v>
      </c>
      <c r="E325" s="3">
        <v>145.3741</v>
      </c>
      <c r="F325" s="3">
        <v>8.2131570000000007</v>
      </c>
      <c r="G325" s="3">
        <v>-138289</v>
      </c>
      <c r="H325" s="3">
        <v>0</v>
      </c>
      <c r="I325" s="3">
        <v>0</v>
      </c>
      <c r="J325" s="3">
        <v>0</v>
      </c>
      <c r="K325" s="3">
        <v>0</v>
      </c>
      <c r="L325" s="3">
        <v>14067480</v>
      </c>
      <c r="M325" s="3">
        <v>7427.759</v>
      </c>
      <c r="N325" s="3">
        <v>40038900</v>
      </c>
      <c r="O325" s="3">
        <v>9133682000</v>
      </c>
      <c r="P325" s="3">
        <v>7528.0540000000001</v>
      </c>
      <c r="Q325" s="3">
        <v>155416400000</v>
      </c>
      <c r="R325" s="3">
        <v>0</v>
      </c>
      <c r="S325" s="3">
        <v>0</v>
      </c>
      <c r="T325" s="3">
        <v>0</v>
      </c>
      <c r="U325" s="3">
        <v>0</v>
      </c>
      <c r="V325" s="3">
        <v>0</v>
      </c>
      <c r="W325" s="3">
        <v>0</v>
      </c>
      <c r="X325" s="3">
        <v>0</v>
      </c>
      <c r="Y325" s="3">
        <v>0</v>
      </c>
      <c r="Z325" s="3">
        <v>0</v>
      </c>
      <c r="AA325" s="3">
        <v>148183.9</v>
      </c>
      <c r="AB325" s="3">
        <v>0</v>
      </c>
      <c r="AC325" s="3">
        <v>0</v>
      </c>
      <c r="AD325" s="3">
        <v>78276.44</v>
      </c>
      <c r="AE325" s="3">
        <v>2182425</v>
      </c>
      <c r="AF325" s="3">
        <v>30.231349999999999</v>
      </c>
      <c r="AG325" s="3">
        <v>0</v>
      </c>
      <c r="AH325" s="3">
        <v>0</v>
      </c>
      <c r="AI325" s="3">
        <v>-35218.080000000002</v>
      </c>
      <c r="AJ325" s="3">
        <v>212.04079999999999</v>
      </c>
      <c r="AK325" s="3">
        <v>1662.1020000000001</v>
      </c>
      <c r="AL325" s="3">
        <v>53148.27</v>
      </c>
      <c r="AM325" s="3">
        <v>0</v>
      </c>
      <c r="AN325" s="1">
        <v>19</v>
      </c>
    </row>
    <row r="326" spans="1:40" x14ac:dyDescent="0.3">
      <c r="A326" s="2">
        <v>29819</v>
      </c>
      <c r="B326" s="3">
        <v>1051971</v>
      </c>
      <c r="C326" s="3">
        <v>0</v>
      </c>
      <c r="D326" s="3">
        <v>0</v>
      </c>
      <c r="E326" s="3">
        <v>140.03899999999999</v>
      </c>
      <c r="F326" s="3">
        <v>8.0932460000000006</v>
      </c>
      <c r="G326" s="3">
        <v>-137721</v>
      </c>
      <c r="H326" s="3">
        <v>0</v>
      </c>
      <c r="I326" s="3">
        <v>0</v>
      </c>
      <c r="J326" s="3">
        <v>0</v>
      </c>
      <c r="K326" s="3">
        <v>0</v>
      </c>
      <c r="L326" s="3">
        <v>13918060</v>
      </c>
      <c r="M326" s="3">
        <v>7234.0720000000001</v>
      </c>
      <c r="N326" s="3">
        <v>39976720</v>
      </c>
      <c r="O326" s="3">
        <v>9133489000</v>
      </c>
      <c r="P326" s="3">
        <v>7501.9390000000003</v>
      </c>
      <c r="Q326" s="3">
        <v>155413300000</v>
      </c>
      <c r="R326" s="3">
        <v>0</v>
      </c>
      <c r="S326" s="3">
        <v>0</v>
      </c>
      <c r="T326" s="3">
        <v>0</v>
      </c>
      <c r="U326" s="3">
        <v>0</v>
      </c>
      <c r="V326" s="3">
        <v>0</v>
      </c>
      <c r="W326" s="3">
        <v>0</v>
      </c>
      <c r="X326" s="3">
        <v>0</v>
      </c>
      <c r="Y326" s="3">
        <v>0</v>
      </c>
      <c r="Z326" s="3">
        <v>0</v>
      </c>
      <c r="AA326" s="3">
        <v>150847.1</v>
      </c>
      <c r="AB326" s="3">
        <v>0</v>
      </c>
      <c r="AC326" s="3">
        <v>0</v>
      </c>
      <c r="AD326" s="3">
        <v>81186.13</v>
      </c>
      <c r="AE326" s="3">
        <v>2192632</v>
      </c>
      <c r="AF326" s="3">
        <v>29.31934</v>
      </c>
      <c r="AG326" s="3">
        <v>0</v>
      </c>
      <c r="AH326" s="3">
        <v>0</v>
      </c>
      <c r="AI326" s="3">
        <v>-35215.949999999997</v>
      </c>
      <c r="AJ326" s="3">
        <v>212.07650000000001</v>
      </c>
      <c r="AK326" s="3">
        <v>1610.1849999999999</v>
      </c>
      <c r="AL326" s="3">
        <v>62492.08</v>
      </c>
      <c r="AM326" s="3">
        <v>0</v>
      </c>
      <c r="AN326" s="1">
        <v>33</v>
      </c>
    </row>
    <row r="327" spans="1:40" x14ac:dyDescent="0.3">
      <c r="A327" s="2">
        <v>29820</v>
      </c>
      <c r="B327" s="3">
        <v>1051961</v>
      </c>
      <c r="C327" s="3">
        <v>0</v>
      </c>
      <c r="D327" s="3">
        <v>0</v>
      </c>
      <c r="E327" s="3">
        <v>134.6883</v>
      </c>
      <c r="F327" s="3">
        <v>7.9812859999999999</v>
      </c>
      <c r="G327" s="3">
        <v>-137346.5</v>
      </c>
      <c r="H327" s="3">
        <v>0</v>
      </c>
      <c r="I327" s="3">
        <v>0</v>
      </c>
      <c r="J327" s="3">
        <v>0</v>
      </c>
      <c r="K327" s="3">
        <v>0</v>
      </c>
      <c r="L327" s="3">
        <v>13764590</v>
      </c>
      <c r="M327" s="3">
        <v>7027.9470000000001</v>
      </c>
      <c r="N327" s="3">
        <v>39894180</v>
      </c>
      <c r="O327" s="3">
        <v>9133305000</v>
      </c>
      <c r="P327" s="3">
        <v>7476.03</v>
      </c>
      <c r="Q327" s="3">
        <v>155410100000</v>
      </c>
      <c r="R327" s="3">
        <v>0</v>
      </c>
      <c r="S327" s="3">
        <v>0</v>
      </c>
      <c r="T327" s="3">
        <v>0</v>
      </c>
      <c r="U327" s="3">
        <v>0</v>
      </c>
      <c r="V327" s="3">
        <v>0</v>
      </c>
      <c r="W327" s="3">
        <v>0</v>
      </c>
      <c r="X327" s="3">
        <v>0</v>
      </c>
      <c r="Y327" s="3">
        <v>0</v>
      </c>
      <c r="Z327" s="3">
        <v>0</v>
      </c>
      <c r="AA327" s="3">
        <v>160957.29999999999</v>
      </c>
      <c r="AB327" s="3">
        <v>0</v>
      </c>
      <c r="AC327" s="3">
        <v>0</v>
      </c>
      <c r="AD327" s="3">
        <v>87506.87</v>
      </c>
      <c r="AE327" s="3">
        <v>2390761</v>
      </c>
      <c r="AF327" s="3">
        <v>28.444510000000001</v>
      </c>
      <c r="AG327" s="3">
        <v>0</v>
      </c>
      <c r="AH327" s="3">
        <v>0</v>
      </c>
      <c r="AI327" s="3">
        <v>-35233.040000000001</v>
      </c>
      <c r="AJ327" s="3">
        <v>212.07210000000001</v>
      </c>
      <c r="AK327" s="3">
        <v>7656.5609999999997</v>
      </c>
      <c r="AL327" s="3">
        <v>82855.17</v>
      </c>
      <c r="AM327" s="3">
        <v>0</v>
      </c>
      <c r="AN327" s="1">
        <v>37</v>
      </c>
    </row>
    <row r="328" spans="1:40" x14ac:dyDescent="0.3">
      <c r="A328" s="2">
        <v>29821</v>
      </c>
      <c r="B328" s="3">
        <v>885560.2</v>
      </c>
      <c r="C328" s="3">
        <v>0</v>
      </c>
      <c r="D328" s="3">
        <v>0</v>
      </c>
      <c r="E328" s="3">
        <v>129.3854</v>
      </c>
      <c r="F328" s="3">
        <v>7.8752849999999999</v>
      </c>
      <c r="G328" s="3">
        <v>-139397.70000000001</v>
      </c>
      <c r="H328" s="3">
        <v>0</v>
      </c>
      <c r="I328" s="3">
        <v>0</v>
      </c>
      <c r="J328" s="3">
        <v>0</v>
      </c>
      <c r="K328" s="3">
        <v>0</v>
      </c>
      <c r="L328" s="3">
        <v>13609650</v>
      </c>
      <c r="M328" s="3">
        <v>6798.567</v>
      </c>
      <c r="N328" s="3">
        <v>39829380</v>
      </c>
      <c r="O328" s="3">
        <v>9133106000</v>
      </c>
      <c r="P328" s="3">
        <v>7450.3590000000004</v>
      </c>
      <c r="Q328" s="3">
        <v>155406900000</v>
      </c>
      <c r="R328" s="3">
        <v>0</v>
      </c>
      <c r="S328" s="3">
        <v>0</v>
      </c>
      <c r="T328" s="3">
        <v>0</v>
      </c>
      <c r="U328" s="3">
        <v>0</v>
      </c>
      <c r="V328" s="3">
        <v>0</v>
      </c>
      <c r="W328" s="3">
        <v>0</v>
      </c>
      <c r="X328" s="3">
        <v>0</v>
      </c>
      <c r="Y328" s="3">
        <v>0</v>
      </c>
      <c r="Z328" s="3">
        <v>0</v>
      </c>
      <c r="AA328" s="3">
        <v>156278.1</v>
      </c>
      <c r="AB328" s="3">
        <v>0</v>
      </c>
      <c r="AC328" s="3">
        <v>0</v>
      </c>
      <c r="AD328" s="3">
        <v>88738.81</v>
      </c>
      <c r="AE328" s="3">
        <v>2506309</v>
      </c>
      <c r="AF328" s="3">
        <v>27.604800000000001</v>
      </c>
      <c r="AG328" s="3">
        <v>0</v>
      </c>
      <c r="AH328" s="3">
        <v>0</v>
      </c>
      <c r="AI328" s="3">
        <v>-35246.629999999997</v>
      </c>
      <c r="AJ328" s="3">
        <v>212.08680000000001</v>
      </c>
      <c r="AK328" s="3">
        <v>1478.759</v>
      </c>
      <c r="AL328" s="3">
        <v>65125.35</v>
      </c>
      <c r="AM328" s="3">
        <v>0</v>
      </c>
      <c r="AN328" s="1">
        <v>48</v>
      </c>
    </row>
    <row r="329" spans="1:40" x14ac:dyDescent="0.3">
      <c r="A329" s="2">
        <v>29822</v>
      </c>
      <c r="B329" s="3">
        <v>643203.1</v>
      </c>
      <c r="C329" s="3">
        <v>0</v>
      </c>
      <c r="D329" s="3">
        <v>0</v>
      </c>
      <c r="E329" s="3">
        <v>124.60169999999999</v>
      </c>
      <c r="F329" s="3">
        <v>7.7692389999999998</v>
      </c>
      <c r="G329" s="3">
        <v>-141325.9</v>
      </c>
      <c r="H329" s="3">
        <v>0</v>
      </c>
      <c r="I329" s="3">
        <v>0</v>
      </c>
      <c r="J329" s="3">
        <v>0</v>
      </c>
      <c r="K329" s="3">
        <v>0</v>
      </c>
      <c r="L329" s="3">
        <v>13461420</v>
      </c>
      <c r="M329" s="3">
        <v>6589.3810000000003</v>
      </c>
      <c r="N329" s="3">
        <v>39779370</v>
      </c>
      <c r="O329" s="3">
        <v>9132888000</v>
      </c>
      <c r="P329" s="3">
        <v>7424.5950000000003</v>
      </c>
      <c r="Q329" s="3">
        <v>155403800000</v>
      </c>
      <c r="R329" s="3">
        <v>0</v>
      </c>
      <c r="S329" s="3">
        <v>0</v>
      </c>
      <c r="T329" s="3">
        <v>0</v>
      </c>
      <c r="U329" s="3">
        <v>0</v>
      </c>
      <c r="V329" s="3">
        <v>0</v>
      </c>
      <c r="W329" s="3">
        <v>0</v>
      </c>
      <c r="X329" s="3">
        <v>0</v>
      </c>
      <c r="Y329" s="3">
        <v>0</v>
      </c>
      <c r="Z329" s="3">
        <v>0</v>
      </c>
      <c r="AA329" s="3">
        <v>149543.6</v>
      </c>
      <c r="AB329" s="3">
        <v>0</v>
      </c>
      <c r="AC329" s="3">
        <v>0</v>
      </c>
      <c r="AD329" s="3">
        <v>89996.54</v>
      </c>
      <c r="AE329" s="3">
        <v>2569782</v>
      </c>
      <c r="AF329" s="3">
        <v>26.798400000000001</v>
      </c>
      <c r="AG329" s="3">
        <v>0</v>
      </c>
      <c r="AH329" s="3">
        <v>0</v>
      </c>
      <c r="AI329" s="3">
        <v>-35246.39</v>
      </c>
      <c r="AJ329" s="3">
        <v>212.10149999999999</v>
      </c>
      <c r="AK329" s="3">
        <v>1470.4670000000001</v>
      </c>
      <c r="AL329" s="3">
        <v>50315.82</v>
      </c>
      <c r="AM329" s="3">
        <v>0</v>
      </c>
      <c r="AN329" s="1">
        <v>13</v>
      </c>
    </row>
    <row r="330" spans="1:40" x14ac:dyDescent="0.3">
      <c r="A330" s="2">
        <v>29823</v>
      </c>
      <c r="B330" s="3">
        <v>577669.1</v>
      </c>
      <c r="C330" s="3">
        <v>0</v>
      </c>
      <c r="D330" s="3">
        <v>0</v>
      </c>
      <c r="E330" s="3">
        <v>120.1203</v>
      </c>
      <c r="F330" s="3">
        <v>7.6643910000000002</v>
      </c>
      <c r="G330" s="3">
        <v>-139073.1</v>
      </c>
      <c r="H330" s="3">
        <v>0</v>
      </c>
      <c r="I330" s="3">
        <v>0</v>
      </c>
      <c r="J330" s="3">
        <v>0</v>
      </c>
      <c r="K330" s="3">
        <v>0</v>
      </c>
      <c r="L330" s="3">
        <v>13317170</v>
      </c>
      <c r="M330" s="3">
        <v>6398.8789999999999</v>
      </c>
      <c r="N330" s="3">
        <v>39721640</v>
      </c>
      <c r="O330" s="3">
        <v>9132681000</v>
      </c>
      <c r="P330" s="3">
        <v>7398.9530000000004</v>
      </c>
      <c r="Q330" s="3">
        <v>155400900000</v>
      </c>
      <c r="R330" s="3">
        <v>0</v>
      </c>
      <c r="S330" s="3">
        <v>0</v>
      </c>
      <c r="T330" s="3">
        <v>0</v>
      </c>
      <c r="U330" s="3">
        <v>0</v>
      </c>
      <c r="V330" s="3">
        <v>0</v>
      </c>
      <c r="W330" s="3">
        <v>0</v>
      </c>
      <c r="X330" s="3">
        <v>0</v>
      </c>
      <c r="Y330" s="3">
        <v>0</v>
      </c>
      <c r="Z330" s="3">
        <v>0</v>
      </c>
      <c r="AA330" s="3">
        <v>145517.70000000001</v>
      </c>
      <c r="AB330" s="3">
        <v>0</v>
      </c>
      <c r="AC330" s="3">
        <v>0</v>
      </c>
      <c r="AD330" s="3">
        <v>88903.91</v>
      </c>
      <c r="AE330" s="3">
        <v>2547121</v>
      </c>
      <c r="AF330" s="3">
        <v>26.021560000000001</v>
      </c>
      <c r="AG330" s="3">
        <v>0</v>
      </c>
      <c r="AH330" s="3">
        <v>0</v>
      </c>
      <c r="AI330" s="3">
        <v>-35245.9</v>
      </c>
      <c r="AJ330" s="3">
        <v>212.1155</v>
      </c>
      <c r="AK330" s="3">
        <v>1434.3330000000001</v>
      </c>
      <c r="AL330" s="3">
        <v>58045.09</v>
      </c>
      <c r="AM330" s="3">
        <v>0</v>
      </c>
      <c r="AN330" s="1">
        <v>35</v>
      </c>
    </row>
    <row r="331" spans="1:40" x14ac:dyDescent="0.3">
      <c r="A331" s="2">
        <v>29824</v>
      </c>
      <c r="B331" s="3">
        <v>686563.1</v>
      </c>
      <c r="C331" s="3">
        <v>0</v>
      </c>
      <c r="D331" s="3">
        <v>0</v>
      </c>
      <c r="E331" s="3">
        <v>115.7651</v>
      </c>
      <c r="F331" s="3">
        <v>7.5606239999999998</v>
      </c>
      <c r="G331" s="3">
        <v>-135082.1</v>
      </c>
      <c r="H331" s="3">
        <v>0</v>
      </c>
      <c r="I331" s="3">
        <v>0</v>
      </c>
      <c r="J331" s="3">
        <v>0</v>
      </c>
      <c r="K331" s="3">
        <v>0</v>
      </c>
      <c r="L331" s="3">
        <v>13174140</v>
      </c>
      <c r="M331" s="3">
        <v>6206.067</v>
      </c>
      <c r="N331" s="3">
        <v>39676550</v>
      </c>
      <c r="O331" s="3">
        <v>9132466000</v>
      </c>
      <c r="P331" s="3">
        <v>7373.5929999999998</v>
      </c>
      <c r="Q331" s="3">
        <v>155397800000</v>
      </c>
      <c r="R331" s="3">
        <v>0</v>
      </c>
      <c r="S331" s="3">
        <v>0</v>
      </c>
      <c r="T331" s="3">
        <v>0</v>
      </c>
      <c r="U331" s="3">
        <v>0</v>
      </c>
      <c r="V331" s="3">
        <v>0</v>
      </c>
      <c r="W331" s="3">
        <v>0</v>
      </c>
      <c r="X331" s="3">
        <v>0</v>
      </c>
      <c r="Y331" s="3">
        <v>0</v>
      </c>
      <c r="Z331" s="3">
        <v>0</v>
      </c>
      <c r="AA331" s="3">
        <v>144300.70000000001</v>
      </c>
      <c r="AB331" s="3">
        <v>0</v>
      </c>
      <c r="AC331" s="3">
        <v>0</v>
      </c>
      <c r="AD331" s="3">
        <v>88433.94</v>
      </c>
      <c r="AE331" s="3">
        <v>2543803</v>
      </c>
      <c r="AF331" s="3">
        <v>25.281459999999999</v>
      </c>
      <c r="AG331" s="3">
        <v>0</v>
      </c>
      <c r="AH331" s="3">
        <v>0</v>
      </c>
      <c r="AI331" s="3">
        <v>-35255.54</v>
      </c>
      <c r="AJ331" s="3">
        <v>212.12960000000001</v>
      </c>
      <c r="AK331" s="3">
        <v>1430.713</v>
      </c>
      <c r="AL331" s="3">
        <v>45402.239999999998</v>
      </c>
      <c r="AM331" s="3">
        <v>0</v>
      </c>
      <c r="AN331" s="1">
        <v>35</v>
      </c>
    </row>
    <row r="332" spans="1:40" x14ac:dyDescent="0.3">
      <c r="A332" s="2">
        <v>29825</v>
      </c>
      <c r="B332" s="3">
        <v>896742.2</v>
      </c>
      <c r="C332" s="3">
        <v>0</v>
      </c>
      <c r="D332" s="3">
        <v>0</v>
      </c>
      <c r="E332" s="3">
        <v>111.42359999999999</v>
      </c>
      <c r="F332" s="3">
        <v>7.4576510000000003</v>
      </c>
      <c r="G332" s="3">
        <v>-132073.29999999999</v>
      </c>
      <c r="H332" s="3">
        <v>0</v>
      </c>
      <c r="I332" s="3">
        <v>0</v>
      </c>
      <c r="J332" s="3">
        <v>0</v>
      </c>
      <c r="K332" s="3">
        <v>0</v>
      </c>
      <c r="L332" s="3">
        <v>13032880</v>
      </c>
      <c r="M332" s="3">
        <v>5995.9780000000001</v>
      </c>
      <c r="N332" s="3">
        <v>39623020</v>
      </c>
      <c r="O332" s="3">
        <v>9132262000</v>
      </c>
      <c r="P332" s="3">
        <v>7348.5659999999998</v>
      </c>
      <c r="Q332" s="3">
        <v>155394600000</v>
      </c>
      <c r="R332" s="3">
        <v>0</v>
      </c>
      <c r="S332" s="3">
        <v>0</v>
      </c>
      <c r="T332" s="3">
        <v>0</v>
      </c>
      <c r="U332" s="3">
        <v>0</v>
      </c>
      <c r="V332" s="3">
        <v>0</v>
      </c>
      <c r="W332" s="3">
        <v>0</v>
      </c>
      <c r="X332" s="3">
        <v>0</v>
      </c>
      <c r="Y332" s="3">
        <v>0</v>
      </c>
      <c r="Z332" s="3">
        <v>0</v>
      </c>
      <c r="AA332" s="3">
        <v>142540.29999999999</v>
      </c>
      <c r="AB332" s="3">
        <v>0</v>
      </c>
      <c r="AC332" s="3">
        <v>0</v>
      </c>
      <c r="AD332" s="3">
        <v>90291.55</v>
      </c>
      <c r="AE332" s="3">
        <v>2518967</v>
      </c>
      <c r="AF332" s="3">
        <v>24.563089999999999</v>
      </c>
      <c r="AG332" s="3">
        <v>0</v>
      </c>
      <c r="AH332" s="3">
        <v>0</v>
      </c>
      <c r="AI332" s="3">
        <v>-35278.76</v>
      </c>
      <c r="AJ332" s="3">
        <v>212.1438</v>
      </c>
      <c r="AK332" s="3">
        <v>1424.374</v>
      </c>
      <c r="AL332" s="3">
        <v>53840.11</v>
      </c>
      <c r="AM332" s="3">
        <v>0</v>
      </c>
      <c r="AN332" s="1">
        <v>35</v>
      </c>
    </row>
    <row r="333" spans="1:40" x14ac:dyDescent="0.3">
      <c r="A333" s="2">
        <v>29826</v>
      </c>
      <c r="B333" s="3">
        <v>1034125</v>
      </c>
      <c r="C333" s="3">
        <v>0</v>
      </c>
      <c r="D333" s="3">
        <v>0</v>
      </c>
      <c r="E333" s="3">
        <v>107.09480000000001</v>
      </c>
      <c r="F333" s="3">
        <v>7.3555910000000004</v>
      </c>
      <c r="G333" s="3">
        <v>-132117.29999999999</v>
      </c>
      <c r="H333" s="3">
        <v>0</v>
      </c>
      <c r="I333" s="3">
        <v>0</v>
      </c>
      <c r="J333" s="3">
        <v>0</v>
      </c>
      <c r="K333" s="3">
        <v>0</v>
      </c>
      <c r="L333" s="3">
        <v>12890690</v>
      </c>
      <c r="M333" s="3">
        <v>5763.84</v>
      </c>
      <c r="N333" s="3">
        <v>39558520</v>
      </c>
      <c r="O333" s="3">
        <v>9132064000</v>
      </c>
      <c r="P333" s="3">
        <v>7323.4260000000004</v>
      </c>
      <c r="Q333" s="3">
        <v>155391000000</v>
      </c>
      <c r="R333" s="3">
        <v>0</v>
      </c>
      <c r="S333" s="3">
        <v>0</v>
      </c>
      <c r="T333" s="3">
        <v>0</v>
      </c>
      <c r="U333" s="3">
        <v>0</v>
      </c>
      <c r="V333" s="3">
        <v>0</v>
      </c>
      <c r="W333" s="3">
        <v>0</v>
      </c>
      <c r="X333" s="3">
        <v>0</v>
      </c>
      <c r="Y333" s="3">
        <v>0</v>
      </c>
      <c r="Z333" s="3">
        <v>0</v>
      </c>
      <c r="AA333" s="3">
        <v>143484.79999999999</v>
      </c>
      <c r="AB333" s="3">
        <v>0</v>
      </c>
      <c r="AC333" s="3">
        <v>0</v>
      </c>
      <c r="AD333" s="3">
        <v>95266.38</v>
      </c>
      <c r="AE333" s="3">
        <v>2710814</v>
      </c>
      <c r="AF333" s="3">
        <v>23.878509999999999</v>
      </c>
      <c r="AG333" s="3">
        <v>0</v>
      </c>
      <c r="AH333" s="3">
        <v>0</v>
      </c>
      <c r="AI333" s="3">
        <v>-35316.339999999997</v>
      </c>
      <c r="AJ333" s="3">
        <v>212.15799999999999</v>
      </c>
      <c r="AK333" s="3">
        <v>1403.335</v>
      </c>
      <c r="AL333" s="3">
        <v>64810.13</v>
      </c>
      <c r="AM333" s="3">
        <v>0</v>
      </c>
      <c r="AN333" s="1">
        <v>33</v>
      </c>
    </row>
    <row r="334" spans="1:40" x14ac:dyDescent="0.3">
      <c r="A334" s="2">
        <v>29827</v>
      </c>
      <c r="B334" s="3">
        <v>1062748</v>
      </c>
      <c r="C334" s="3">
        <v>0</v>
      </c>
      <c r="D334" s="3">
        <v>0</v>
      </c>
      <c r="E334" s="3">
        <v>102.7336</v>
      </c>
      <c r="F334" s="3">
        <v>7.2540230000000001</v>
      </c>
      <c r="G334" s="3">
        <v>-133503</v>
      </c>
      <c r="H334" s="3">
        <v>0</v>
      </c>
      <c r="I334" s="3">
        <v>0</v>
      </c>
      <c r="J334" s="3">
        <v>0</v>
      </c>
      <c r="K334" s="3">
        <v>0</v>
      </c>
      <c r="L334" s="3">
        <v>12761940</v>
      </c>
      <c r="M334" s="3">
        <v>5565.183</v>
      </c>
      <c r="N334" s="3">
        <v>39496720</v>
      </c>
      <c r="O334" s="3">
        <v>9131869000</v>
      </c>
      <c r="P334" s="3">
        <v>7298.0870000000004</v>
      </c>
      <c r="Q334" s="3">
        <v>155387600000</v>
      </c>
      <c r="R334" s="3">
        <v>0</v>
      </c>
      <c r="S334" s="3">
        <v>0</v>
      </c>
      <c r="T334" s="3">
        <v>0</v>
      </c>
      <c r="U334" s="3">
        <v>0</v>
      </c>
      <c r="V334" s="3">
        <v>0</v>
      </c>
      <c r="W334" s="3">
        <v>0</v>
      </c>
      <c r="X334" s="3">
        <v>0</v>
      </c>
      <c r="Y334" s="3">
        <v>0</v>
      </c>
      <c r="Z334" s="3">
        <v>0</v>
      </c>
      <c r="AA334" s="3">
        <v>130050.9</v>
      </c>
      <c r="AB334" s="3">
        <v>0</v>
      </c>
      <c r="AC334" s="3">
        <v>0</v>
      </c>
      <c r="AD334" s="3">
        <v>86780.59</v>
      </c>
      <c r="AE334" s="3">
        <v>2544500</v>
      </c>
      <c r="AF334" s="3">
        <v>23.219370000000001</v>
      </c>
      <c r="AG334" s="3">
        <v>0</v>
      </c>
      <c r="AH334" s="3">
        <v>0</v>
      </c>
      <c r="AI334" s="3">
        <v>-35337.269999999997</v>
      </c>
      <c r="AJ334" s="3">
        <v>141.1935</v>
      </c>
      <c r="AK334" s="3">
        <v>1363.4359999999999</v>
      </c>
      <c r="AL334" s="3">
        <v>62035.87</v>
      </c>
      <c r="AM334" s="3">
        <v>0</v>
      </c>
      <c r="AN334" s="1">
        <v>37</v>
      </c>
    </row>
    <row r="335" spans="1:40" x14ac:dyDescent="0.3">
      <c r="A335" s="2">
        <v>29828</v>
      </c>
      <c r="B335" s="3">
        <v>1061284</v>
      </c>
      <c r="C335" s="3">
        <v>0</v>
      </c>
      <c r="D335" s="3">
        <v>0</v>
      </c>
      <c r="E335" s="3">
        <v>99.234369999999998</v>
      </c>
      <c r="F335" s="3">
        <v>7.1521400000000002</v>
      </c>
      <c r="G335" s="3">
        <v>-134165.9</v>
      </c>
      <c r="H335" s="3">
        <v>0</v>
      </c>
      <c r="I335" s="3">
        <v>0</v>
      </c>
      <c r="J335" s="3">
        <v>0</v>
      </c>
      <c r="K335" s="3">
        <v>0</v>
      </c>
      <c r="L335" s="3">
        <v>12637640</v>
      </c>
      <c r="M335" s="3">
        <v>5394.2340000000004</v>
      </c>
      <c r="N335" s="3">
        <v>39452360</v>
      </c>
      <c r="O335" s="3">
        <v>9131655000</v>
      </c>
      <c r="P335" s="3">
        <v>7272.4059999999999</v>
      </c>
      <c r="Q335" s="3">
        <v>155384100000</v>
      </c>
      <c r="R335" s="3">
        <v>0</v>
      </c>
      <c r="S335" s="3">
        <v>0</v>
      </c>
      <c r="T335" s="3">
        <v>0</v>
      </c>
      <c r="U335" s="3">
        <v>0</v>
      </c>
      <c r="V335" s="3">
        <v>0</v>
      </c>
      <c r="W335" s="3">
        <v>0</v>
      </c>
      <c r="X335" s="3">
        <v>0</v>
      </c>
      <c r="Y335" s="3">
        <v>0</v>
      </c>
      <c r="Z335" s="3">
        <v>0</v>
      </c>
      <c r="AA335" s="3">
        <v>125542.2</v>
      </c>
      <c r="AB335" s="3">
        <v>0</v>
      </c>
      <c r="AC335" s="3">
        <v>0</v>
      </c>
      <c r="AD335" s="3">
        <v>88483.75</v>
      </c>
      <c r="AE335" s="3">
        <v>2583598</v>
      </c>
      <c r="AF335" s="3">
        <v>22.584479999999999</v>
      </c>
      <c r="AG335" s="3">
        <v>0</v>
      </c>
      <c r="AH335" s="3">
        <v>0</v>
      </c>
      <c r="AI335" s="3">
        <v>-35362</v>
      </c>
      <c r="AJ335" s="3">
        <v>141.49090000000001</v>
      </c>
      <c r="AK335" s="3">
        <v>1343.6959999999999</v>
      </c>
      <c r="AL335" s="3">
        <v>44601.14</v>
      </c>
      <c r="AM335" s="3">
        <v>0</v>
      </c>
      <c r="AN335" s="1">
        <v>46</v>
      </c>
    </row>
    <row r="336" spans="1:40" x14ac:dyDescent="0.3">
      <c r="A336" s="2">
        <v>29829</v>
      </c>
      <c r="B336" s="3">
        <v>1059174</v>
      </c>
      <c r="C336" s="3">
        <v>0</v>
      </c>
      <c r="D336" s="3">
        <v>0</v>
      </c>
      <c r="E336" s="3">
        <v>95.908209999999997</v>
      </c>
      <c r="F336" s="3">
        <v>7.0504360000000004</v>
      </c>
      <c r="G336" s="3">
        <v>-134191</v>
      </c>
      <c r="H336" s="3">
        <v>0</v>
      </c>
      <c r="I336" s="3">
        <v>0</v>
      </c>
      <c r="J336" s="3">
        <v>0</v>
      </c>
      <c r="K336" s="3">
        <v>0</v>
      </c>
      <c r="L336" s="3">
        <v>12527590</v>
      </c>
      <c r="M336" s="3">
        <v>5234.3090000000002</v>
      </c>
      <c r="N336" s="3">
        <v>39408990</v>
      </c>
      <c r="O336" s="3">
        <v>9131448000</v>
      </c>
      <c r="P336" s="3">
        <v>7246.2169999999996</v>
      </c>
      <c r="Q336" s="3">
        <v>155380800000</v>
      </c>
      <c r="R336" s="3">
        <v>0</v>
      </c>
      <c r="S336" s="3">
        <v>0</v>
      </c>
      <c r="T336" s="3">
        <v>0</v>
      </c>
      <c r="U336" s="3">
        <v>0</v>
      </c>
      <c r="V336" s="3">
        <v>0</v>
      </c>
      <c r="W336" s="3">
        <v>0</v>
      </c>
      <c r="X336" s="3">
        <v>0</v>
      </c>
      <c r="Y336" s="3">
        <v>0</v>
      </c>
      <c r="Z336" s="3">
        <v>0</v>
      </c>
      <c r="AA336" s="3">
        <v>111285.6</v>
      </c>
      <c r="AB336" s="3">
        <v>0</v>
      </c>
      <c r="AC336" s="3">
        <v>0</v>
      </c>
      <c r="AD336" s="3">
        <v>79621.72</v>
      </c>
      <c r="AE336" s="3">
        <v>2339267</v>
      </c>
      <c r="AF336" s="3">
        <v>21.963889999999999</v>
      </c>
      <c r="AG336" s="3">
        <v>0</v>
      </c>
      <c r="AH336" s="3">
        <v>0</v>
      </c>
      <c r="AI336" s="3">
        <v>-35364.19</v>
      </c>
      <c r="AJ336" s="3">
        <v>141.63890000000001</v>
      </c>
      <c r="AK336" s="3">
        <v>1335.16</v>
      </c>
      <c r="AL336" s="3">
        <v>43604.63</v>
      </c>
      <c r="AM336" s="3">
        <v>0</v>
      </c>
      <c r="AN336" s="1">
        <v>35</v>
      </c>
    </row>
    <row r="337" spans="1:40" x14ac:dyDescent="0.3">
      <c r="A337" s="2">
        <v>29830</v>
      </c>
      <c r="B337" s="3">
        <v>1073818</v>
      </c>
      <c r="C337" s="3">
        <v>0</v>
      </c>
      <c r="D337" s="3">
        <v>0</v>
      </c>
      <c r="E337" s="3">
        <v>92.908320000000003</v>
      </c>
      <c r="F337" s="3">
        <v>6.9475519999999999</v>
      </c>
      <c r="G337" s="3">
        <v>-153424.79999999999</v>
      </c>
      <c r="H337" s="3">
        <v>0</v>
      </c>
      <c r="I337" s="3">
        <v>0</v>
      </c>
      <c r="J337" s="3">
        <v>0</v>
      </c>
      <c r="K337" s="3">
        <v>0</v>
      </c>
      <c r="L337" s="3">
        <v>12435140</v>
      </c>
      <c r="M337" s="3">
        <v>5104.4669999999996</v>
      </c>
      <c r="N337" s="3">
        <v>39366970</v>
      </c>
      <c r="O337" s="3">
        <v>9131230000</v>
      </c>
      <c r="P337" s="3">
        <v>7219.5240000000003</v>
      </c>
      <c r="Q337" s="3">
        <v>155377900000</v>
      </c>
      <c r="R337" s="3">
        <v>0</v>
      </c>
      <c r="S337" s="3">
        <v>0</v>
      </c>
      <c r="T337" s="3">
        <v>0</v>
      </c>
      <c r="U337" s="3">
        <v>0</v>
      </c>
      <c r="V337" s="3">
        <v>0</v>
      </c>
      <c r="W337" s="3">
        <v>0</v>
      </c>
      <c r="X337" s="3">
        <v>0</v>
      </c>
      <c r="Y337" s="3">
        <v>0</v>
      </c>
      <c r="Z337" s="3">
        <v>0</v>
      </c>
      <c r="AA337" s="3">
        <v>93666.8</v>
      </c>
      <c r="AB337" s="3">
        <v>0</v>
      </c>
      <c r="AC337" s="3">
        <v>0</v>
      </c>
      <c r="AD337" s="3">
        <v>69298.52</v>
      </c>
      <c r="AE337" s="3">
        <v>2063214</v>
      </c>
      <c r="AF337" s="3">
        <v>21.37077</v>
      </c>
      <c r="AG337" s="3">
        <v>0</v>
      </c>
      <c r="AH337" s="3">
        <v>0</v>
      </c>
      <c r="AI337" s="3">
        <v>-35355.67</v>
      </c>
      <c r="AJ337" s="3">
        <v>141.7278</v>
      </c>
      <c r="AK337" s="3">
        <v>1333.9349999999999</v>
      </c>
      <c r="AL337" s="3">
        <v>42252.43</v>
      </c>
      <c r="AM337" s="3">
        <v>0</v>
      </c>
      <c r="AN337" s="1">
        <v>37</v>
      </c>
    </row>
    <row r="338" spans="1:40" x14ac:dyDescent="0.3">
      <c r="A338" s="2">
        <v>29831</v>
      </c>
      <c r="B338" s="3">
        <v>1064818</v>
      </c>
      <c r="C338" s="3">
        <v>0</v>
      </c>
      <c r="D338" s="3">
        <v>0</v>
      </c>
      <c r="E338" s="3">
        <v>90.743939999999995</v>
      </c>
      <c r="F338" s="3">
        <v>6.8454709999999999</v>
      </c>
      <c r="G338" s="3">
        <v>-141677.29999999999</v>
      </c>
      <c r="H338" s="3">
        <v>0</v>
      </c>
      <c r="I338" s="3">
        <v>0</v>
      </c>
      <c r="J338" s="3">
        <v>0</v>
      </c>
      <c r="K338" s="3">
        <v>0</v>
      </c>
      <c r="L338" s="3">
        <v>12345440</v>
      </c>
      <c r="M338" s="3">
        <v>4990.8940000000002</v>
      </c>
      <c r="N338" s="3">
        <v>39323340</v>
      </c>
      <c r="O338" s="3">
        <v>9131027000</v>
      </c>
      <c r="P338" s="3">
        <v>7191.8919999999998</v>
      </c>
      <c r="Q338" s="3">
        <v>155375000000</v>
      </c>
      <c r="R338" s="3">
        <v>0</v>
      </c>
      <c r="S338" s="3">
        <v>0</v>
      </c>
      <c r="T338" s="3">
        <v>0</v>
      </c>
      <c r="U338" s="3">
        <v>0</v>
      </c>
      <c r="V338" s="3">
        <v>0</v>
      </c>
      <c r="W338" s="3">
        <v>0</v>
      </c>
      <c r="X338" s="3">
        <v>0</v>
      </c>
      <c r="Y338" s="3">
        <v>0</v>
      </c>
      <c r="Z338" s="3">
        <v>0</v>
      </c>
      <c r="AA338" s="3">
        <v>90854.32</v>
      </c>
      <c r="AB338" s="3">
        <v>0</v>
      </c>
      <c r="AC338" s="3">
        <v>0</v>
      </c>
      <c r="AD338" s="3">
        <v>66943.42</v>
      </c>
      <c r="AE338" s="3">
        <v>2002356</v>
      </c>
      <c r="AF338" s="3">
        <v>20.80123</v>
      </c>
      <c r="AG338" s="3">
        <v>0</v>
      </c>
      <c r="AH338" s="3">
        <v>0</v>
      </c>
      <c r="AI338" s="3">
        <v>-35349.949999999997</v>
      </c>
      <c r="AJ338" s="3">
        <v>213.00620000000001</v>
      </c>
      <c r="AK338" s="3">
        <v>1368.134</v>
      </c>
      <c r="AL338" s="3">
        <v>43927.97</v>
      </c>
      <c r="AM338" s="3">
        <v>0</v>
      </c>
      <c r="AN338" s="1">
        <v>32</v>
      </c>
    </row>
    <row r="339" spans="1:40" x14ac:dyDescent="0.3">
      <c r="A339" s="2">
        <v>29832</v>
      </c>
      <c r="B339" s="3">
        <v>1055345</v>
      </c>
      <c r="C339" s="3">
        <v>0</v>
      </c>
      <c r="D339" s="3">
        <v>0</v>
      </c>
      <c r="E339" s="3">
        <v>88.203289999999996</v>
      </c>
      <c r="F339" s="3">
        <v>6.7453469999999998</v>
      </c>
      <c r="G339" s="3">
        <v>-136800.5</v>
      </c>
      <c r="H339" s="3">
        <v>0</v>
      </c>
      <c r="I339" s="3">
        <v>0</v>
      </c>
      <c r="J339" s="3">
        <v>0</v>
      </c>
      <c r="K339" s="3">
        <v>0</v>
      </c>
      <c r="L339" s="3">
        <v>12260470</v>
      </c>
      <c r="M339" s="3">
        <v>4893.799</v>
      </c>
      <c r="N339" s="3">
        <v>39282510</v>
      </c>
      <c r="O339" s="3">
        <v>9130829000</v>
      </c>
      <c r="P339" s="3">
        <v>7162.8829999999998</v>
      </c>
      <c r="Q339" s="3">
        <v>155372200000</v>
      </c>
      <c r="R339" s="3">
        <v>0</v>
      </c>
      <c r="S339" s="3">
        <v>0</v>
      </c>
      <c r="T339" s="3">
        <v>0</v>
      </c>
      <c r="U339" s="3">
        <v>0</v>
      </c>
      <c r="V339" s="3">
        <v>0</v>
      </c>
      <c r="W339" s="3">
        <v>0</v>
      </c>
      <c r="X339" s="3">
        <v>0</v>
      </c>
      <c r="Y339" s="3">
        <v>0</v>
      </c>
      <c r="Z339" s="3">
        <v>0</v>
      </c>
      <c r="AA339" s="3">
        <v>86138.39</v>
      </c>
      <c r="AB339" s="3">
        <v>0</v>
      </c>
      <c r="AC339" s="3">
        <v>0</v>
      </c>
      <c r="AD339" s="3">
        <v>66139.520000000004</v>
      </c>
      <c r="AE339" s="3">
        <v>1943745</v>
      </c>
      <c r="AF339" s="3">
        <v>20.24982</v>
      </c>
      <c r="AG339" s="3">
        <v>0</v>
      </c>
      <c r="AH339" s="3">
        <v>0</v>
      </c>
      <c r="AI339" s="3">
        <v>-35351.370000000003</v>
      </c>
      <c r="AJ339" s="3">
        <v>212.60720000000001</v>
      </c>
      <c r="AK339" s="3">
        <v>1390.6569999999999</v>
      </c>
      <c r="AL339" s="3">
        <v>41134.959999999999</v>
      </c>
      <c r="AM339" s="3">
        <v>0</v>
      </c>
      <c r="AN339" s="1">
        <v>25</v>
      </c>
    </row>
    <row r="340" spans="1:40" x14ac:dyDescent="0.3">
      <c r="A340" s="2">
        <v>29833</v>
      </c>
      <c r="B340" s="3">
        <v>1048554</v>
      </c>
      <c r="C340" s="3">
        <v>0</v>
      </c>
      <c r="D340" s="3">
        <v>0</v>
      </c>
      <c r="E340" s="3">
        <v>85.968400000000003</v>
      </c>
      <c r="F340" s="3">
        <v>6.6459029999999997</v>
      </c>
      <c r="G340" s="3">
        <v>-134625.79999999999</v>
      </c>
      <c r="H340" s="3">
        <v>0</v>
      </c>
      <c r="I340" s="3">
        <v>0</v>
      </c>
      <c r="J340" s="3">
        <v>0</v>
      </c>
      <c r="K340" s="3">
        <v>0</v>
      </c>
      <c r="L340" s="3">
        <v>12227840</v>
      </c>
      <c r="M340" s="3">
        <v>6854.2969999999996</v>
      </c>
      <c r="N340" s="3">
        <v>38946030</v>
      </c>
      <c r="O340" s="3">
        <v>9130877000</v>
      </c>
      <c r="P340" s="3">
        <v>7131.9009999999998</v>
      </c>
      <c r="Q340" s="3">
        <v>155369400000</v>
      </c>
      <c r="R340" s="3">
        <v>0</v>
      </c>
      <c r="S340" s="3">
        <v>0</v>
      </c>
      <c r="T340" s="3">
        <v>0</v>
      </c>
      <c r="U340" s="3">
        <v>0</v>
      </c>
      <c r="V340" s="3">
        <v>0</v>
      </c>
      <c r="W340" s="3">
        <v>0</v>
      </c>
      <c r="X340" s="3">
        <v>0</v>
      </c>
      <c r="Y340" s="3">
        <v>0</v>
      </c>
      <c r="Z340" s="3">
        <v>0</v>
      </c>
      <c r="AA340" s="3">
        <v>84416.53</v>
      </c>
      <c r="AB340" s="3">
        <v>0</v>
      </c>
      <c r="AC340" s="3">
        <v>0</v>
      </c>
      <c r="AD340" s="3">
        <v>64257.85</v>
      </c>
      <c r="AE340" s="3">
        <v>1910672</v>
      </c>
      <c r="AF340" s="3">
        <v>19.7179</v>
      </c>
      <c r="AG340" s="3">
        <v>0</v>
      </c>
      <c r="AH340" s="3">
        <v>0</v>
      </c>
      <c r="AI340" s="3">
        <v>-36215.17</v>
      </c>
      <c r="AJ340" s="3">
        <v>212.42750000000001</v>
      </c>
      <c r="AK340" s="3">
        <v>54067.1</v>
      </c>
      <c r="AL340" s="3">
        <v>336783.9</v>
      </c>
      <c r="AM340" s="3">
        <v>0</v>
      </c>
      <c r="AN340" s="1">
        <v>29</v>
      </c>
    </row>
    <row r="341" spans="1:40" x14ac:dyDescent="0.3">
      <c r="A341" s="2">
        <v>29834</v>
      </c>
      <c r="B341" s="3">
        <v>1047674</v>
      </c>
      <c r="C341" s="3">
        <v>0</v>
      </c>
      <c r="D341" s="3">
        <v>0</v>
      </c>
      <c r="E341" s="3">
        <v>84.013419999999996</v>
      </c>
      <c r="F341" s="3">
        <v>6.546888</v>
      </c>
      <c r="G341" s="3">
        <v>-133471.20000000001</v>
      </c>
      <c r="H341" s="3">
        <v>0</v>
      </c>
      <c r="I341" s="3">
        <v>0</v>
      </c>
      <c r="J341" s="3">
        <v>0</v>
      </c>
      <c r="K341" s="3">
        <v>0</v>
      </c>
      <c r="L341" s="3">
        <v>12149230</v>
      </c>
      <c r="M341" s="3">
        <v>5768.866</v>
      </c>
      <c r="N341" s="3">
        <v>38904980</v>
      </c>
      <c r="O341" s="3">
        <v>9130685000</v>
      </c>
      <c r="P341" s="3">
        <v>7098.1170000000002</v>
      </c>
      <c r="Q341" s="3">
        <v>155366700000</v>
      </c>
      <c r="R341" s="3">
        <v>0</v>
      </c>
      <c r="S341" s="3">
        <v>0</v>
      </c>
      <c r="T341" s="3">
        <v>0</v>
      </c>
      <c r="U341" s="3">
        <v>0</v>
      </c>
      <c r="V341" s="3">
        <v>0</v>
      </c>
      <c r="W341" s="3">
        <v>0</v>
      </c>
      <c r="X341" s="3">
        <v>0</v>
      </c>
      <c r="Y341" s="3">
        <v>0</v>
      </c>
      <c r="Z341" s="3">
        <v>0</v>
      </c>
      <c r="AA341" s="3">
        <v>80832.679999999993</v>
      </c>
      <c r="AB341" s="3">
        <v>0</v>
      </c>
      <c r="AC341" s="3">
        <v>0</v>
      </c>
      <c r="AD341" s="3">
        <v>63820.66</v>
      </c>
      <c r="AE341" s="3">
        <v>1851167</v>
      </c>
      <c r="AF341" s="3">
        <v>19.206849999999999</v>
      </c>
      <c r="AG341" s="3">
        <v>0</v>
      </c>
      <c r="AH341" s="3">
        <v>0</v>
      </c>
      <c r="AI341" s="3">
        <v>-35366.19</v>
      </c>
      <c r="AJ341" s="3">
        <v>212.3509</v>
      </c>
      <c r="AK341" s="3">
        <v>1455.4280000000001</v>
      </c>
      <c r="AL341" s="3">
        <v>41349.94</v>
      </c>
      <c r="AM341" s="3">
        <v>0</v>
      </c>
      <c r="AN341" s="1">
        <v>29</v>
      </c>
    </row>
    <row r="342" spans="1:40" x14ac:dyDescent="0.3">
      <c r="A342" s="2">
        <v>29835</v>
      </c>
      <c r="B342" s="3">
        <v>1047314</v>
      </c>
      <c r="C342" s="3">
        <v>0</v>
      </c>
      <c r="D342" s="3">
        <v>0</v>
      </c>
      <c r="E342" s="3">
        <v>82.932100000000005</v>
      </c>
      <c r="F342" s="3">
        <v>6.4471299999999996</v>
      </c>
      <c r="G342" s="3">
        <v>-132843.4</v>
      </c>
      <c r="H342" s="3">
        <v>0</v>
      </c>
      <c r="I342" s="3">
        <v>0</v>
      </c>
      <c r="J342" s="3">
        <v>0</v>
      </c>
      <c r="K342" s="3">
        <v>0</v>
      </c>
      <c r="L342" s="3">
        <v>12071410</v>
      </c>
      <c r="M342" s="3">
        <v>5238.7719999999999</v>
      </c>
      <c r="N342" s="3">
        <v>38850430</v>
      </c>
      <c r="O342" s="3">
        <v>9130508000</v>
      </c>
      <c r="P342" s="3">
        <v>7058.3429999999998</v>
      </c>
      <c r="Q342" s="3">
        <v>155364000000</v>
      </c>
      <c r="R342" s="3">
        <v>0</v>
      </c>
      <c r="S342" s="3">
        <v>0</v>
      </c>
      <c r="T342" s="3">
        <v>0</v>
      </c>
      <c r="U342" s="3">
        <v>0</v>
      </c>
      <c r="V342" s="3">
        <v>0</v>
      </c>
      <c r="W342" s="3">
        <v>0</v>
      </c>
      <c r="X342" s="3">
        <v>0</v>
      </c>
      <c r="Y342" s="3">
        <v>0</v>
      </c>
      <c r="Z342" s="3">
        <v>0</v>
      </c>
      <c r="AA342" s="3">
        <v>79413.17</v>
      </c>
      <c r="AB342" s="3">
        <v>0</v>
      </c>
      <c r="AC342" s="3">
        <v>0</v>
      </c>
      <c r="AD342" s="3">
        <v>60583.91</v>
      </c>
      <c r="AE342" s="3">
        <v>1832953</v>
      </c>
      <c r="AF342" s="3">
        <v>18.71339</v>
      </c>
      <c r="AG342" s="3">
        <v>0</v>
      </c>
      <c r="AH342" s="3">
        <v>0</v>
      </c>
      <c r="AI342" s="3">
        <v>-35102.83</v>
      </c>
      <c r="AJ342" s="3">
        <v>318.40949999999998</v>
      </c>
      <c r="AK342" s="3">
        <v>1483.316</v>
      </c>
      <c r="AL342" s="3">
        <v>54963.34</v>
      </c>
      <c r="AM342" s="3">
        <v>0</v>
      </c>
      <c r="AN342" s="1">
        <v>29</v>
      </c>
    </row>
    <row r="343" spans="1:40" x14ac:dyDescent="0.3">
      <c r="A343" s="2">
        <v>29836</v>
      </c>
      <c r="B343" s="3">
        <v>1051962</v>
      </c>
      <c r="C343" s="3">
        <v>0</v>
      </c>
      <c r="D343" s="3">
        <v>0</v>
      </c>
      <c r="E343" s="3">
        <v>81.204490000000007</v>
      </c>
      <c r="F343" s="3">
        <v>6.3489500000000003</v>
      </c>
      <c r="G343" s="3">
        <v>-133080.20000000001</v>
      </c>
      <c r="H343" s="3">
        <v>0</v>
      </c>
      <c r="I343" s="3">
        <v>0</v>
      </c>
      <c r="J343" s="3">
        <v>0</v>
      </c>
      <c r="K343" s="3">
        <v>0</v>
      </c>
      <c r="L343" s="3">
        <v>12003340</v>
      </c>
      <c r="M343" s="3">
        <v>5218.3280000000004</v>
      </c>
      <c r="N343" s="3">
        <v>38593240</v>
      </c>
      <c r="O343" s="3">
        <v>9130527000</v>
      </c>
      <c r="P343" s="3">
        <v>7008.2839999999997</v>
      </c>
      <c r="Q343" s="3">
        <v>155361200000</v>
      </c>
      <c r="R343" s="3">
        <v>0</v>
      </c>
      <c r="S343" s="3">
        <v>0</v>
      </c>
      <c r="T343" s="3">
        <v>0</v>
      </c>
      <c r="U343" s="3">
        <v>0</v>
      </c>
      <c r="V343" s="3">
        <v>0</v>
      </c>
      <c r="W343" s="3">
        <v>0</v>
      </c>
      <c r="X343" s="3">
        <v>0</v>
      </c>
      <c r="Y343" s="3">
        <v>0</v>
      </c>
      <c r="Z343" s="3">
        <v>0</v>
      </c>
      <c r="AA343" s="3">
        <v>78723.53</v>
      </c>
      <c r="AB343" s="3">
        <v>0</v>
      </c>
      <c r="AC343" s="3">
        <v>0</v>
      </c>
      <c r="AD343" s="3">
        <v>62730.13</v>
      </c>
      <c r="AE343" s="3">
        <v>1848185</v>
      </c>
      <c r="AF343" s="3">
        <v>18.23678</v>
      </c>
      <c r="AG343" s="3">
        <v>0</v>
      </c>
      <c r="AH343" s="3">
        <v>0</v>
      </c>
      <c r="AI343" s="3">
        <v>-35157.42</v>
      </c>
      <c r="AJ343" s="3">
        <v>325.92099999999999</v>
      </c>
      <c r="AK343" s="3">
        <v>11049.48</v>
      </c>
      <c r="AL343" s="3">
        <v>257598.2</v>
      </c>
      <c r="AM343" s="3">
        <v>0</v>
      </c>
      <c r="AN343" s="1">
        <v>28</v>
      </c>
    </row>
    <row r="344" spans="1:40" x14ac:dyDescent="0.3">
      <c r="A344" s="2">
        <v>29837</v>
      </c>
      <c r="B344" s="3">
        <v>1025588</v>
      </c>
      <c r="C344" s="3">
        <v>0</v>
      </c>
      <c r="D344" s="3">
        <v>0</v>
      </c>
      <c r="E344" s="3">
        <v>79.58972</v>
      </c>
      <c r="F344" s="3">
        <v>6.2712459999999997</v>
      </c>
      <c r="G344" s="3">
        <v>-133230.79999999999</v>
      </c>
      <c r="H344" s="3">
        <v>0</v>
      </c>
      <c r="I344" s="3">
        <v>0</v>
      </c>
      <c r="J344" s="3">
        <v>0</v>
      </c>
      <c r="K344" s="3">
        <v>0</v>
      </c>
      <c r="L344" s="3">
        <v>11926670</v>
      </c>
      <c r="M344" s="3">
        <v>4683.7979999999998</v>
      </c>
      <c r="N344" s="3">
        <v>38552450</v>
      </c>
      <c r="O344" s="3">
        <v>9130334000</v>
      </c>
      <c r="P344" s="3">
        <v>6963.2879999999996</v>
      </c>
      <c r="Q344" s="3">
        <v>155358500000</v>
      </c>
      <c r="R344" s="3">
        <v>0</v>
      </c>
      <c r="S344" s="3">
        <v>0</v>
      </c>
      <c r="T344" s="3">
        <v>0</v>
      </c>
      <c r="U344" s="3">
        <v>0</v>
      </c>
      <c r="V344" s="3">
        <v>0</v>
      </c>
      <c r="W344" s="3">
        <v>0</v>
      </c>
      <c r="X344" s="3">
        <v>0</v>
      </c>
      <c r="Y344" s="3">
        <v>0</v>
      </c>
      <c r="Z344" s="3">
        <v>0</v>
      </c>
      <c r="AA344" s="3">
        <v>78336.490000000005</v>
      </c>
      <c r="AB344" s="3">
        <v>0</v>
      </c>
      <c r="AC344" s="3">
        <v>0</v>
      </c>
      <c r="AD344" s="3">
        <v>64014.63</v>
      </c>
      <c r="AE344" s="3">
        <v>1903177</v>
      </c>
      <c r="AF344" s="3">
        <v>17.776330000000002</v>
      </c>
      <c r="AG344" s="3">
        <v>0</v>
      </c>
      <c r="AH344" s="3">
        <v>0</v>
      </c>
      <c r="AI344" s="3">
        <v>-35124.93</v>
      </c>
      <c r="AJ344" s="3">
        <v>325.43259999999998</v>
      </c>
      <c r="AK344" s="3">
        <v>1541.87</v>
      </c>
      <c r="AL344" s="3">
        <v>41206.47</v>
      </c>
      <c r="AM344" s="3">
        <v>0</v>
      </c>
      <c r="AN344" s="1">
        <v>29</v>
      </c>
    </row>
    <row r="345" spans="1:40" x14ac:dyDescent="0.3">
      <c r="A345" s="2">
        <v>29838</v>
      </c>
      <c r="B345" s="3">
        <v>895896.1</v>
      </c>
      <c r="C345" s="3">
        <v>0</v>
      </c>
      <c r="D345" s="3">
        <v>0</v>
      </c>
      <c r="E345" s="3">
        <v>78.135999999999996</v>
      </c>
      <c r="F345" s="3">
        <v>6.2126789999999996</v>
      </c>
      <c r="G345" s="3">
        <v>-135278.5</v>
      </c>
      <c r="H345" s="3">
        <v>0</v>
      </c>
      <c r="I345" s="3">
        <v>0</v>
      </c>
      <c r="J345" s="3">
        <v>0</v>
      </c>
      <c r="K345" s="3">
        <v>0</v>
      </c>
      <c r="L345" s="3">
        <v>11850890</v>
      </c>
      <c r="M345" s="3">
        <v>4530.357</v>
      </c>
      <c r="N345" s="3">
        <v>38512220</v>
      </c>
      <c r="O345" s="3">
        <v>9130140000</v>
      </c>
      <c r="P345" s="3">
        <v>6921.6080000000002</v>
      </c>
      <c r="Q345" s="3">
        <v>155355900000</v>
      </c>
      <c r="R345" s="3">
        <v>0</v>
      </c>
      <c r="S345" s="3">
        <v>0</v>
      </c>
      <c r="T345" s="3">
        <v>0</v>
      </c>
      <c r="U345" s="3">
        <v>0</v>
      </c>
      <c r="V345" s="3">
        <v>0</v>
      </c>
      <c r="W345" s="3">
        <v>0</v>
      </c>
      <c r="X345" s="3">
        <v>0</v>
      </c>
      <c r="Y345" s="3">
        <v>0</v>
      </c>
      <c r="Z345" s="3">
        <v>0</v>
      </c>
      <c r="AA345" s="3">
        <v>77060.13</v>
      </c>
      <c r="AB345" s="3">
        <v>0</v>
      </c>
      <c r="AC345" s="3">
        <v>0</v>
      </c>
      <c r="AD345" s="3">
        <v>63251.37</v>
      </c>
      <c r="AE345" s="3">
        <v>1848603</v>
      </c>
      <c r="AF345" s="3">
        <v>17.33128</v>
      </c>
      <c r="AG345" s="3">
        <v>0</v>
      </c>
      <c r="AH345" s="3">
        <v>0</v>
      </c>
      <c r="AI345" s="3">
        <v>-35256.67</v>
      </c>
      <c r="AJ345" s="3">
        <v>325.17700000000002</v>
      </c>
      <c r="AK345" s="3">
        <v>1546.002</v>
      </c>
      <c r="AL345" s="3">
        <v>40635.61</v>
      </c>
      <c r="AM345" s="3">
        <v>0</v>
      </c>
      <c r="AN345" s="1">
        <v>25</v>
      </c>
    </row>
    <row r="346" spans="1:40" x14ac:dyDescent="0.3">
      <c r="A346" s="2">
        <v>29839</v>
      </c>
      <c r="B346" s="3">
        <v>867715.9</v>
      </c>
      <c r="C346" s="3">
        <v>0</v>
      </c>
      <c r="D346" s="3">
        <v>0</v>
      </c>
      <c r="E346" s="3">
        <v>76.726479999999995</v>
      </c>
      <c r="F346" s="3">
        <v>6.4421749999999998</v>
      </c>
      <c r="G346" s="3">
        <v>-133729.9</v>
      </c>
      <c r="H346" s="3">
        <v>0</v>
      </c>
      <c r="I346" s="3">
        <v>0</v>
      </c>
      <c r="J346" s="3">
        <v>0</v>
      </c>
      <c r="K346" s="3">
        <v>0</v>
      </c>
      <c r="L346" s="3">
        <v>11773300</v>
      </c>
      <c r="M346" s="3">
        <v>4465.7790000000005</v>
      </c>
      <c r="N346" s="3">
        <v>38445150</v>
      </c>
      <c r="O346" s="3">
        <v>9129970000</v>
      </c>
      <c r="P346" s="3">
        <v>6887.8280000000004</v>
      </c>
      <c r="Q346" s="3">
        <v>155353200000</v>
      </c>
      <c r="R346" s="3">
        <v>0</v>
      </c>
      <c r="S346" s="3">
        <v>0</v>
      </c>
      <c r="T346" s="3">
        <v>0</v>
      </c>
      <c r="U346" s="3">
        <v>0</v>
      </c>
      <c r="V346" s="3">
        <v>0</v>
      </c>
      <c r="W346" s="3">
        <v>0</v>
      </c>
      <c r="X346" s="3">
        <v>0</v>
      </c>
      <c r="Y346" s="3">
        <v>0</v>
      </c>
      <c r="Z346" s="3">
        <v>0</v>
      </c>
      <c r="AA346" s="3">
        <v>78795</v>
      </c>
      <c r="AB346" s="3">
        <v>0</v>
      </c>
      <c r="AC346" s="3">
        <v>0</v>
      </c>
      <c r="AD346" s="3">
        <v>64273.5</v>
      </c>
      <c r="AE346" s="3">
        <v>1973119</v>
      </c>
      <c r="AF346" s="3">
        <v>16.89873</v>
      </c>
      <c r="AG346" s="3">
        <v>0</v>
      </c>
      <c r="AH346" s="3">
        <v>0</v>
      </c>
      <c r="AI346" s="3">
        <v>-35384.379999999997</v>
      </c>
      <c r="AJ346" s="3">
        <v>325.02339999999998</v>
      </c>
      <c r="AK346" s="3">
        <v>1549.8209999999999</v>
      </c>
      <c r="AL346" s="3">
        <v>67478.539999999994</v>
      </c>
      <c r="AM346" s="3">
        <v>0</v>
      </c>
      <c r="AN346" s="1">
        <v>12</v>
      </c>
    </row>
    <row r="347" spans="1:40" x14ac:dyDescent="0.3">
      <c r="A347" s="2">
        <v>29840</v>
      </c>
      <c r="B347" s="3">
        <v>866679.4</v>
      </c>
      <c r="C347" s="3">
        <v>0</v>
      </c>
      <c r="D347" s="3">
        <v>0</v>
      </c>
      <c r="E347" s="3">
        <v>75.338669999999993</v>
      </c>
      <c r="F347" s="3">
        <v>6.3923240000000003</v>
      </c>
      <c r="G347" s="3">
        <v>-132406</v>
      </c>
      <c r="H347" s="3">
        <v>0</v>
      </c>
      <c r="I347" s="3">
        <v>0</v>
      </c>
      <c r="J347" s="3">
        <v>0</v>
      </c>
      <c r="K347" s="3">
        <v>0</v>
      </c>
      <c r="L347" s="3">
        <v>11698970</v>
      </c>
      <c r="M347" s="3">
        <v>4401.7790000000005</v>
      </c>
      <c r="N347" s="3">
        <v>38403240</v>
      </c>
      <c r="O347" s="3">
        <v>9129780000</v>
      </c>
      <c r="P347" s="3">
        <v>6859.9009999999998</v>
      </c>
      <c r="Q347" s="3">
        <v>155350600000</v>
      </c>
      <c r="R347" s="3">
        <v>0</v>
      </c>
      <c r="S347" s="3">
        <v>0</v>
      </c>
      <c r="T347" s="3">
        <v>0</v>
      </c>
      <c r="U347" s="3">
        <v>0</v>
      </c>
      <c r="V347" s="3">
        <v>0</v>
      </c>
      <c r="W347" s="3">
        <v>0</v>
      </c>
      <c r="X347" s="3">
        <v>0</v>
      </c>
      <c r="Y347" s="3">
        <v>0</v>
      </c>
      <c r="Z347" s="3">
        <v>0</v>
      </c>
      <c r="AA347" s="3">
        <v>75545.62</v>
      </c>
      <c r="AB347" s="3">
        <v>0</v>
      </c>
      <c r="AC347" s="3">
        <v>0</v>
      </c>
      <c r="AD347" s="3">
        <v>62773.64</v>
      </c>
      <c r="AE347" s="3">
        <v>1887537</v>
      </c>
      <c r="AF347" s="3">
        <v>16.480730000000001</v>
      </c>
      <c r="AG347" s="3">
        <v>0</v>
      </c>
      <c r="AH347" s="3">
        <v>0</v>
      </c>
      <c r="AI347" s="3">
        <v>-35385.01</v>
      </c>
      <c r="AJ347" s="3">
        <v>324.91609999999997</v>
      </c>
      <c r="AK347" s="3">
        <v>1554.2639999999999</v>
      </c>
      <c r="AL347" s="3">
        <v>42314.57</v>
      </c>
      <c r="AM347" s="3">
        <v>0</v>
      </c>
      <c r="AN347" s="1">
        <v>29</v>
      </c>
    </row>
    <row r="348" spans="1:40" x14ac:dyDescent="0.3">
      <c r="A348" s="2">
        <v>29841</v>
      </c>
      <c r="B348" s="3">
        <v>863901.3</v>
      </c>
      <c r="C348" s="3">
        <v>0</v>
      </c>
      <c r="D348" s="3">
        <v>0</v>
      </c>
      <c r="E348" s="3">
        <v>74.051339999999996</v>
      </c>
      <c r="F348" s="3">
        <v>6.3421560000000001</v>
      </c>
      <c r="G348" s="3">
        <v>-131783.20000000001</v>
      </c>
      <c r="H348" s="3">
        <v>0</v>
      </c>
      <c r="I348" s="3">
        <v>0</v>
      </c>
      <c r="J348" s="3">
        <v>0</v>
      </c>
      <c r="K348" s="3">
        <v>0</v>
      </c>
      <c r="L348" s="3">
        <v>11626350</v>
      </c>
      <c r="M348" s="3">
        <v>4341.9960000000001</v>
      </c>
      <c r="N348" s="3">
        <v>38361840</v>
      </c>
      <c r="O348" s="3">
        <v>9129589000</v>
      </c>
      <c r="P348" s="3">
        <v>6833.8940000000002</v>
      </c>
      <c r="Q348" s="3">
        <v>155348000000</v>
      </c>
      <c r="R348" s="3">
        <v>0</v>
      </c>
      <c r="S348" s="3">
        <v>0</v>
      </c>
      <c r="T348" s="3">
        <v>0</v>
      </c>
      <c r="U348" s="3">
        <v>0</v>
      </c>
      <c r="V348" s="3">
        <v>0</v>
      </c>
      <c r="W348" s="3">
        <v>0</v>
      </c>
      <c r="X348" s="3">
        <v>0</v>
      </c>
      <c r="Y348" s="3">
        <v>0</v>
      </c>
      <c r="Z348" s="3">
        <v>0</v>
      </c>
      <c r="AA348" s="3">
        <v>73813.3</v>
      </c>
      <c r="AB348" s="3">
        <v>0</v>
      </c>
      <c r="AC348" s="3">
        <v>0</v>
      </c>
      <c r="AD348" s="3">
        <v>63459.82</v>
      </c>
      <c r="AE348" s="3">
        <v>1967981</v>
      </c>
      <c r="AF348" s="3">
        <v>16.080780000000001</v>
      </c>
      <c r="AG348" s="3">
        <v>0</v>
      </c>
      <c r="AH348" s="3">
        <v>0</v>
      </c>
      <c r="AI348" s="3">
        <v>-35391.089999999997</v>
      </c>
      <c r="AJ348" s="3">
        <v>324.83010000000002</v>
      </c>
      <c r="AK348" s="3">
        <v>1547.3230000000001</v>
      </c>
      <c r="AL348" s="3">
        <v>41813.17</v>
      </c>
      <c r="AM348" s="3">
        <v>0</v>
      </c>
      <c r="AN348" s="1">
        <v>28</v>
      </c>
    </row>
    <row r="349" spans="1:40" x14ac:dyDescent="0.3">
      <c r="A349" s="2">
        <v>29842</v>
      </c>
      <c r="B349" s="3">
        <v>863724.1</v>
      </c>
      <c r="C349" s="3">
        <v>0</v>
      </c>
      <c r="D349" s="3">
        <v>0</v>
      </c>
      <c r="E349" s="3">
        <v>74.706850000000003</v>
      </c>
      <c r="F349" s="3">
        <v>6.2929820000000003</v>
      </c>
      <c r="G349" s="3">
        <v>-131337.4</v>
      </c>
      <c r="H349" s="3">
        <v>0</v>
      </c>
      <c r="I349" s="3">
        <v>0</v>
      </c>
      <c r="J349" s="3">
        <v>0</v>
      </c>
      <c r="K349" s="3">
        <v>0</v>
      </c>
      <c r="L349" s="3">
        <v>11555880</v>
      </c>
      <c r="M349" s="3">
        <v>4221.3450000000003</v>
      </c>
      <c r="N349" s="3">
        <v>38318480</v>
      </c>
      <c r="O349" s="3">
        <v>9129400000</v>
      </c>
      <c r="P349" s="3">
        <v>6809.8360000000002</v>
      </c>
      <c r="Q349" s="3">
        <v>155345300000</v>
      </c>
      <c r="R349" s="3">
        <v>0</v>
      </c>
      <c r="S349" s="3">
        <v>0</v>
      </c>
      <c r="T349" s="3">
        <v>0</v>
      </c>
      <c r="U349" s="3">
        <v>0</v>
      </c>
      <c r="V349" s="3">
        <v>0</v>
      </c>
      <c r="W349" s="3">
        <v>0</v>
      </c>
      <c r="X349" s="3">
        <v>0</v>
      </c>
      <c r="Y349" s="3">
        <v>0</v>
      </c>
      <c r="Z349" s="3">
        <v>0</v>
      </c>
      <c r="AA349" s="3">
        <v>71663.070000000007</v>
      </c>
      <c r="AB349" s="3">
        <v>0</v>
      </c>
      <c r="AC349" s="3">
        <v>0</v>
      </c>
      <c r="AD349" s="3">
        <v>63340.34</v>
      </c>
      <c r="AE349" s="3">
        <v>1964463</v>
      </c>
      <c r="AF349" s="3">
        <v>15.693669999999999</v>
      </c>
      <c r="AG349" s="3">
        <v>0</v>
      </c>
      <c r="AH349" s="3">
        <v>0</v>
      </c>
      <c r="AI349" s="3">
        <v>-35399.21</v>
      </c>
      <c r="AJ349" s="3">
        <v>481.77679999999998</v>
      </c>
      <c r="AK349" s="3">
        <v>1635.047</v>
      </c>
      <c r="AL349" s="3">
        <v>43924.41</v>
      </c>
      <c r="AM349" s="3">
        <v>0</v>
      </c>
      <c r="AN349" s="1">
        <v>33</v>
      </c>
    </row>
    <row r="350" spans="1:40" x14ac:dyDescent="0.3">
      <c r="A350" s="2">
        <v>29843</v>
      </c>
      <c r="B350" s="3">
        <v>806241.2</v>
      </c>
      <c r="C350" s="3">
        <v>0</v>
      </c>
      <c r="D350" s="3">
        <v>0</v>
      </c>
      <c r="E350" s="3">
        <v>73.710080000000005</v>
      </c>
      <c r="F350" s="3">
        <v>6.2475569999999996</v>
      </c>
      <c r="G350" s="3">
        <v>-132321.79999999999</v>
      </c>
      <c r="H350" s="3">
        <v>0</v>
      </c>
      <c r="I350" s="3">
        <v>0</v>
      </c>
      <c r="J350" s="3">
        <v>0</v>
      </c>
      <c r="K350" s="3">
        <v>0</v>
      </c>
      <c r="L350" s="3">
        <v>11489120</v>
      </c>
      <c r="M350" s="3">
        <v>4150.808</v>
      </c>
      <c r="N350" s="3">
        <v>38280110</v>
      </c>
      <c r="O350" s="3">
        <v>9129209000</v>
      </c>
      <c r="P350" s="3">
        <v>6787.0110000000004</v>
      </c>
      <c r="Q350" s="3">
        <v>155342800000</v>
      </c>
      <c r="R350" s="3">
        <v>0</v>
      </c>
      <c r="S350" s="3">
        <v>0</v>
      </c>
      <c r="T350" s="3">
        <v>0</v>
      </c>
      <c r="U350" s="3">
        <v>0</v>
      </c>
      <c r="V350" s="3">
        <v>0</v>
      </c>
      <c r="W350" s="3">
        <v>0</v>
      </c>
      <c r="X350" s="3">
        <v>0</v>
      </c>
      <c r="Y350" s="3">
        <v>0</v>
      </c>
      <c r="Z350" s="3">
        <v>0</v>
      </c>
      <c r="AA350" s="3">
        <v>67949.990000000005</v>
      </c>
      <c r="AB350" s="3">
        <v>0</v>
      </c>
      <c r="AC350" s="3">
        <v>0</v>
      </c>
      <c r="AD350" s="3">
        <v>63220.34</v>
      </c>
      <c r="AE350" s="3">
        <v>1871142</v>
      </c>
      <c r="AF350" s="3">
        <v>15.3146</v>
      </c>
      <c r="AG350" s="3">
        <v>0</v>
      </c>
      <c r="AH350" s="3">
        <v>0</v>
      </c>
      <c r="AI350" s="3">
        <v>-35398.35</v>
      </c>
      <c r="AJ350" s="3">
        <v>479.88189999999997</v>
      </c>
      <c r="AK350" s="3">
        <v>1677.04</v>
      </c>
      <c r="AL350" s="3">
        <v>38933</v>
      </c>
      <c r="AM350" s="3">
        <v>0</v>
      </c>
      <c r="AN350" s="1">
        <v>33</v>
      </c>
    </row>
    <row r="351" spans="1:40" x14ac:dyDescent="0.3">
      <c r="A351" s="2">
        <v>29844</v>
      </c>
      <c r="B351" s="3">
        <v>709796.6</v>
      </c>
      <c r="C351" s="3">
        <v>0</v>
      </c>
      <c r="D351" s="3">
        <v>0</v>
      </c>
      <c r="E351" s="3">
        <v>73.091329999999999</v>
      </c>
      <c r="F351" s="3">
        <v>6.2040509999999998</v>
      </c>
      <c r="G351" s="3">
        <v>-133505.29999999999</v>
      </c>
      <c r="H351" s="3">
        <v>0</v>
      </c>
      <c r="I351" s="3">
        <v>0</v>
      </c>
      <c r="J351" s="3">
        <v>0</v>
      </c>
      <c r="K351" s="3">
        <v>0</v>
      </c>
      <c r="L351" s="3">
        <v>11421400</v>
      </c>
      <c r="M351" s="3">
        <v>4111.5249999999996</v>
      </c>
      <c r="N351" s="3">
        <v>38235010</v>
      </c>
      <c r="O351" s="3">
        <v>9129020000</v>
      </c>
      <c r="P351" s="3">
        <v>6766.4939999999997</v>
      </c>
      <c r="Q351" s="3">
        <v>155340300000</v>
      </c>
      <c r="R351" s="3">
        <v>0</v>
      </c>
      <c r="S351" s="3">
        <v>0</v>
      </c>
      <c r="T351" s="3">
        <v>0</v>
      </c>
      <c r="U351" s="3">
        <v>0</v>
      </c>
      <c r="V351" s="3">
        <v>0</v>
      </c>
      <c r="W351" s="3">
        <v>0</v>
      </c>
      <c r="X351" s="3">
        <v>0</v>
      </c>
      <c r="Y351" s="3">
        <v>0</v>
      </c>
      <c r="Z351" s="3">
        <v>0</v>
      </c>
      <c r="AA351" s="3">
        <v>68896.7</v>
      </c>
      <c r="AB351" s="3">
        <v>0</v>
      </c>
      <c r="AC351" s="3">
        <v>0</v>
      </c>
      <c r="AD351" s="3">
        <v>63398.559999999998</v>
      </c>
      <c r="AE351" s="3">
        <v>1926578</v>
      </c>
      <c r="AF351" s="3">
        <v>14.952</v>
      </c>
      <c r="AG351" s="3">
        <v>0</v>
      </c>
      <c r="AH351" s="3">
        <v>0</v>
      </c>
      <c r="AI351" s="3">
        <v>-35395.19</v>
      </c>
      <c r="AJ351" s="3">
        <v>479.04599999999999</v>
      </c>
      <c r="AK351" s="3">
        <v>1694.6420000000001</v>
      </c>
      <c r="AL351" s="3">
        <v>45654.03</v>
      </c>
      <c r="AM351" s="3">
        <v>0</v>
      </c>
      <c r="AN351" s="1">
        <v>29</v>
      </c>
    </row>
    <row r="352" spans="1:40" x14ac:dyDescent="0.3">
      <c r="A352" s="2">
        <v>29845</v>
      </c>
      <c r="B352" s="3">
        <v>708093.8</v>
      </c>
      <c r="C352" s="3">
        <v>0</v>
      </c>
      <c r="D352" s="3">
        <v>0</v>
      </c>
      <c r="E352" s="3">
        <v>72.05001</v>
      </c>
      <c r="F352" s="3">
        <v>6.1612439999999999</v>
      </c>
      <c r="G352" s="3">
        <v>-131579.5</v>
      </c>
      <c r="H352" s="3">
        <v>0</v>
      </c>
      <c r="I352" s="3">
        <v>0</v>
      </c>
      <c r="J352" s="3">
        <v>0</v>
      </c>
      <c r="K352" s="3">
        <v>0</v>
      </c>
      <c r="L352" s="3">
        <v>11355280</v>
      </c>
      <c r="M352" s="3">
        <v>4061.4769999999999</v>
      </c>
      <c r="N352" s="3">
        <v>38197360</v>
      </c>
      <c r="O352" s="3">
        <v>9128827000</v>
      </c>
      <c r="P352" s="3">
        <v>6747.2610000000004</v>
      </c>
      <c r="Q352" s="3">
        <v>155337900000</v>
      </c>
      <c r="R352" s="3">
        <v>0</v>
      </c>
      <c r="S352" s="3">
        <v>0</v>
      </c>
      <c r="T352" s="3">
        <v>0</v>
      </c>
      <c r="U352" s="3">
        <v>0</v>
      </c>
      <c r="V352" s="3">
        <v>0</v>
      </c>
      <c r="W352" s="3">
        <v>0</v>
      </c>
      <c r="X352" s="3">
        <v>0</v>
      </c>
      <c r="Y352" s="3">
        <v>0</v>
      </c>
      <c r="Z352" s="3">
        <v>0</v>
      </c>
      <c r="AA352" s="3">
        <v>67310.429999999993</v>
      </c>
      <c r="AB352" s="3">
        <v>0</v>
      </c>
      <c r="AC352" s="3">
        <v>0</v>
      </c>
      <c r="AD352" s="3">
        <v>62357.86</v>
      </c>
      <c r="AE352" s="3">
        <v>1891418</v>
      </c>
      <c r="AF352" s="3">
        <v>14.598599999999999</v>
      </c>
      <c r="AG352" s="3">
        <v>0</v>
      </c>
      <c r="AH352" s="3">
        <v>0</v>
      </c>
      <c r="AI352" s="3">
        <v>-35395.03</v>
      </c>
      <c r="AJ352" s="3">
        <v>478.6583</v>
      </c>
      <c r="AK352" s="3">
        <v>1703.5340000000001</v>
      </c>
      <c r="AL352" s="3">
        <v>38204.660000000003</v>
      </c>
      <c r="AM352" s="3">
        <v>0</v>
      </c>
      <c r="AN352" s="1">
        <v>35</v>
      </c>
    </row>
    <row r="353" spans="1:40" x14ac:dyDescent="0.3">
      <c r="A353" s="2">
        <v>29846</v>
      </c>
      <c r="B353" s="3">
        <v>707468.7</v>
      </c>
      <c r="C353" s="3">
        <v>0</v>
      </c>
      <c r="D353" s="3">
        <v>0</v>
      </c>
      <c r="E353" s="3">
        <v>71.197100000000006</v>
      </c>
      <c r="F353" s="3">
        <v>6.1191319999999996</v>
      </c>
      <c r="G353" s="3">
        <v>-130740.6</v>
      </c>
      <c r="H353" s="3">
        <v>0</v>
      </c>
      <c r="I353" s="3">
        <v>0</v>
      </c>
      <c r="J353" s="3">
        <v>0</v>
      </c>
      <c r="K353" s="3">
        <v>0</v>
      </c>
      <c r="L353" s="3">
        <v>11290200</v>
      </c>
      <c r="M353" s="3">
        <v>4014.5450000000001</v>
      </c>
      <c r="N353" s="3">
        <v>38108370</v>
      </c>
      <c r="O353" s="3">
        <v>9128686000</v>
      </c>
      <c r="P353" s="3">
        <v>6728.5879999999997</v>
      </c>
      <c r="Q353" s="3">
        <v>155335400000</v>
      </c>
      <c r="R353" s="3">
        <v>0</v>
      </c>
      <c r="S353" s="3">
        <v>0</v>
      </c>
      <c r="T353" s="3">
        <v>0</v>
      </c>
      <c r="U353" s="3">
        <v>0</v>
      </c>
      <c r="V353" s="3">
        <v>0</v>
      </c>
      <c r="W353" s="3">
        <v>0</v>
      </c>
      <c r="X353" s="3">
        <v>0</v>
      </c>
      <c r="Y353" s="3">
        <v>0</v>
      </c>
      <c r="Z353" s="3">
        <v>0</v>
      </c>
      <c r="AA353" s="3">
        <v>66278.350000000006</v>
      </c>
      <c r="AB353" s="3">
        <v>0</v>
      </c>
      <c r="AC353" s="3">
        <v>0</v>
      </c>
      <c r="AD353" s="3">
        <v>61916.73</v>
      </c>
      <c r="AE353" s="3">
        <v>1944682</v>
      </c>
      <c r="AF353" s="3">
        <v>14.258419999999999</v>
      </c>
      <c r="AG353" s="3">
        <v>0</v>
      </c>
      <c r="AH353" s="3">
        <v>0</v>
      </c>
      <c r="AI353" s="3">
        <v>-35400.050000000003</v>
      </c>
      <c r="AJ353" s="3">
        <v>478.4615</v>
      </c>
      <c r="AK353" s="3">
        <v>1706.8430000000001</v>
      </c>
      <c r="AL353" s="3">
        <v>89553.07</v>
      </c>
      <c r="AM353" s="3">
        <v>0</v>
      </c>
      <c r="AN353" s="1">
        <v>28</v>
      </c>
    </row>
    <row r="354" spans="1:40" x14ac:dyDescent="0.3">
      <c r="A354" s="2">
        <v>29847</v>
      </c>
      <c r="B354" s="3">
        <v>704850.6</v>
      </c>
      <c r="C354" s="3">
        <v>0</v>
      </c>
      <c r="D354" s="3">
        <v>0</v>
      </c>
      <c r="E354" s="3">
        <v>70.774680000000004</v>
      </c>
      <c r="F354" s="3">
        <v>6.0776450000000004</v>
      </c>
      <c r="G354" s="3">
        <v>-130365</v>
      </c>
      <c r="H354" s="3">
        <v>0</v>
      </c>
      <c r="I354" s="3">
        <v>0</v>
      </c>
      <c r="J354" s="3">
        <v>0</v>
      </c>
      <c r="K354" s="3">
        <v>0</v>
      </c>
      <c r="L354" s="3">
        <v>11232490</v>
      </c>
      <c r="M354" s="3">
        <v>3984.96</v>
      </c>
      <c r="N354" s="3">
        <v>38071290</v>
      </c>
      <c r="O354" s="3">
        <v>9128501000</v>
      </c>
      <c r="P354" s="3">
        <v>6711.6</v>
      </c>
      <c r="Q354" s="3">
        <v>155333200000</v>
      </c>
      <c r="R354" s="3">
        <v>0</v>
      </c>
      <c r="S354" s="3">
        <v>0</v>
      </c>
      <c r="T354" s="3">
        <v>0</v>
      </c>
      <c r="U354" s="3">
        <v>0</v>
      </c>
      <c r="V354" s="3">
        <v>0</v>
      </c>
      <c r="W354" s="3">
        <v>0</v>
      </c>
      <c r="X354" s="3">
        <v>0</v>
      </c>
      <c r="Y354" s="3">
        <v>0</v>
      </c>
      <c r="Z354" s="3">
        <v>0</v>
      </c>
      <c r="AA354" s="3">
        <v>58900.94</v>
      </c>
      <c r="AB354" s="3">
        <v>0</v>
      </c>
      <c r="AC354" s="3">
        <v>0</v>
      </c>
      <c r="AD354" s="3">
        <v>54645.51</v>
      </c>
      <c r="AE354" s="3">
        <v>1646833</v>
      </c>
      <c r="AF354" s="3">
        <v>13.924340000000001</v>
      </c>
      <c r="AG354" s="3">
        <v>0</v>
      </c>
      <c r="AH354" s="3">
        <v>0</v>
      </c>
      <c r="AI354" s="3">
        <v>-35389.160000000003</v>
      </c>
      <c r="AJ354" s="3">
        <v>478.35050000000001</v>
      </c>
      <c r="AK354" s="3">
        <v>1716.6759999999999</v>
      </c>
      <c r="AL354" s="3">
        <v>37628.269999999997</v>
      </c>
      <c r="AM354" s="3">
        <v>0</v>
      </c>
      <c r="AN354" s="1">
        <v>30</v>
      </c>
    </row>
    <row r="355" spans="1:40" x14ac:dyDescent="0.3">
      <c r="A355" s="2">
        <v>29848</v>
      </c>
      <c r="B355" s="3">
        <v>714281.6</v>
      </c>
      <c r="C355" s="3">
        <v>0</v>
      </c>
      <c r="D355" s="3">
        <v>0</v>
      </c>
      <c r="E355" s="3">
        <v>70.641800000000003</v>
      </c>
      <c r="F355" s="3">
        <v>6.0363069999999999</v>
      </c>
      <c r="G355" s="3">
        <v>-129813.8</v>
      </c>
      <c r="H355" s="3">
        <v>0</v>
      </c>
      <c r="I355" s="3">
        <v>0</v>
      </c>
      <c r="J355" s="3">
        <v>0</v>
      </c>
      <c r="K355" s="3">
        <v>0</v>
      </c>
      <c r="L355" s="3">
        <v>11177350</v>
      </c>
      <c r="M355" s="3">
        <v>3970.306</v>
      </c>
      <c r="N355" s="3">
        <v>37987210</v>
      </c>
      <c r="O355" s="3">
        <v>9128355000</v>
      </c>
      <c r="P355" s="3">
        <v>6694.893</v>
      </c>
      <c r="Q355" s="3">
        <v>155330900000</v>
      </c>
      <c r="R355" s="3">
        <v>0</v>
      </c>
      <c r="S355" s="3">
        <v>0</v>
      </c>
      <c r="T355" s="3">
        <v>0</v>
      </c>
      <c r="U355" s="3">
        <v>0</v>
      </c>
      <c r="V355" s="3">
        <v>0</v>
      </c>
      <c r="W355" s="3">
        <v>0</v>
      </c>
      <c r="X355" s="3">
        <v>0</v>
      </c>
      <c r="Y355" s="3">
        <v>0</v>
      </c>
      <c r="Z355" s="3">
        <v>0</v>
      </c>
      <c r="AA355" s="3">
        <v>60908.32</v>
      </c>
      <c r="AB355" s="3">
        <v>0</v>
      </c>
      <c r="AC355" s="3">
        <v>0</v>
      </c>
      <c r="AD355" s="3">
        <v>58359.57</v>
      </c>
      <c r="AE355" s="3">
        <v>1803237</v>
      </c>
      <c r="AF355" s="3">
        <v>13.60507</v>
      </c>
      <c r="AG355" s="3">
        <v>0</v>
      </c>
      <c r="AH355" s="3">
        <v>0</v>
      </c>
      <c r="AI355" s="3">
        <v>-35390.379999999997</v>
      </c>
      <c r="AJ355" s="3">
        <v>478.27350000000001</v>
      </c>
      <c r="AK355" s="3">
        <v>6313.8490000000002</v>
      </c>
      <c r="AL355" s="3">
        <v>84635.8</v>
      </c>
      <c r="AM355" s="3">
        <v>0</v>
      </c>
      <c r="AN355" s="1">
        <v>26</v>
      </c>
    </row>
    <row r="356" spans="1:40" x14ac:dyDescent="0.3">
      <c r="A356" s="2">
        <v>29849</v>
      </c>
      <c r="B356" s="3">
        <v>721545.5</v>
      </c>
      <c r="C356" s="3">
        <v>0</v>
      </c>
      <c r="D356" s="3">
        <v>0</v>
      </c>
      <c r="E356" s="3">
        <v>70.4529</v>
      </c>
      <c r="F356" s="3">
        <v>5.995196</v>
      </c>
      <c r="G356" s="3">
        <v>-129546.6</v>
      </c>
      <c r="H356" s="3">
        <v>0</v>
      </c>
      <c r="I356" s="3">
        <v>0</v>
      </c>
      <c r="J356" s="3">
        <v>0</v>
      </c>
      <c r="K356" s="3">
        <v>0</v>
      </c>
      <c r="L356" s="3">
        <v>11120470</v>
      </c>
      <c r="M356" s="3">
        <v>3956.3420000000001</v>
      </c>
      <c r="N356" s="3">
        <v>37950470</v>
      </c>
      <c r="O356" s="3">
        <v>9128168000</v>
      </c>
      <c r="P356" s="3">
        <v>6678.3959999999997</v>
      </c>
      <c r="Q356" s="3">
        <v>155328500000</v>
      </c>
      <c r="R356" s="3">
        <v>0</v>
      </c>
      <c r="S356" s="3">
        <v>0</v>
      </c>
      <c r="T356" s="3">
        <v>0</v>
      </c>
      <c r="U356" s="3">
        <v>0</v>
      </c>
      <c r="V356" s="3">
        <v>0</v>
      </c>
      <c r="W356" s="3">
        <v>0</v>
      </c>
      <c r="X356" s="3">
        <v>0</v>
      </c>
      <c r="Y356" s="3">
        <v>0</v>
      </c>
      <c r="Z356" s="3">
        <v>0</v>
      </c>
      <c r="AA356" s="3">
        <v>58109.33</v>
      </c>
      <c r="AB356" s="3">
        <v>0</v>
      </c>
      <c r="AC356" s="3">
        <v>0</v>
      </c>
      <c r="AD356" s="3">
        <v>59594.57</v>
      </c>
      <c r="AE356" s="3">
        <v>1802869</v>
      </c>
      <c r="AF356" s="3">
        <v>13.29321</v>
      </c>
      <c r="AG356" s="3">
        <v>0</v>
      </c>
      <c r="AH356" s="3">
        <v>0</v>
      </c>
      <c r="AI356" s="3">
        <v>-35397.17</v>
      </c>
      <c r="AJ356" s="3">
        <v>478.21350000000001</v>
      </c>
      <c r="AK356" s="3">
        <v>1767.99</v>
      </c>
      <c r="AL356" s="3">
        <v>37292.74</v>
      </c>
      <c r="AM356" s="3">
        <v>0</v>
      </c>
      <c r="AN356" s="1">
        <v>31</v>
      </c>
    </row>
    <row r="357" spans="1:40" x14ac:dyDescent="0.3">
      <c r="A357" s="2">
        <v>29850</v>
      </c>
      <c r="B357" s="3">
        <v>716912.4</v>
      </c>
      <c r="C357" s="3">
        <v>0</v>
      </c>
      <c r="D357" s="3">
        <v>0</v>
      </c>
      <c r="E357" s="3">
        <v>71.006479999999996</v>
      </c>
      <c r="F357" s="3">
        <v>5.9546619999999999</v>
      </c>
      <c r="G357" s="3">
        <v>-130091.8</v>
      </c>
      <c r="H357" s="3">
        <v>0</v>
      </c>
      <c r="I357" s="3">
        <v>0</v>
      </c>
      <c r="J357" s="3">
        <v>0</v>
      </c>
      <c r="K357" s="3">
        <v>0</v>
      </c>
      <c r="L357" s="3">
        <v>11165280</v>
      </c>
      <c r="M357" s="3">
        <v>8742.2690000000002</v>
      </c>
      <c r="N357" s="3">
        <v>37340060</v>
      </c>
      <c r="O357" s="3">
        <v>9128464000</v>
      </c>
      <c r="P357" s="3">
        <v>6662.8360000000002</v>
      </c>
      <c r="Q357" s="3">
        <v>155326500000</v>
      </c>
      <c r="R357" s="3">
        <v>0</v>
      </c>
      <c r="S357" s="3">
        <v>0</v>
      </c>
      <c r="T357" s="3">
        <v>0</v>
      </c>
      <c r="U357" s="3">
        <v>0</v>
      </c>
      <c r="V357" s="3">
        <v>0</v>
      </c>
      <c r="W357" s="3">
        <v>0</v>
      </c>
      <c r="X357" s="3">
        <v>0</v>
      </c>
      <c r="Y357" s="3">
        <v>0</v>
      </c>
      <c r="Z357" s="3">
        <v>0</v>
      </c>
      <c r="AA357" s="3">
        <v>54001.27</v>
      </c>
      <c r="AB357" s="3">
        <v>0</v>
      </c>
      <c r="AC357" s="3">
        <v>0</v>
      </c>
      <c r="AD357" s="3">
        <v>47811.63</v>
      </c>
      <c r="AE357" s="3">
        <v>1496721</v>
      </c>
      <c r="AF357" s="3">
        <v>12.9931</v>
      </c>
      <c r="AG357" s="3">
        <v>0</v>
      </c>
      <c r="AH357" s="3">
        <v>0</v>
      </c>
      <c r="AI357" s="3">
        <v>-35478.92</v>
      </c>
      <c r="AJ357" s="3">
        <v>478.16660000000002</v>
      </c>
      <c r="AK357" s="3">
        <v>104154</v>
      </c>
      <c r="AL357" s="3">
        <v>610955.69999999995</v>
      </c>
      <c r="AM357" s="3">
        <v>0</v>
      </c>
      <c r="AN357" s="1">
        <v>36</v>
      </c>
    </row>
    <row r="358" spans="1:40" x14ac:dyDescent="0.3">
      <c r="A358" s="2">
        <v>29851</v>
      </c>
      <c r="B358" s="3">
        <v>714505.2</v>
      </c>
      <c r="C358" s="3">
        <v>0</v>
      </c>
      <c r="D358" s="3">
        <v>0</v>
      </c>
      <c r="E358" s="3">
        <v>72.333349999999996</v>
      </c>
      <c r="F358" s="3">
        <v>5.9123739999999998</v>
      </c>
      <c r="G358" s="3">
        <v>-129890.7</v>
      </c>
      <c r="H358" s="3">
        <v>0</v>
      </c>
      <c r="I358" s="3">
        <v>0</v>
      </c>
      <c r="J358" s="3">
        <v>0</v>
      </c>
      <c r="K358" s="3">
        <v>0</v>
      </c>
      <c r="L358" s="3">
        <v>11117060</v>
      </c>
      <c r="M358" s="3">
        <v>7711.7349999999997</v>
      </c>
      <c r="N358" s="3">
        <v>37303100</v>
      </c>
      <c r="O358" s="3">
        <v>9128286000</v>
      </c>
      <c r="P358" s="3">
        <v>6647.42</v>
      </c>
      <c r="Q358" s="3">
        <v>155324500000</v>
      </c>
      <c r="R358" s="3">
        <v>0</v>
      </c>
      <c r="S358" s="3">
        <v>0</v>
      </c>
      <c r="T358" s="3">
        <v>0</v>
      </c>
      <c r="U358" s="3">
        <v>0</v>
      </c>
      <c r="V358" s="3">
        <v>0</v>
      </c>
      <c r="W358" s="3">
        <v>0</v>
      </c>
      <c r="X358" s="3">
        <v>0</v>
      </c>
      <c r="Y358" s="3">
        <v>0</v>
      </c>
      <c r="Z358" s="3">
        <v>0</v>
      </c>
      <c r="AA358" s="3">
        <v>50747.26</v>
      </c>
      <c r="AB358" s="3">
        <v>0</v>
      </c>
      <c r="AC358" s="3">
        <v>0</v>
      </c>
      <c r="AD358" s="3">
        <v>47261.09</v>
      </c>
      <c r="AE358" s="3">
        <v>1460375</v>
      </c>
      <c r="AF358" s="3">
        <v>12.699780000000001</v>
      </c>
      <c r="AG358" s="3">
        <v>0</v>
      </c>
      <c r="AH358" s="3">
        <v>0</v>
      </c>
      <c r="AI358" s="3">
        <v>-35373.5</v>
      </c>
      <c r="AJ358" s="3">
        <v>488.755</v>
      </c>
      <c r="AK358" s="3">
        <v>2054.1179999999999</v>
      </c>
      <c r="AL358" s="3">
        <v>37528.33</v>
      </c>
      <c r="AM358" s="3">
        <v>0</v>
      </c>
      <c r="AN358" s="1">
        <v>23</v>
      </c>
    </row>
    <row r="359" spans="1:40" x14ac:dyDescent="0.3">
      <c r="A359" s="2">
        <v>29852</v>
      </c>
      <c r="B359" s="3">
        <v>712074.5</v>
      </c>
      <c r="C359" s="3">
        <v>0</v>
      </c>
      <c r="D359" s="3">
        <v>0</v>
      </c>
      <c r="E359" s="3">
        <v>78.475070000000002</v>
      </c>
      <c r="F359" s="3">
        <v>5.8706529999999999</v>
      </c>
      <c r="G359" s="3">
        <v>-129665.1</v>
      </c>
      <c r="H359" s="3">
        <v>0</v>
      </c>
      <c r="I359" s="3">
        <v>0</v>
      </c>
      <c r="J359" s="3">
        <v>0</v>
      </c>
      <c r="K359" s="3">
        <v>0</v>
      </c>
      <c r="L359" s="3">
        <v>11071160</v>
      </c>
      <c r="M359" s="3">
        <v>6601.1509999999998</v>
      </c>
      <c r="N359" s="3">
        <v>37267260</v>
      </c>
      <c r="O359" s="3">
        <v>9128109000</v>
      </c>
      <c r="P359" s="3">
        <v>6632.3419999999996</v>
      </c>
      <c r="Q359" s="3">
        <v>155322500000</v>
      </c>
      <c r="R359" s="3">
        <v>0</v>
      </c>
      <c r="S359" s="3">
        <v>0</v>
      </c>
      <c r="T359" s="3">
        <v>0</v>
      </c>
      <c r="U359" s="3">
        <v>0</v>
      </c>
      <c r="V359" s="3">
        <v>0</v>
      </c>
      <c r="W359" s="3">
        <v>0</v>
      </c>
      <c r="X359" s="3">
        <v>0</v>
      </c>
      <c r="Y359" s="3">
        <v>0</v>
      </c>
      <c r="Z359" s="3">
        <v>0</v>
      </c>
      <c r="AA359" s="3">
        <v>48206.71</v>
      </c>
      <c r="AB359" s="3">
        <v>0</v>
      </c>
      <c r="AC359" s="3">
        <v>0</v>
      </c>
      <c r="AD359" s="3">
        <v>45042.559999999998</v>
      </c>
      <c r="AE359" s="3">
        <v>1409705</v>
      </c>
      <c r="AF359" s="3">
        <v>12.41742</v>
      </c>
      <c r="AG359" s="3">
        <v>0</v>
      </c>
      <c r="AH359" s="3">
        <v>0</v>
      </c>
      <c r="AI359" s="3">
        <v>-35365.410000000003</v>
      </c>
      <c r="AJ359" s="3">
        <v>724.89239999999995</v>
      </c>
      <c r="AK359" s="3">
        <v>2010.9369999999999</v>
      </c>
      <c r="AL359" s="3">
        <v>36627.61</v>
      </c>
      <c r="AM359" s="3">
        <v>0</v>
      </c>
      <c r="AN359" s="1">
        <v>26</v>
      </c>
    </row>
    <row r="360" spans="1:40" x14ac:dyDescent="0.3">
      <c r="A360" s="2">
        <v>29853</v>
      </c>
      <c r="B360" s="3">
        <v>708080.6</v>
      </c>
      <c r="C360" s="3">
        <v>12904.01</v>
      </c>
      <c r="D360" s="3">
        <v>196062.8</v>
      </c>
      <c r="E360" s="3">
        <v>322477.09999999998</v>
      </c>
      <c r="F360" s="3">
        <v>183.00409999999999</v>
      </c>
      <c r="G360" s="3">
        <v>10450.75</v>
      </c>
      <c r="H360" s="3">
        <v>361583.2</v>
      </c>
      <c r="I360" s="3">
        <v>0</v>
      </c>
      <c r="J360" s="3">
        <v>0</v>
      </c>
      <c r="K360" s="3">
        <v>0</v>
      </c>
      <c r="L360" s="3">
        <v>19360650</v>
      </c>
      <c r="M360" s="3">
        <v>879954.3</v>
      </c>
      <c r="N360" s="3">
        <v>37224550</v>
      </c>
      <c r="O360" s="3">
        <v>9128113000</v>
      </c>
      <c r="P360" s="3">
        <v>23414.49</v>
      </c>
      <c r="Q360" s="3">
        <v>155325300000</v>
      </c>
      <c r="R360" s="3">
        <v>0</v>
      </c>
      <c r="S360" s="3">
        <v>14403150</v>
      </c>
      <c r="T360" s="3">
        <v>0</v>
      </c>
      <c r="U360" s="3">
        <v>0</v>
      </c>
      <c r="V360" s="3">
        <v>0</v>
      </c>
      <c r="W360" s="3">
        <v>0</v>
      </c>
      <c r="X360" s="3">
        <v>0</v>
      </c>
      <c r="Y360" s="3">
        <v>0</v>
      </c>
      <c r="Z360" s="3">
        <v>0</v>
      </c>
      <c r="AA360" s="3">
        <v>479874.8</v>
      </c>
      <c r="AB360" s="3">
        <v>0</v>
      </c>
      <c r="AC360" s="3">
        <v>0</v>
      </c>
      <c r="AD360" s="3">
        <v>14428.28</v>
      </c>
      <c r="AE360" s="3">
        <v>700867.9</v>
      </c>
      <c r="AF360" s="3">
        <v>27514.959999999999</v>
      </c>
      <c r="AG360" s="3">
        <v>1580.038</v>
      </c>
      <c r="AH360" s="3">
        <v>0</v>
      </c>
      <c r="AI360" s="3">
        <v>-35029.919999999998</v>
      </c>
      <c r="AJ360" s="3">
        <v>1364.3630000000001</v>
      </c>
      <c r="AK360" s="3">
        <v>2135.6559999999999</v>
      </c>
      <c r="AL360" s="3">
        <v>44148.67</v>
      </c>
      <c r="AM360" s="3">
        <v>10188330</v>
      </c>
      <c r="AN360" s="1">
        <v>4</v>
      </c>
    </row>
    <row r="361" spans="1:40" x14ac:dyDescent="0.3">
      <c r="A361" s="2">
        <v>29854</v>
      </c>
      <c r="B361" s="3">
        <v>709667.6</v>
      </c>
      <c r="C361" s="3">
        <v>0</v>
      </c>
      <c r="D361" s="3">
        <v>268.43540000000002</v>
      </c>
      <c r="E361" s="3">
        <v>88238.46</v>
      </c>
      <c r="F361" s="3">
        <v>42.262039999999999</v>
      </c>
      <c r="G361" s="3">
        <v>-76329.740000000005</v>
      </c>
      <c r="H361" s="3">
        <v>80.093900000000005</v>
      </c>
      <c r="I361" s="3">
        <v>0</v>
      </c>
      <c r="J361" s="3">
        <v>0</v>
      </c>
      <c r="K361" s="3">
        <v>0</v>
      </c>
      <c r="L361" s="3">
        <v>18796090</v>
      </c>
      <c r="M361" s="3">
        <v>684318.2</v>
      </c>
      <c r="N361" s="3">
        <v>37188180</v>
      </c>
      <c r="O361" s="3">
        <v>9128014000</v>
      </c>
      <c r="P361" s="3">
        <v>20573.78</v>
      </c>
      <c r="Q361" s="3">
        <v>155323700000</v>
      </c>
      <c r="R361" s="3">
        <v>0</v>
      </c>
      <c r="S361" s="3">
        <v>0</v>
      </c>
      <c r="T361" s="3">
        <v>0</v>
      </c>
      <c r="U361" s="3">
        <v>0</v>
      </c>
      <c r="V361" s="3">
        <v>0</v>
      </c>
      <c r="W361" s="3">
        <v>361503.1</v>
      </c>
      <c r="X361" s="3">
        <v>0</v>
      </c>
      <c r="Y361" s="3">
        <v>0</v>
      </c>
      <c r="Z361" s="3">
        <v>0</v>
      </c>
      <c r="AA361" s="3">
        <v>668386.9</v>
      </c>
      <c r="AB361" s="3">
        <v>0</v>
      </c>
      <c r="AC361" s="3">
        <v>0</v>
      </c>
      <c r="AD361" s="3">
        <v>22879.86</v>
      </c>
      <c r="AE361" s="3">
        <v>1195343</v>
      </c>
      <c r="AF361" s="3">
        <v>4589.0230000000001</v>
      </c>
      <c r="AG361" s="3">
        <v>0</v>
      </c>
      <c r="AH361" s="3">
        <v>0</v>
      </c>
      <c r="AI361" s="3">
        <v>-35124.92</v>
      </c>
      <c r="AJ361" s="3">
        <v>1187.136</v>
      </c>
      <c r="AK361" s="3">
        <v>2469.453</v>
      </c>
      <c r="AL361" s="3">
        <v>37619.440000000002</v>
      </c>
      <c r="AM361" s="3">
        <v>0</v>
      </c>
      <c r="AN361" s="1">
        <v>5</v>
      </c>
    </row>
    <row r="362" spans="1:40" x14ac:dyDescent="0.3">
      <c r="A362" s="2">
        <v>29855</v>
      </c>
      <c r="B362" s="3">
        <v>712039.1</v>
      </c>
      <c r="C362" s="3">
        <v>0</v>
      </c>
      <c r="D362" s="3">
        <v>242.74459999999999</v>
      </c>
      <c r="E362" s="3">
        <v>64739.83</v>
      </c>
      <c r="F362" s="3">
        <v>28.96632</v>
      </c>
      <c r="G362" s="3">
        <v>-110137.4</v>
      </c>
      <c r="H362" s="3">
        <v>0</v>
      </c>
      <c r="I362" s="3">
        <v>0</v>
      </c>
      <c r="J362" s="3">
        <v>0</v>
      </c>
      <c r="K362" s="3">
        <v>0</v>
      </c>
      <c r="L362" s="3">
        <v>18196820</v>
      </c>
      <c r="M362" s="3">
        <v>545502.19999999995</v>
      </c>
      <c r="N362" s="3">
        <v>37107310</v>
      </c>
      <c r="O362" s="3">
        <v>9127918000</v>
      </c>
      <c r="P362" s="3">
        <v>19996.14</v>
      </c>
      <c r="Q362" s="3">
        <v>155322000000</v>
      </c>
      <c r="R362" s="3">
        <v>0</v>
      </c>
      <c r="S362" s="3">
        <v>0</v>
      </c>
      <c r="T362" s="3">
        <v>0</v>
      </c>
      <c r="U362" s="3">
        <v>0</v>
      </c>
      <c r="V362" s="3">
        <v>0</v>
      </c>
      <c r="W362" s="3">
        <v>80.093900000000005</v>
      </c>
      <c r="X362" s="3">
        <v>0</v>
      </c>
      <c r="Y362" s="3">
        <v>0</v>
      </c>
      <c r="Z362" s="3">
        <v>0</v>
      </c>
      <c r="AA362" s="3">
        <v>671206.3</v>
      </c>
      <c r="AB362" s="3">
        <v>0</v>
      </c>
      <c r="AC362" s="3">
        <v>0</v>
      </c>
      <c r="AD362" s="3">
        <v>31971.07</v>
      </c>
      <c r="AE362" s="3">
        <v>1177328</v>
      </c>
      <c r="AF362" s="3">
        <v>3492.78</v>
      </c>
      <c r="AG362" s="3">
        <v>0</v>
      </c>
      <c r="AH362" s="3">
        <v>0</v>
      </c>
      <c r="AI362" s="3">
        <v>-35228.86</v>
      </c>
      <c r="AJ362" s="3">
        <v>1069.473</v>
      </c>
      <c r="AK362" s="3">
        <v>2655.48</v>
      </c>
      <c r="AL362" s="3">
        <v>82012.070000000007</v>
      </c>
      <c r="AM362" s="3">
        <v>0</v>
      </c>
      <c r="AN362" s="1">
        <v>15</v>
      </c>
    </row>
    <row r="363" spans="1:40" x14ac:dyDescent="0.3">
      <c r="A363" s="2">
        <v>29856</v>
      </c>
      <c r="B363" s="3">
        <v>707280.9</v>
      </c>
      <c r="C363" s="3">
        <v>0</v>
      </c>
      <c r="D363" s="3">
        <v>198.4589</v>
      </c>
      <c r="E363" s="3">
        <v>48770.68</v>
      </c>
      <c r="F363" s="3">
        <v>19.891860000000001</v>
      </c>
      <c r="G363" s="3">
        <v>-118515.6</v>
      </c>
      <c r="H363" s="3">
        <v>0</v>
      </c>
      <c r="I363" s="3">
        <v>0</v>
      </c>
      <c r="J363" s="3">
        <v>0</v>
      </c>
      <c r="K363" s="3">
        <v>0</v>
      </c>
      <c r="L363" s="3">
        <v>17691500</v>
      </c>
      <c r="M363" s="3">
        <v>445147.4</v>
      </c>
      <c r="N363" s="3">
        <v>37051300</v>
      </c>
      <c r="O363" s="3">
        <v>9127780000</v>
      </c>
      <c r="P363" s="3">
        <v>19268.62</v>
      </c>
      <c r="Q363" s="3">
        <v>155320200000</v>
      </c>
      <c r="R363" s="3">
        <v>0</v>
      </c>
      <c r="S363" s="3">
        <v>0</v>
      </c>
      <c r="T363" s="3">
        <v>0</v>
      </c>
      <c r="U363" s="3">
        <v>0</v>
      </c>
      <c r="V363" s="3">
        <v>0</v>
      </c>
      <c r="W363" s="3">
        <v>0</v>
      </c>
      <c r="X363" s="3">
        <v>0</v>
      </c>
      <c r="Y363" s="3">
        <v>0</v>
      </c>
      <c r="Z363" s="3">
        <v>0</v>
      </c>
      <c r="AA363" s="3">
        <v>555610.80000000005</v>
      </c>
      <c r="AB363" s="3">
        <v>0</v>
      </c>
      <c r="AC363" s="3">
        <v>0</v>
      </c>
      <c r="AD363" s="3">
        <v>37270.58</v>
      </c>
      <c r="AE363" s="3">
        <v>1367695</v>
      </c>
      <c r="AF363" s="3">
        <v>2733.5970000000002</v>
      </c>
      <c r="AG363" s="3">
        <v>0</v>
      </c>
      <c r="AH363" s="3">
        <v>0</v>
      </c>
      <c r="AI363" s="3">
        <v>-35258.79</v>
      </c>
      <c r="AJ363" s="3">
        <v>1066.7809999999999</v>
      </c>
      <c r="AK363" s="3">
        <v>2702.7060000000001</v>
      </c>
      <c r="AL363" s="3">
        <v>57138.400000000001</v>
      </c>
      <c r="AM363" s="3">
        <v>0</v>
      </c>
      <c r="AN363" s="1">
        <v>13</v>
      </c>
    </row>
    <row r="364" spans="1:40" x14ac:dyDescent="0.3">
      <c r="A364" s="2">
        <v>29857</v>
      </c>
      <c r="B364" s="3">
        <v>709598.1</v>
      </c>
      <c r="C364" s="3">
        <v>0</v>
      </c>
      <c r="D364" s="3">
        <v>168.14660000000001</v>
      </c>
      <c r="E364" s="3">
        <v>37560.51</v>
      </c>
      <c r="F364" s="3">
        <v>14.78585</v>
      </c>
      <c r="G364" s="3">
        <v>-123983.4</v>
      </c>
      <c r="H364" s="3">
        <v>0</v>
      </c>
      <c r="I364" s="3">
        <v>0</v>
      </c>
      <c r="J364" s="3">
        <v>0</v>
      </c>
      <c r="K364" s="3">
        <v>0</v>
      </c>
      <c r="L364" s="3">
        <v>17330350</v>
      </c>
      <c r="M364" s="3">
        <v>369184.6</v>
      </c>
      <c r="N364" s="3">
        <v>36998180</v>
      </c>
      <c r="O364" s="3">
        <v>9127631000</v>
      </c>
      <c r="P364" s="3">
        <v>18623.599999999999</v>
      </c>
      <c r="Q364" s="3">
        <v>155318200000</v>
      </c>
      <c r="R364" s="3">
        <v>0</v>
      </c>
      <c r="S364" s="3">
        <v>0</v>
      </c>
      <c r="T364" s="3">
        <v>0</v>
      </c>
      <c r="U364" s="3">
        <v>0</v>
      </c>
      <c r="V364" s="3">
        <v>0</v>
      </c>
      <c r="W364" s="3">
        <v>0</v>
      </c>
      <c r="X364" s="3">
        <v>0</v>
      </c>
      <c r="Y364" s="3">
        <v>0</v>
      </c>
      <c r="Z364" s="3">
        <v>0</v>
      </c>
      <c r="AA364" s="3">
        <v>398863.8</v>
      </c>
      <c r="AB364" s="3">
        <v>0</v>
      </c>
      <c r="AC364" s="3">
        <v>0</v>
      </c>
      <c r="AD364" s="3">
        <v>41155.07</v>
      </c>
      <c r="AE364" s="3">
        <v>1451225</v>
      </c>
      <c r="AF364" s="3">
        <v>2189.83</v>
      </c>
      <c r="AG364" s="3">
        <v>0</v>
      </c>
      <c r="AH364" s="3">
        <v>0</v>
      </c>
      <c r="AI364" s="3">
        <v>-35268.699999999997</v>
      </c>
      <c r="AJ364" s="3">
        <v>1065.809</v>
      </c>
      <c r="AK364" s="3">
        <v>2729.1109999999999</v>
      </c>
      <c r="AL364" s="3">
        <v>54259.11</v>
      </c>
      <c r="AM364" s="3">
        <v>0</v>
      </c>
      <c r="AN364" s="1">
        <v>22</v>
      </c>
    </row>
    <row r="365" spans="1:40" x14ac:dyDescent="0.3">
      <c r="A365" s="2">
        <v>29858</v>
      </c>
      <c r="B365" s="3">
        <v>714386.1</v>
      </c>
      <c r="C365" s="3">
        <v>0</v>
      </c>
      <c r="D365" s="3">
        <v>156.017</v>
      </c>
      <c r="E365" s="3">
        <v>29481.05</v>
      </c>
      <c r="F365" s="3">
        <v>12.26615</v>
      </c>
      <c r="G365" s="3">
        <v>-126977.5</v>
      </c>
      <c r="H365" s="3">
        <v>0</v>
      </c>
      <c r="I365" s="3">
        <v>0</v>
      </c>
      <c r="J365" s="3">
        <v>0</v>
      </c>
      <c r="K365" s="3">
        <v>0</v>
      </c>
      <c r="L365" s="3">
        <v>17117550</v>
      </c>
      <c r="M365" s="3">
        <v>310922.8</v>
      </c>
      <c r="N365" s="3">
        <v>36953090</v>
      </c>
      <c r="O365" s="3">
        <v>9127481000</v>
      </c>
      <c r="P365" s="3">
        <v>17994.810000000001</v>
      </c>
      <c r="Q365" s="3">
        <v>155316600000</v>
      </c>
      <c r="R365" s="3">
        <v>0</v>
      </c>
      <c r="S365" s="3">
        <v>0</v>
      </c>
      <c r="T365" s="3">
        <v>0</v>
      </c>
      <c r="U365" s="3">
        <v>0</v>
      </c>
      <c r="V365" s="3">
        <v>0</v>
      </c>
      <c r="W365" s="3">
        <v>0</v>
      </c>
      <c r="X365" s="3">
        <v>0</v>
      </c>
      <c r="Y365" s="3">
        <v>0</v>
      </c>
      <c r="Z365" s="3">
        <v>0</v>
      </c>
      <c r="AA365" s="3">
        <v>241268.6</v>
      </c>
      <c r="AB365" s="3">
        <v>0</v>
      </c>
      <c r="AC365" s="3">
        <v>0</v>
      </c>
      <c r="AD365" s="3">
        <v>32377.88</v>
      </c>
      <c r="AE365" s="3">
        <v>997835.9</v>
      </c>
      <c r="AF365" s="3">
        <v>1789.269</v>
      </c>
      <c r="AG365" s="3">
        <v>0</v>
      </c>
      <c r="AH365" s="3">
        <v>0</v>
      </c>
      <c r="AI365" s="3">
        <v>-35252.79</v>
      </c>
      <c r="AJ365" s="3">
        <v>1065.461</v>
      </c>
      <c r="AK365" s="3">
        <v>2685.3960000000002</v>
      </c>
      <c r="AL365" s="3">
        <v>46213.57</v>
      </c>
      <c r="AM365" s="3">
        <v>0</v>
      </c>
      <c r="AN365" s="1">
        <v>16</v>
      </c>
    </row>
    <row r="366" spans="1:40" x14ac:dyDescent="0.3">
      <c r="A366" s="2">
        <v>29859</v>
      </c>
      <c r="B366" s="3">
        <v>726402.6</v>
      </c>
      <c r="C366" s="3">
        <v>0</v>
      </c>
      <c r="D366" s="3">
        <v>230.9315</v>
      </c>
      <c r="E366" s="3">
        <v>23528.48</v>
      </c>
      <c r="F366" s="3">
        <v>10.623620000000001</v>
      </c>
      <c r="G366" s="3">
        <v>-128571.9</v>
      </c>
      <c r="H366" s="3">
        <v>0</v>
      </c>
      <c r="I366" s="3">
        <v>0</v>
      </c>
      <c r="J366" s="3">
        <v>0</v>
      </c>
      <c r="K366" s="3">
        <v>0</v>
      </c>
      <c r="L366" s="3">
        <v>16918120</v>
      </c>
      <c r="M366" s="3">
        <v>265746.5</v>
      </c>
      <c r="N366" s="3">
        <v>36917830</v>
      </c>
      <c r="O366" s="3">
        <v>9127315000</v>
      </c>
      <c r="P366" s="3">
        <v>17429.669999999998</v>
      </c>
      <c r="Q366" s="3">
        <v>155315000000</v>
      </c>
      <c r="R366" s="3">
        <v>0</v>
      </c>
      <c r="S366" s="3">
        <v>0</v>
      </c>
      <c r="T366" s="3">
        <v>0</v>
      </c>
      <c r="U366" s="3">
        <v>0</v>
      </c>
      <c r="V366" s="3">
        <v>0</v>
      </c>
      <c r="W366" s="3">
        <v>0</v>
      </c>
      <c r="X366" s="3">
        <v>0</v>
      </c>
      <c r="Y366" s="3">
        <v>0</v>
      </c>
      <c r="Z366" s="3">
        <v>0</v>
      </c>
      <c r="AA366" s="3">
        <v>220968.7</v>
      </c>
      <c r="AB366" s="3">
        <v>0</v>
      </c>
      <c r="AC366" s="3">
        <v>0</v>
      </c>
      <c r="AD366" s="3">
        <v>35543.49</v>
      </c>
      <c r="AE366" s="3">
        <v>1103023</v>
      </c>
      <c r="AF366" s="3">
        <v>1487.01</v>
      </c>
      <c r="AG366" s="3">
        <v>0</v>
      </c>
      <c r="AH366" s="3">
        <v>0</v>
      </c>
      <c r="AI366" s="3">
        <v>-35243.07</v>
      </c>
      <c r="AJ366" s="3">
        <v>1065.3330000000001</v>
      </c>
      <c r="AK366" s="3">
        <v>2667.3879999999999</v>
      </c>
      <c r="AL366" s="3">
        <v>36394.04</v>
      </c>
      <c r="AM366" s="3">
        <v>0</v>
      </c>
      <c r="AN366" s="1">
        <v>13</v>
      </c>
    </row>
    <row r="367" spans="1:40" x14ac:dyDescent="0.3">
      <c r="A367" s="2">
        <v>29860</v>
      </c>
      <c r="B367" s="3">
        <v>764846.2</v>
      </c>
      <c r="C367" s="3">
        <v>0</v>
      </c>
      <c r="D367" s="3">
        <v>212.97540000000001</v>
      </c>
      <c r="E367" s="3">
        <v>19055.62</v>
      </c>
      <c r="F367" s="3">
        <v>9.4767810000000008</v>
      </c>
      <c r="G367" s="3">
        <v>-129013.2</v>
      </c>
      <c r="H367" s="3">
        <v>0</v>
      </c>
      <c r="I367" s="3">
        <v>0</v>
      </c>
      <c r="J367" s="3">
        <v>0</v>
      </c>
      <c r="K367" s="3">
        <v>0</v>
      </c>
      <c r="L367" s="3">
        <v>16767430</v>
      </c>
      <c r="M367" s="3">
        <v>229735.1</v>
      </c>
      <c r="N367" s="3">
        <v>36884120</v>
      </c>
      <c r="O367" s="3">
        <v>9127150000</v>
      </c>
      <c r="P367" s="3">
        <v>16923.11</v>
      </c>
      <c r="Q367" s="3">
        <v>155313400000</v>
      </c>
      <c r="R367" s="3">
        <v>0</v>
      </c>
      <c r="S367" s="3">
        <v>0</v>
      </c>
      <c r="T367" s="3">
        <v>0</v>
      </c>
      <c r="U367" s="3">
        <v>0</v>
      </c>
      <c r="V367" s="3">
        <v>0</v>
      </c>
      <c r="W367" s="3">
        <v>0</v>
      </c>
      <c r="X367" s="3">
        <v>0</v>
      </c>
      <c r="Y367" s="3">
        <v>0</v>
      </c>
      <c r="Z367" s="3">
        <v>0</v>
      </c>
      <c r="AA367" s="3">
        <v>167598.29999999999</v>
      </c>
      <c r="AB367" s="3">
        <v>0</v>
      </c>
      <c r="AC367" s="3">
        <v>0</v>
      </c>
      <c r="AD367" s="3">
        <v>33968.71</v>
      </c>
      <c r="AE367" s="3">
        <v>1007805</v>
      </c>
      <c r="AF367" s="3">
        <v>1254.079</v>
      </c>
      <c r="AG367" s="3">
        <v>0</v>
      </c>
      <c r="AH367" s="3">
        <v>0</v>
      </c>
      <c r="AI367" s="3">
        <v>-35238.06</v>
      </c>
      <c r="AJ367" s="3">
        <v>1065.2860000000001</v>
      </c>
      <c r="AK367" s="3">
        <v>2477.5659999999998</v>
      </c>
      <c r="AL367" s="3">
        <v>34835.839999999997</v>
      </c>
      <c r="AM367" s="3">
        <v>0</v>
      </c>
      <c r="AN367" s="1">
        <v>13</v>
      </c>
    </row>
    <row r="368" spans="1:40" x14ac:dyDescent="0.3">
      <c r="A368" s="2">
        <v>29861</v>
      </c>
      <c r="B368" s="3">
        <v>760695.6</v>
      </c>
      <c r="C368" s="3">
        <v>0</v>
      </c>
      <c r="D368" s="3">
        <v>227.63579999999999</v>
      </c>
      <c r="E368" s="3">
        <v>15639.39</v>
      </c>
      <c r="F368" s="3">
        <v>8.6322100000000006</v>
      </c>
      <c r="G368" s="3">
        <v>-130398.2</v>
      </c>
      <c r="H368" s="3">
        <v>0</v>
      </c>
      <c r="I368" s="3">
        <v>0</v>
      </c>
      <c r="J368" s="3">
        <v>0</v>
      </c>
      <c r="K368" s="3">
        <v>0</v>
      </c>
      <c r="L368" s="3">
        <v>16630940</v>
      </c>
      <c r="M368" s="3">
        <v>200635.9</v>
      </c>
      <c r="N368" s="3">
        <v>36831140</v>
      </c>
      <c r="O368" s="3">
        <v>9126998000</v>
      </c>
      <c r="P368" s="3">
        <v>16449.11</v>
      </c>
      <c r="Q368" s="3">
        <v>155311600000</v>
      </c>
      <c r="R368" s="3">
        <v>0</v>
      </c>
      <c r="S368" s="3">
        <v>0</v>
      </c>
      <c r="T368" s="3">
        <v>0</v>
      </c>
      <c r="U368" s="3">
        <v>0</v>
      </c>
      <c r="V368" s="3">
        <v>0</v>
      </c>
      <c r="W368" s="3">
        <v>0</v>
      </c>
      <c r="X368" s="3">
        <v>0</v>
      </c>
      <c r="Y368" s="3">
        <v>0</v>
      </c>
      <c r="Z368" s="3">
        <v>0</v>
      </c>
      <c r="AA368" s="3">
        <v>150048.6</v>
      </c>
      <c r="AB368" s="3">
        <v>0</v>
      </c>
      <c r="AC368" s="3">
        <v>0</v>
      </c>
      <c r="AD368" s="3">
        <v>38428.42</v>
      </c>
      <c r="AE368" s="3">
        <v>1273761</v>
      </c>
      <c r="AF368" s="3">
        <v>1071.2070000000001</v>
      </c>
      <c r="AG368" s="3">
        <v>0</v>
      </c>
      <c r="AH368" s="3">
        <v>0</v>
      </c>
      <c r="AI368" s="3">
        <v>-35371.410000000003</v>
      </c>
      <c r="AJ368" s="3">
        <v>1065.2719999999999</v>
      </c>
      <c r="AK368" s="3">
        <v>2463.4450000000002</v>
      </c>
      <c r="AL368" s="3">
        <v>54108.87</v>
      </c>
      <c r="AM368" s="3">
        <v>0</v>
      </c>
      <c r="AN368" s="1">
        <v>14</v>
      </c>
    </row>
    <row r="369" spans="1:40" x14ac:dyDescent="0.3">
      <c r="A369" s="2">
        <v>29862</v>
      </c>
      <c r="B369" s="3">
        <v>760857.2</v>
      </c>
      <c r="C369" s="3">
        <v>0</v>
      </c>
      <c r="D369" s="3">
        <v>190.89709999999999</v>
      </c>
      <c r="E369" s="3">
        <v>12991.8</v>
      </c>
      <c r="F369" s="3">
        <v>7.9750069999999997</v>
      </c>
      <c r="G369" s="3">
        <v>-130696.4</v>
      </c>
      <c r="H369" s="3">
        <v>0</v>
      </c>
      <c r="I369" s="3">
        <v>0</v>
      </c>
      <c r="J369" s="3">
        <v>0</v>
      </c>
      <c r="K369" s="3">
        <v>0</v>
      </c>
      <c r="L369" s="3">
        <v>16528590</v>
      </c>
      <c r="M369" s="3">
        <v>176855.5</v>
      </c>
      <c r="N369" s="3">
        <v>36797540</v>
      </c>
      <c r="O369" s="3">
        <v>9126831000</v>
      </c>
      <c r="P369" s="3">
        <v>16025.1</v>
      </c>
      <c r="Q369" s="3">
        <v>155309900000</v>
      </c>
      <c r="R369" s="3">
        <v>0</v>
      </c>
      <c r="S369" s="3">
        <v>0</v>
      </c>
      <c r="T369" s="3">
        <v>0</v>
      </c>
      <c r="U369" s="3">
        <v>0</v>
      </c>
      <c r="V369" s="3">
        <v>0</v>
      </c>
      <c r="W369" s="3">
        <v>0</v>
      </c>
      <c r="X369" s="3">
        <v>0</v>
      </c>
      <c r="Y369" s="3">
        <v>0</v>
      </c>
      <c r="Z369" s="3">
        <v>0</v>
      </c>
      <c r="AA369" s="3">
        <v>113441.8</v>
      </c>
      <c r="AB369" s="3">
        <v>0</v>
      </c>
      <c r="AC369" s="3">
        <v>0</v>
      </c>
      <c r="AD369" s="3">
        <v>31939.82</v>
      </c>
      <c r="AE369" s="3">
        <v>1083827</v>
      </c>
      <c r="AF369" s="3">
        <v>925.23829999999998</v>
      </c>
      <c r="AG369" s="3">
        <v>0</v>
      </c>
      <c r="AH369" s="3">
        <v>0</v>
      </c>
      <c r="AI369" s="3">
        <v>-35248.699999999997</v>
      </c>
      <c r="AJ369" s="3">
        <v>1065.279</v>
      </c>
      <c r="AK369" s="3">
        <v>2469.5369999999998</v>
      </c>
      <c r="AL369" s="3">
        <v>34734.17</v>
      </c>
      <c r="AM369" s="3">
        <v>0</v>
      </c>
      <c r="AN369" s="1">
        <v>11</v>
      </c>
    </row>
    <row r="370" spans="1:40" x14ac:dyDescent="0.3">
      <c r="A370" s="2">
        <v>29863</v>
      </c>
      <c r="B370" s="3">
        <v>756142.2</v>
      </c>
      <c r="C370" s="3">
        <v>0</v>
      </c>
      <c r="D370" s="3">
        <v>224.15479999999999</v>
      </c>
      <c r="E370" s="3">
        <v>10912.91</v>
      </c>
      <c r="F370" s="3">
        <v>7.4765319999999997</v>
      </c>
      <c r="G370" s="3">
        <v>-130704.6</v>
      </c>
      <c r="H370" s="3">
        <v>0</v>
      </c>
      <c r="I370" s="3">
        <v>0</v>
      </c>
      <c r="J370" s="3">
        <v>0</v>
      </c>
      <c r="K370" s="3">
        <v>0</v>
      </c>
      <c r="L370" s="3">
        <v>16468610</v>
      </c>
      <c r="M370" s="3">
        <v>157213.6</v>
      </c>
      <c r="N370" s="3">
        <v>36760410</v>
      </c>
      <c r="O370" s="3">
        <v>9126681000</v>
      </c>
      <c r="P370" s="3">
        <v>15600.28</v>
      </c>
      <c r="Q370" s="3">
        <v>155308700000</v>
      </c>
      <c r="R370" s="3">
        <v>0</v>
      </c>
      <c r="S370" s="3">
        <v>0</v>
      </c>
      <c r="T370" s="3">
        <v>0</v>
      </c>
      <c r="U370" s="3">
        <v>0</v>
      </c>
      <c r="V370" s="3">
        <v>0</v>
      </c>
      <c r="W370" s="3">
        <v>0</v>
      </c>
      <c r="X370" s="3">
        <v>0</v>
      </c>
      <c r="Y370" s="3">
        <v>0</v>
      </c>
      <c r="Z370" s="3">
        <v>0</v>
      </c>
      <c r="AA370" s="3">
        <v>69092.399999999994</v>
      </c>
      <c r="AB370" s="3">
        <v>0</v>
      </c>
      <c r="AC370" s="3">
        <v>0</v>
      </c>
      <c r="AD370" s="3">
        <v>20181.45</v>
      </c>
      <c r="AE370" s="3">
        <v>631631.5</v>
      </c>
      <c r="AF370" s="3">
        <v>806.98839999999996</v>
      </c>
      <c r="AG370" s="3">
        <v>0</v>
      </c>
      <c r="AH370" s="3">
        <v>0</v>
      </c>
      <c r="AI370" s="3">
        <v>-35217.69</v>
      </c>
      <c r="AJ370" s="3">
        <v>1065.3040000000001</v>
      </c>
      <c r="AK370" s="3">
        <v>2475.8960000000002</v>
      </c>
      <c r="AL370" s="3">
        <v>38255.870000000003</v>
      </c>
      <c r="AM370" s="3">
        <v>0</v>
      </c>
      <c r="AN370" s="1">
        <v>8</v>
      </c>
    </row>
    <row r="371" spans="1:40" x14ac:dyDescent="0.3">
      <c r="A371" s="2">
        <v>29864</v>
      </c>
      <c r="B371" s="3">
        <v>758484.7</v>
      </c>
      <c r="C371" s="3">
        <v>0</v>
      </c>
      <c r="D371" s="3">
        <v>299.57209999999998</v>
      </c>
      <c r="E371" s="3">
        <v>9260.8179999999993</v>
      </c>
      <c r="F371" s="3">
        <v>7.0692199999999996</v>
      </c>
      <c r="G371" s="3">
        <v>-130547</v>
      </c>
      <c r="H371" s="3">
        <v>0</v>
      </c>
      <c r="I371" s="3">
        <v>0</v>
      </c>
      <c r="J371" s="3">
        <v>0</v>
      </c>
      <c r="K371" s="3">
        <v>0</v>
      </c>
      <c r="L371" s="3">
        <v>16375040</v>
      </c>
      <c r="M371" s="3">
        <v>140828.79999999999</v>
      </c>
      <c r="N371" s="3">
        <v>36727420</v>
      </c>
      <c r="O371" s="3">
        <v>9126522000</v>
      </c>
      <c r="P371" s="3">
        <v>15220.31</v>
      </c>
      <c r="Q371" s="3">
        <v>155307500000</v>
      </c>
      <c r="R371" s="3">
        <v>0</v>
      </c>
      <c r="S371" s="3">
        <v>0</v>
      </c>
      <c r="T371" s="3">
        <v>0</v>
      </c>
      <c r="U371" s="3">
        <v>0</v>
      </c>
      <c r="V371" s="3">
        <v>0</v>
      </c>
      <c r="W371" s="3">
        <v>0</v>
      </c>
      <c r="X371" s="3">
        <v>0</v>
      </c>
      <c r="Y371" s="3">
        <v>0</v>
      </c>
      <c r="Z371" s="3">
        <v>0</v>
      </c>
      <c r="AA371" s="3">
        <v>101109.7</v>
      </c>
      <c r="AB371" s="3">
        <v>0</v>
      </c>
      <c r="AC371" s="3">
        <v>0</v>
      </c>
      <c r="AD371" s="3">
        <v>25915.05</v>
      </c>
      <c r="AE371" s="3">
        <v>688034.3</v>
      </c>
      <c r="AF371" s="3">
        <v>709.91690000000006</v>
      </c>
      <c r="AG371" s="3">
        <v>0</v>
      </c>
      <c r="AH371" s="3">
        <v>0</v>
      </c>
      <c r="AI371" s="3">
        <v>-35198.480000000003</v>
      </c>
      <c r="AJ371" s="3">
        <v>1065.3230000000001</v>
      </c>
      <c r="AK371" s="3">
        <v>2479.9160000000002</v>
      </c>
      <c r="AL371" s="3">
        <v>34116.49</v>
      </c>
      <c r="AM371" s="3">
        <v>0</v>
      </c>
      <c r="AN371" s="1">
        <v>13</v>
      </c>
    </row>
    <row r="372" spans="1:40" x14ac:dyDescent="0.3">
      <c r="A372" s="2">
        <v>29865</v>
      </c>
      <c r="B372" s="3">
        <v>753716.3</v>
      </c>
      <c r="C372" s="3">
        <v>0</v>
      </c>
      <c r="D372" s="3">
        <v>282.92649999999998</v>
      </c>
      <c r="E372" s="3">
        <v>7926.3540000000003</v>
      </c>
      <c r="F372" s="3">
        <v>6.7475399999999999</v>
      </c>
      <c r="G372" s="3">
        <v>-130392.3</v>
      </c>
      <c r="H372" s="3">
        <v>0</v>
      </c>
      <c r="I372" s="3">
        <v>0</v>
      </c>
      <c r="J372" s="3">
        <v>0</v>
      </c>
      <c r="K372" s="3">
        <v>0</v>
      </c>
      <c r="L372" s="3">
        <v>16270730</v>
      </c>
      <c r="M372" s="3">
        <v>126924.1</v>
      </c>
      <c r="N372" s="3">
        <v>36695710</v>
      </c>
      <c r="O372" s="3">
        <v>9126356000</v>
      </c>
      <c r="P372" s="3">
        <v>14867.72</v>
      </c>
      <c r="Q372" s="3">
        <v>155306000000</v>
      </c>
      <c r="R372" s="3">
        <v>0</v>
      </c>
      <c r="S372" s="3">
        <v>0</v>
      </c>
      <c r="T372" s="3">
        <v>0</v>
      </c>
      <c r="U372" s="3">
        <v>0</v>
      </c>
      <c r="V372" s="3">
        <v>0</v>
      </c>
      <c r="W372" s="3">
        <v>0</v>
      </c>
      <c r="X372" s="3">
        <v>0</v>
      </c>
      <c r="Y372" s="3">
        <v>0</v>
      </c>
      <c r="Z372" s="3">
        <v>0</v>
      </c>
      <c r="AA372" s="3">
        <v>110801.2</v>
      </c>
      <c r="AB372" s="3">
        <v>0</v>
      </c>
      <c r="AC372" s="3">
        <v>0</v>
      </c>
      <c r="AD372" s="3">
        <v>29077.95</v>
      </c>
      <c r="AE372" s="3">
        <v>900447.1</v>
      </c>
      <c r="AF372" s="3">
        <v>629.27239999999995</v>
      </c>
      <c r="AG372" s="3">
        <v>0</v>
      </c>
      <c r="AH372" s="3">
        <v>0</v>
      </c>
      <c r="AI372" s="3">
        <v>-35202.04</v>
      </c>
      <c r="AJ372" s="3">
        <v>1065.3340000000001</v>
      </c>
      <c r="AK372" s="3">
        <v>2482.9499999999998</v>
      </c>
      <c r="AL372" s="3">
        <v>32828.85</v>
      </c>
      <c r="AM372" s="3">
        <v>0</v>
      </c>
      <c r="AN372" s="1">
        <v>12</v>
      </c>
    </row>
    <row r="373" spans="1:40" x14ac:dyDescent="0.3">
      <c r="A373" s="2">
        <v>29866</v>
      </c>
      <c r="B373" s="3">
        <v>779007.9</v>
      </c>
      <c r="C373" s="3">
        <v>16418.330000000002</v>
      </c>
      <c r="D373" s="3">
        <v>420653.6</v>
      </c>
      <c r="E373" s="3">
        <v>403907.2</v>
      </c>
      <c r="F373" s="3">
        <v>279.92360000000002</v>
      </c>
      <c r="G373" s="3">
        <v>79517.64</v>
      </c>
      <c r="H373" s="3">
        <v>416688.1</v>
      </c>
      <c r="I373" s="3">
        <v>1006707</v>
      </c>
      <c r="J373" s="3">
        <v>0</v>
      </c>
      <c r="K373" s="3">
        <v>0</v>
      </c>
      <c r="L373" s="3">
        <v>27468600</v>
      </c>
      <c r="M373" s="3">
        <v>1090617</v>
      </c>
      <c r="N373" s="3">
        <v>36657890</v>
      </c>
      <c r="O373" s="3">
        <v>9126434000</v>
      </c>
      <c r="P373" s="3">
        <v>34153.980000000003</v>
      </c>
      <c r="Q373" s="3">
        <v>155309700000</v>
      </c>
      <c r="R373" s="3">
        <v>0</v>
      </c>
      <c r="S373" s="3">
        <v>20163310</v>
      </c>
      <c r="T373" s="3">
        <v>0</v>
      </c>
      <c r="U373" s="3">
        <v>0</v>
      </c>
      <c r="V373" s="3">
        <v>0</v>
      </c>
      <c r="W373" s="3">
        <v>0</v>
      </c>
      <c r="X373" s="3">
        <v>78861.22</v>
      </c>
      <c r="Y373" s="3">
        <v>0</v>
      </c>
      <c r="Z373" s="3">
        <v>0</v>
      </c>
      <c r="AA373" s="3">
        <v>681752</v>
      </c>
      <c r="AB373" s="3">
        <v>0</v>
      </c>
      <c r="AC373" s="3">
        <v>0</v>
      </c>
      <c r="AD373" s="3">
        <v>3623.5070000000001</v>
      </c>
      <c r="AE373" s="3">
        <v>997079</v>
      </c>
      <c r="AF373" s="3">
        <v>52116.22</v>
      </c>
      <c r="AG373" s="3">
        <v>2193.5880000000002</v>
      </c>
      <c r="AH373" s="3">
        <v>0</v>
      </c>
      <c r="AI373" s="3">
        <v>-34812.089999999997</v>
      </c>
      <c r="AJ373" s="3">
        <v>2851.0149999999999</v>
      </c>
      <c r="AK373" s="3">
        <v>2831.38</v>
      </c>
      <c r="AL373" s="3">
        <v>40733.360000000001</v>
      </c>
      <c r="AM373" s="3">
        <v>13720830</v>
      </c>
      <c r="AN373" s="1">
        <v>4</v>
      </c>
    </row>
    <row r="374" spans="1:40" x14ac:dyDescent="0.3">
      <c r="A374" s="2">
        <v>29867</v>
      </c>
      <c r="B374" s="3">
        <v>754457.4</v>
      </c>
      <c r="C374" s="3">
        <v>2755.424</v>
      </c>
      <c r="D374" s="3">
        <v>61447.15</v>
      </c>
      <c r="E374" s="3">
        <v>214371.4</v>
      </c>
      <c r="F374" s="3">
        <v>106.6743</v>
      </c>
      <c r="G374" s="3">
        <v>-13352.71</v>
      </c>
      <c r="H374" s="3">
        <v>536039.6</v>
      </c>
      <c r="I374" s="3">
        <v>627768.5</v>
      </c>
      <c r="J374" s="3">
        <v>0</v>
      </c>
      <c r="K374" s="3">
        <v>0</v>
      </c>
      <c r="L374" s="3">
        <v>29578290</v>
      </c>
      <c r="M374" s="3">
        <v>1110126</v>
      </c>
      <c r="N374" s="3">
        <v>36625460</v>
      </c>
      <c r="O374" s="3">
        <v>9126421000</v>
      </c>
      <c r="P374" s="3">
        <v>30996.15</v>
      </c>
      <c r="Q374" s="3">
        <v>155310000000</v>
      </c>
      <c r="R374" s="3">
        <v>0</v>
      </c>
      <c r="S374" s="3">
        <v>3360552</v>
      </c>
      <c r="T374" s="3">
        <v>0</v>
      </c>
      <c r="U374" s="3">
        <v>0</v>
      </c>
      <c r="V374" s="3">
        <v>0</v>
      </c>
      <c r="W374" s="3">
        <v>0</v>
      </c>
      <c r="X374" s="3">
        <v>36862.449999999997</v>
      </c>
      <c r="Y374" s="3">
        <v>0</v>
      </c>
      <c r="Z374" s="3">
        <v>0</v>
      </c>
      <c r="AA374" s="3">
        <v>340750.3</v>
      </c>
      <c r="AB374" s="3">
        <v>0</v>
      </c>
      <c r="AC374" s="3">
        <v>0</v>
      </c>
      <c r="AD374" s="3">
        <v>1132.702</v>
      </c>
      <c r="AE374" s="3">
        <v>190683.9</v>
      </c>
      <c r="AF374" s="3">
        <v>14435.53</v>
      </c>
      <c r="AG374" s="3">
        <v>373.36660000000001</v>
      </c>
      <c r="AH374" s="3">
        <v>0</v>
      </c>
      <c r="AI374" s="3">
        <v>-34916.15</v>
      </c>
      <c r="AJ374" s="3">
        <v>3024.3290000000002</v>
      </c>
      <c r="AK374" s="3">
        <v>3583.1770000000001</v>
      </c>
      <c r="AL374" s="3">
        <v>35513.21</v>
      </c>
      <c r="AM374" s="3">
        <v>2759879</v>
      </c>
      <c r="AN374" s="1">
        <v>3</v>
      </c>
    </row>
    <row r="375" spans="1:40" x14ac:dyDescent="0.3">
      <c r="A375" s="2">
        <v>29868</v>
      </c>
      <c r="B375" s="3">
        <v>754495.9</v>
      </c>
      <c r="C375" s="3">
        <v>5506.049</v>
      </c>
      <c r="D375" s="3">
        <v>231856</v>
      </c>
      <c r="E375" s="3">
        <v>274435.5</v>
      </c>
      <c r="F375" s="3">
        <v>168.72309999999999</v>
      </c>
      <c r="G375" s="3">
        <v>12183.98</v>
      </c>
      <c r="H375" s="3">
        <v>537292.4</v>
      </c>
      <c r="I375" s="3">
        <v>602396.4</v>
      </c>
      <c r="J375" s="3">
        <v>0</v>
      </c>
      <c r="K375" s="3">
        <v>0</v>
      </c>
      <c r="L375" s="3">
        <v>33497720</v>
      </c>
      <c r="M375" s="3">
        <v>1310378</v>
      </c>
      <c r="N375" s="3">
        <v>36594100</v>
      </c>
      <c r="O375" s="3">
        <v>9126430000</v>
      </c>
      <c r="P375" s="3">
        <v>34356.120000000003</v>
      </c>
      <c r="Q375" s="3">
        <v>155311100000</v>
      </c>
      <c r="R375" s="3">
        <v>0</v>
      </c>
      <c r="S375" s="3">
        <v>6721105</v>
      </c>
      <c r="T375" s="3">
        <v>0</v>
      </c>
      <c r="U375" s="3">
        <v>0</v>
      </c>
      <c r="V375" s="3">
        <v>0</v>
      </c>
      <c r="W375" s="3">
        <v>0</v>
      </c>
      <c r="X375" s="3">
        <v>42457.32</v>
      </c>
      <c r="Y375" s="3">
        <v>0</v>
      </c>
      <c r="Z375" s="3">
        <v>0</v>
      </c>
      <c r="AA375" s="3">
        <v>397111.4</v>
      </c>
      <c r="AB375" s="3">
        <v>0</v>
      </c>
      <c r="AC375" s="3">
        <v>0</v>
      </c>
      <c r="AD375" s="3">
        <v>1259.104</v>
      </c>
      <c r="AE375" s="3">
        <v>277686.09999999998</v>
      </c>
      <c r="AF375" s="3">
        <v>30302.76</v>
      </c>
      <c r="AG375" s="3">
        <v>734.67409999999995</v>
      </c>
      <c r="AH375" s="3">
        <v>0</v>
      </c>
      <c r="AI375" s="3">
        <v>-34819.29</v>
      </c>
      <c r="AJ375" s="3">
        <v>4802.1589999999997</v>
      </c>
      <c r="AK375" s="3">
        <v>3363.6260000000002</v>
      </c>
      <c r="AL375" s="3">
        <v>36218.089999999997</v>
      </c>
      <c r="AM375" s="3">
        <v>5055989</v>
      </c>
      <c r="AN375" s="1">
        <v>3</v>
      </c>
    </row>
    <row r="376" spans="1:40" x14ac:dyDescent="0.3">
      <c r="A376" s="2">
        <v>29869</v>
      </c>
      <c r="B376" s="3">
        <v>749419.8</v>
      </c>
      <c r="C376" s="3">
        <v>2774.8629999999998</v>
      </c>
      <c r="D376" s="3">
        <v>195910.7</v>
      </c>
      <c r="E376" s="3">
        <v>234393.9</v>
      </c>
      <c r="F376" s="3">
        <v>117.59690000000001</v>
      </c>
      <c r="G376" s="3">
        <v>-6900.5309999999999</v>
      </c>
      <c r="H376" s="3">
        <v>347084</v>
      </c>
      <c r="I376" s="3">
        <v>197037</v>
      </c>
      <c r="J376" s="3">
        <v>0</v>
      </c>
      <c r="K376" s="3">
        <v>0</v>
      </c>
      <c r="L376" s="3">
        <v>35590070</v>
      </c>
      <c r="M376" s="3">
        <v>1378543</v>
      </c>
      <c r="N376" s="3">
        <v>36565910</v>
      </c>
      <c r="O376" s="3">
        <v>9126418000</v>
      </c>
      <c r="P376" s="3">
        <v>33323.08</v>
      </c>
      <c r="Q376" s="3">
        <v>155311300000</v>
      </c>
      <c r="R376" s="3">
        <v>0</v>
      </c>
      <c r="S376" s="3">
        <v>3360552</v>
      </c>
      <c r="T376" s="3">
        <v>0</v>
      </c>
      <c r="U376" s="3">
        <v>0</v>
      </c>
      <c r="V376" s="3">
        <v>0</v>
      </c>
      <c r="W376" s="3">
        <v>0</v>
      </c>
      <c r="X376" s="3">
        <v>12780.19</v>
      </c>
      <c r="Y376" s="3">
        <v>0</v>
      </c>
      <c r="Z376" s="3">
        <v>0</v>
      </c>
      <c r="AA376" s="3">
        <v>503070.2</v>
      </c>
      <c r="AB376" s="3">
        <v>0</v>
      </c>
      <c r="AC376" s="3">
        <v>0</v>
      </c>
      <c r="AD376" s="3">
        <v>1323.1980000000001</v>
      </c>
      <c r="AE376" s="3">
        <v>439878.6</v>
      </c>
      <c r="AF376" s="3">
        <v>21728.6</v>
      </c>
      <c r="AG376" s="3">
        <v>364.17919999999998</v>
      </c>
      <c r="AH376" s="3">
        <v>0</v>
      </c>
      <c r="AI376" s="3">
        <v>-34825.620000000003</v>
      </c>
      <c r="AJ376" s="3">
        <v>6773.6440000000002</v>
      </c>
      <c r="AK376" s="3">
        <v>3683.9670000000001</v>
      </c>
      <c r="AL376" s="3">
        <v>35020.17</v>
      </c>
      <c r="AM376" s="3">
        <v>3119933</v>
      </c>
      <c r="AN376" s="1">
        <v>3</v>
      </c>
    </row>
    <row r="377" spans="1:40" x14ac:dyDescent="0.3">
      <c r="A377" s="2">
        <v>29870</v>
      </c>
      <c r="B377" s="3">
        <v>761267.1</v>
      </c>
      <c r="C377" s="3">
        <v>2765.5250000000001</v>
      </c>
      <c r="D377" s="3">
        <v>134759.1</v>
      </c>
      <c r="E377" s="3">
        <v>207120.7</v>
      </c>
      <c r="F377" s="3">
        <v>95.697270000000003</v>
      </c>
      <c r="G377" s="3">
        <v>-50109.62</v>
      </c>
      <c r="H377" s="3">
        <v>536665</v>
      </c>
      <c r="I377" s="3">
        <v>305148.7</v>
      </c>
      <c r="J377" s="3">
        <v>0</v>
      </c>
      <c r="K377" s="3">
        <v>0</v>
      </c>
      <c r="L377" s="3">
        <v>37113760</v>
      </c>
      <c r="M377" s="3">
        <v>1398571</v>
      </c>
      <c r="N377" s="3">
        <v>36539880</v>
      </c>
      <c r="O377" s="3">
        <v>9126363000</v>
      </c>
      <c r="P377" s="3">
        <v>32373.94</v>
      </c>
      <c r="Q377" s="3">
        <v>155311600000</v>
      </c>
      <c r="R377" s="3">
        <v>0</v>
      </c>
      <c r="S377" s="3">
        <v>3360552</v>
      </c>
      <c r="T377" s="3">
        <v>0</v>
      </c>
      <c r="U377" s="3">
        <v>0</v>
      </c>
      <c r="V377" s="3">
        <v>0</v>
      </c>
      <c r="W377" s="3">
        <v>0</v>
      </c>
      <c r="X377" s="3">
        <v>34494.120000000003</v>
      </c>
      <c r="Y377" s="3">
        <v>0</v>
      </c>
      <c r="Z377" s="3">
        <v>0</v>
      </c>
      <c r="AA377" s="3">
        <v>294016.2</v>
      </c>
      <c r="AB377" s="3">
        <v>0</v>
      </c>
      <c r="AC377" s="3">
        <v>0</v>
      </c>
      <c r="AD377" s="3">
        <v>1011.2140000000001</v>
      </c>
      <c r="AE377" s="3">
        <v>214547.3</v>
      </c>
      <c r="AF377" s="3">
        <v>20008.34</v>
      </c>
      <c r="AG377" s="3">
        <v>370.5471</v>
      </c>
      <c r="AH377" s="3">
        <v>0</v>
      </c>
      <c r="AI377" s="3">
        <v>-34836.81</v>
      </c>
      <c r="AJ377" s="3">
        <v>8755.8799999999992</v>
      </c>
      <c r="AK377" s="3">
        <v>4626.7619999999997</v>
      </c>
      <c r="AL377" s="3">
        <v>34847.629999999997</v>
      </c>
      <c r="AM377" s="3">
        <v>2204961</v>
      </c>
      <c r="AN377" s="1">
        <v>6</v>
      </c>
    </row>
    <row r="378" spans="1:40" x14ac:dyDescent="0.3">
      <c r="A378" s="2">
        <v>29871</v>
      </c>
      <c r="B378" s="3">
        <v>768575.4</v>
      </c>
      <c r="C378" s="3">
        <v>4036.991</v>
      </c>
      <c r="D378" s="3">
        <v>31956.86</v>
      </c>
      <c r="E378" s="3">
        <v>161167.5</v>
      </c>
      <c r="F378" s="3">
        <v>68.789540000000002</v>
      </c>
      <c r="G378" s="3">
        <v>-85820.17</v>
      </c>
      <c r="H378" s="3">
        <v>537733.5</v>
      </c>
      <c r="I378" s="3">
        <v>3996391</v>
      </c>
      <c r="J378" s="3">
        <v>0</v>
      </c>
      <c r="K378" s="3">
        <v>0</v>
      </c>
      <c r="L378" s="3">
        <v>38147510</v>
      </c>
      <c r="M378" s="3">
        <v>1321672</v>
      </c>
      <c r="N378" s="3">
        <v>36519290</v>
      </c>
      <c r="O378" s="3">
        <v>9126265000</v>
      </c>
      <c r="P378" s="3">
        <v>30949.45</v>
      </c>
      <c r="Q378" s="3">
        <v>155312800000</v>
      </c>
      <c r="R378" s="3">
        <v>0</v>
      </c>
      <c r="S378" s="3">
        <v>6721105</v>
      </c>
      <c r="T378" s="3">
        <v>0</v>
      </c>
      <c r="U378" s="3">
        <v>0</v>
      </c>
      <c r="V378" s="3">
        <v>0</v>
      </c>
      <c r="W378" s="3">
        <v>0</v>
      </c>
      <c r="X378" s="3">
        <v>199905.3</v>
      </c>
      <c r="Y378" s="3">
        <v>0</v>
      </c>
      <c r="Z378" s="3">
        <v>0</v>
      </c>
      <c r="AA378" s="3">
        <v>11180.48</v>
      </c>
      <c r="AB378" s="3">
        <v>0</v>
      </c>
      <c r="AC378" s="3">
        <v>0</v>
      </c>
      <c r="AD378" s="3">
        <v>2896.6060000000002</v>
      </c>
      <c r="AE378" s="3">
        <v>129511.9</v>
      </c>
      <c r="AF378" s="3">
        <v>15081.55</v>
      </c>
      <c r="AG378" s="3">
        <v>489.75839999999999</v>
      </c>
      <c r="AH378" s="3">
        <v>0</v>
      </c>
      <c r="AI378" s="3">
        <v>-34805.5</v>
      </c>
      <c r="AJ378" s="3">
        <v>9815.8580000000002</v>
      </c>
      <c r="AK378" s="3">
        <v>4272.1890000000003</v>
      </c>
      <c r="AL378" s="3">
        <v>30455.18</v>
      </c>
      <c r="AM378" s="3">
        <v>1183825</v>
      </c>
      <c r="AN378" s="1">
        <v>2</v>
      </c>
    </row>
    <row r="379" spans="1:40" x14ac:dyDescent="0.3">
      <c r="A379" s="2">
        <v>29872</v>
      </c>
      <c r="B379" s="3">
        <v>756517.1</v>
      </c>
      <c r="C379" s="3">
        <v>0</v>
      </c>
      <c r="D379" s="3">
        <v>1010.855</v>
      </c>
      <c r="E379" s="3">
        <v>99652.45</v>
      </c>
      <c r="F379" s="3">
        <v>36.706490000000002</v>
      </c>
      <c r="G379" s="3">
        <v>-130641.9</v>
      </c>
      <c r="H379" s="3">
        <v>409579.7</v>
      </c>
      <c r="I379" s="3">
        <v>3892952</v>
      </c>
      <c r="J379" s="3">
        <v>0</v>
      </c>
      <c r="K379" s="3">
        <v>0</v>
      </c>
      <c r="L379" s="3">
        <v>38167610</v>
      </c>
      <c r="M379" s="3">
        <v>1125387</v>
      </c>
      <c r="N379" s="3">
        <v>36498030</v>
      </c>
      <c r="O379" s="3">
        <v>9126122000</v>
      </c>
      <c r="P379" s="3">
        <v>28248.09</v>
      </c>
      <c r="Q379" s="3">
        <v>155312000000</v>
      </c>
      <c r="R379" s="3">
        <v>0</v>
      </c>
      <c r="S379" s="3">
        <v>0</v>
      </c>
      <c r="T379" s="3">
        <v>0</v>
      </c>
      <c r="U379" s="3">
        <v>0</v>
      </c>
      <c r="V379" s="3">
        <v>0</v>
      </c>
      <c r="W379" s="3">
        <v>128153.8</v>
      </c>
      <c r="X379" s="3">
        <v>101382.7</v>
      </c>
      <c r="Y379" s="3">
        <v>0</v>
      </c>
      <c r="Z379" s="3">
        <v>0</v>
      </c>
      <c r="AA379" s="3">
        <v>66475.289999999994</v>
      </c>
      <c r="AB379" s="3">
        <v>0</v>
      </c>
      <c r="AC379" s="3">
        <v>0</v>
      </c>
      <c r="AD379" s="3">
        <v>3960.5169999999998</v>
      </c>
      <c r="AE379" s="3">
        <v>269256.8</v>
      </c>
      <c r="AF379" s="3">
        <v>5451.2749999999996</v>
      </c>
      <c r="AG379" s="3">
        <v>0</v>
      </c>
      <c r="AH379" s="3">
        <v>0</v>
      </c>
      <c r="AI379" s="3">
        <v>-34772.5</v>
      </c>
      <c r="AJ379" s="3">
        <v>8869.6769999999997</v>
      </c>
      <c r="AK379" s="3">
        <v>4507.1809999999996</v>
      </c>
      <c r="AL379" s="3">
        <v>30183.96</v>
      </c>
      <c r="AM379" s="3">
        <v>2056.7719999999999</v>
      </c>
      <c r="AN379" s="1">
        <v>5</v>
      </c>
    </row>
    <row r="380" spans="1:40" x14ac:dyDescent="0.3">
      <c r="A380" s="2">
        <v>29873</v>
      </c>
      <c r="B380" s="3">
        <v>720489.7</v>
      </c>
      <c r="C380" s="3">
        <v>0</v>
      </c>
      <c r="D380" s="3">
        <v>867.11559999999997</v>
      </c>
      <c r="E380" s="3">
        <v>74798.12</v>
      </c>
      <c r="F380" s="3">
        <v>22.067730000000001</v>
      </c>
      <c r="G380" s="3">
        <v>-141683.5</v>
      </c>
      <c r="H380" s="3">
        <v>302708.40000000002</v>
      </c>
      <c r="I380" s="3">
        <v>3805701</v>
      </c>
      <c r="J380" s="3">
        <v>0</v>
      </c>
      <c r="K380" s="3">
        <v>0</v>
      </c>
      <c r="L380" s="3">
        <v>38182140</v>
      </c>
      <c r="M380" s="3">
        <v>975796</v>
      </c>
      <c r="N380" s="3">
        <v>36477140</v>
      </c>
      <c r="O380" s="3">
        <v>9125965000</v>
      </c>
      <c r="P380" s="3">
        <v>26441.25</v>
      </c>
      <c r="Q380" s="3">
        <v>155311500000</v>
      </c>
      <c r="R380" s="3">
        <v>0</v>
      </c>
      <c r="S380" s="3">
        <v>0</v>
      </c>
      <c r="T380" s="3">
        <v>0</v>
      </c>
      <c r="U380" s="3">
        <v>0</v>
      </c>
      <c r="V380" s="3">
        <v>0</v>
      </c>
      <c r="W380" s="3">
        <v>106871.3</v>
      </c>
      <c r="X380" s="3">
        <v>87251.21</v>
      </c>
      <c r="Y380" s="3">
        <v>0</v>
      </c>
      <c r="Z380" s="3">
        <v>0</v>
      </c>
      <c r="AA380" s="3">
        <v>50759</v>
      </c>
      <c r="AB380" s="3">
        <v>0</v>
      </c>
      <c r="AC380" s="3">
        <v>0</v>
      </c>
      <c r="AD380" s="3">
        <v>2786.7020000000002</v>
      </c>
      <c r="AE380" s="3">
        <v>146191.9</v>
      </c>
      <c r="AF380" s="3">
        <v>4238.1059999999998</v>
      </c>
      <c r="AG380" s="3">
        <v>0</v>
      </c>
      <c r="AH380" s="3">
        <v>0</v>
      </c>
      <c r="AI380" s="3">
        <v>-34798.97</v>
      </c>
      <c r="AJ380" s="3">
        <v>8266.0300000000007</v>
      </c>
      <c r="AK380" s="3">
        <v>4811.5219999999999</v>
      </c>
      <c r="AL380" s="3">
        <v>29210.51</v>
      </c>
      <c r="AM380" s="3">
        <v>0</v>
      </c>
      <c r="AN380" s="1">
        <v>3</v>
      </c>
    </row>
    <row r="381" spans="1:40" x14ac:dyDescent="0.3">
      <c r="A381" s="2">
        <v>29874</v>
      </c>
      <c r="B381" s="3">
        <v>486138.3</v>
      </c>
      <c r="C381" s="3">
        <v>0</v>
      </c>
      <c r="D381" s="3">
        <v>845.00319999999999</v>
      </c>
      <c r="E381" s="3">
        <v>57581.59</v>
      </c>
      <c r="F381" s="3">
        <v>17.509239999999998</v>
      </c>
      <c r="G381" s="3">
        <v>-157595.6</v>
      </c>
      <c r="H381" s="3">
        <v>198932.7</v>
      </c>
      <c r="I381" s="3">
        <v>3709163</v>
      </c>
      <c r="J381" s="3">
        <v>0</v>
      </c>
      <c r="K381" s="3">
        <v>0</v>
      </c>
      <c r="L381" s="3">
        <v>38171980</v>
      </c>
      <c r="M381" s="3">
        <v>861310.8</v>
      </c>
      <c r="N381" s="3">
        <v>36451620</v>
      </c>
      <c r="O381" s="3">
        <v>9125799000</v>
      </c>
      <c r="P381" s="3">
        <v>24679.79</v>
      </c>
      <c r="Q381" s="3">
        <v>155311100000</v>
      </c>
      <c r="R381" s="3">
        <v>0</v>
      </c>
      <c r="S381" s="3">
        <v>0</v>
      </c>
      <c r="T381" s="3">
        <v>0</v>
      </c>
      <c r="U381" s="3">
        <v>0</v>
      </c>
      <c r="V381" s="3">
        <v>0</v>
      </c>
      <c r="W381" s="3">
        <v>103775.7</v>
      </c>
      <c r="X381" s="3">
        <v>96506.76</v>
      </c>
      <c r="Y381" s="3">
        <v>0</v>
      </c>
      <c r="Z381" s="3">
        <v>0</v>
      </c>
      <c r="AA381" s="3">
        <v>59010.239999999998</v>
      </c>
      <c r="AB381" s="3">
        <v>0</v>
      </c>
      <c r="AC381" s="3">
        <v>0</v>
      </c>
      <c r="AD381" s="3">
        <v>3063.415</v>
      </c>
      <c r="AE381" s="3">
        <v>177801.1</v>
      </c>
      <c r="AF381" s="3">
        <v>3377.625</v>
      </c>
      <c r="AG381" s="3">
        <v>0</v>
      </c>
      <c r="AH381" s="3">
        <v>0</v>
      </c>
      <c r="AI381" s="3">
        <v>-34792.550000000003</v>
      </c>
      <c r="AJ381" s="3">
        <v>8522.3670000000002</v>
      </c>
      <c r="AK381" s="3">
        <v>5526.643</v>
      </c>
      <c r="AL381" s="3">
        <v>34099.79</v>
      </c>
      <c r="AM381" s="3">
        <v>30.900289999999998</v>
      </c>
      <c r="AN381" s="1">
        <v>9</v>
      </c>
    </row>
    <row r="382" spans="1:40" x14ac:dyDescent="0.3">
      <c r="A382" s="2">
        <v>29875</v>
      </c>
      <c r="B382" s="3">
        <v>391767.3</v>
      </c>
      <c r="C382" s="3">
        <v>0</v>
      </c>
      <c r="D382" s="3">
        <v>1934.123</v>
      </c>
      <c r="E382" s="3">
        <v>47004.07</v>
      </c>
      <c r="F382" s="3">
        <v>14.6602</v>
      </c>
      <c r="G382" s="3">
        <v>-151469.6</v>
      </c>
      <c r="H382" s="3">
        <v>93154.95</v>
      </c>
      <c r="I382" s="3">
        <v>3482057</v>
      </c>
      <c r="J382" s="3">
        <v>0</v>
      </c>
      <c r="K382" s="3">
        <v>0</v>
      </c>
      <c r="L382" s="3">
        <v>38150070</v>
      </c>
      <c r="M382" s="3">
        <v>785482.7</v>
      </c>
      <c r="N382" s="3">
        <v>36430660</v>
      </c>
      <c r="O382" s="3">
        <v>9125631000</v>
      </c>
      <c r="P382" s="3">
        <v>23411.3</v>
      </c>
      <c r="Q382" s="3">
        <v>155310800000</v>
      </c>
      <c r="R382" s="3">
        <v>0</v>
      </c>
      <c r="S382" s="3">
        <v>0</v>
      </c>
      <c r="T382" s="3">
        <v>0</v>
      </c>
      <c r="U382" s="3">
        <v>0</v>
      </c>
      <c r="V382" s="3">
        <v>0</v>
      </c>
      <c r="W382" s="3">
        <v>105777.8</v>
      </c>
      <c r="X382" s="3">
        <v>168027.4</v>
      </c>
      <c r="Y382" s="3">
        <v>0</v>
      </c>
      <c r="Z382" s="3">
        <v>0</v>
      </c>
      <c r="AA382" s="3">
        <v>102365.9</v>
      </c>
      <c r="AB382" s="3">
        <v>0</v>
      </c>
      <c r="AC382" s="3">
        <v>0</v>
      </c>
      <c r="AD382" s="3">
        <v>3372.4119999999998</v>
      </c>
      <c r="AE382" s="3">
        <v>166963.70000000001</v>
      </c>
      <c r="AF382" s="3">
        <v>2816.4760000000001</v>
      </c>
      <c r="AG382" s="3">
        <v>0</v>
      </c>
      <c r="AH382" s="3">
        <v>0</v>
      </c>
      <c r="AI382" s="3">
        <v>-34768.959999999999</v>
      </c>
      <c r="AJ382" s="3">
        <v>7506.1239999999998</v>
      </c>
      <c r="AK382" s="3">
        <v>5512.8450000000003</v>
      </c>
      <c r="AL382" s="3">
        <v>28524.9</v>
      </c>
      <c r="AM382" s="3">
        <v>59078.69</v>
      </c>
      <c r="AN382" s="1">
        <v>3</v>
      </c>
    </row>
    <row r="383" spans="1:40" x14ac:dyDescent="0.3">
      <c r="A383" s="2">
        <v>29876</v>
      </c>
      <c r="B383" s="3">
        <v>389235.5</v>
      </c>
      <c r="C383" s="3">
        <v>6075.1660000000002</v>
      </c>
      <c r="D383" s="3">
        <v>673009.8</v>
      </c>
      <c r="E383" s="3">
        <v>250157.5</v>
      </c>
      <c r="F383" s="3">
        <v>165.48840000000001</v>
      </c>
      <c r="G383" s="3">
        <v>80172.41</v>
      </c>
      <c r="H383" s="3">
        <v>534046</v>
      </c>
      <c r="I383" s="3">
        <v>1798402</v>
      </c>
      <c r="J383" s="3">
        <v>0</v>
      </c>
      <c r="K383" s="3">
        <v>0</v>
      </c>
      <c r="L383" s="3">
        <v>42125580</v>
      </c>
      <c r="M383" s="3">
        <v>1638292</v>
      </c>
      <c r="N383" s="3">
        <v>36363800</v>
      </c>
      <c r="O383" s="3">
        <v>9125754000</v>
      </c>
      <c r="P383" s="3">
        <v>33011.24</v>
      </c>
      <c r="Q383" s="3">
        <v>155312700000</v>
      </c>
      <c r="R383" s="3">
        <v>0</v>
      </c>
      <c r="S383" s="3">
        <v>6721105</v>
      </c>
      <c r="T383" s="3">
        <v>0</v>
      </c>
      <c r="U383" s="3">
        <v>0</v>
      </c>
      <c r="V383" s="3">
        <v>0</v>
      </c>
      <c r="W383" s="3">
        <v>0</v>
      </c>
      <c r="X383" s="3">
        <v>178477</v>
      </c>
      <c r="Y383" s="3">
        <v>0</v>
      </c>
      <c r="Z383" s="3">
        <v>0</v>
      </c>
      <c r="AA383" s="3">
        <v>316444.5</v>
      </c>
      <c r="AB383" s="3">
        <v>0</v>
      </c>
      <c r="AC383" s="3">
        <v>0</v>
      </c>
      <c r="AD383" s="3">
        <v>2933.74</v>
      </c>
      <c r="AE383" s="3">
        <v>241096.7</v>
      </c>
      <c r="AF383" s="3">
        <v>54095.98</v>
      </c>
      <c r="AG383" s="3">
        <v>843.16899999999998</v>
      </c>
      <c r="AH383" s="3">
        <v>0</v>
      </c>
      <c r="AI383" s="3">
        <v>-34604.46</v>
      </c>
      <c r="AJ383" s="3">
        <v>19464.04</v>
      </c>
      <c r="AK383" s="3">
        <v>6163.5510000000004</v>
      </c>
      <c r="AL383" s="3">
        <v>86374.07</v>
      </c>
      <c r="AM383" s="3">
        <v>6137936</v>
      </c>
      <c r="AN383" s="1">
        <v>21</v>
      </c>
    </row>
    <row r="384" spans="1:40" x14ac:dyDescent="0.3">
      <c r="A384" s="2">
        <v>29877</v>
      </c>
      <c r="B384" s="3">
        <v>385190.8</v>
      </c>
      <c r="C384" s="3">
        <v>13.137589999999999</v>
      </c>
      <c r="D384" s="3">
        <v>82571.22</v>
      </c>
      <c r="E384" s="3">
        <v>124754.9</v>
      </c>
      <c r="F384" s="3">
        <v>51.907539999999997</v>
      </c>
      <c r="G384" s="3">
        <v>-64466.48</v>
      </c>
      <c r="H384" s="3">
        <v>85584.7</v>
      </c>
      <c r="I384" s="3">
        <v>1195712</v>
      </c>
      <c r="J384" s="3">
        <v>0</v>
      </c>
      <c r="K384" s="3">
        <v>0</v>
      </c>
      <c r="L384" s="3">
        <v>41664730</v>
      </c>
      <c r="M384" s="3">
        <v>1553959</v>
      </c>
      <c r="N384" s="3">
        <v>36350990</v>
      </c>
      <c r="O384" s="3">
        <v>9125680000</v>
      </c>
      <c r="P384" s="3">
        <v>28669.37</v>
      </c>
      <c r="Q384" s="3">
        <v>155311900000</v>
      </c>
      <c r="R384" s="3">
        <v>0</v>
      </c>
      <c r="S384" s="3">
        <v>0</v>
      </c>
      <c r="T384" s="3">
        <v>0</v>
      </c>
      <c r="U384" s="3">
        <v>0</v>
      </c>
      <c r="V384" s="3">
        <v>0</v>
      </c>
      <c r="W384" s="3">
        <v>448461.3</v>
      </c>
      <c r="X384" s="3">
        <v>54495.25</v>
      </c>
      <c r="Y384" s="3">
        <v>0</v>
      </c>
      <c r="Z384" s="3">
        <v>0</v>
      </c>
      <c r="AA384" s="3">
        <v>862996.1</v>
      </c>
      <c r="AB384" s="3">
        <v>0</v>
      </c>
      <c r="AC384" s="3">
        <v>0</v>
      </c>
      <c r="AD384" s="3">
        <v>4469.6989999999996</v>
      </c>
      <c r="AE384" s="3">
        <v>843347.9</v>
      </c>
      <c r="AF384" s="3">
        <v>8222.1630000000005</v>
      </c>
      <c r="AG384" s="3">
        <v>0</v>
      </c>
      <c r="AH384" s="3">
        <v>0</v>
      </c>
      <c r="AI384" s="3">
        <v>-34673.129999999997</v>
      </c>
      <c r="AJ384" s="3">
        <v>19736.84</v>
      </c>
      <c r="AK384" s="3">
        <v>6464.0590000000002</v>
      </c>
      <c r="AL384" s="3">
        <v>32594.639999999999</v>
      </c>
      <c r="AM384" s="3">
        <v>548182</v>
      </c>
      <c r="AN384" s="1">
        <v>5</v>
      </c>
    </row>
    <row r="385" spans="1:40" x14ac:dyDescent="0.3">
      <c r="A385" s="2">
        <v>29878</v>
      </c>
      <c r="B385" s="3">
        <v>384668.9</v>
      </c>
      <c r="C385" s="3">
        <v>0</v>
      </c>
      <c r="D385" s="3">
        <v>66739.53</v>
      </c>
      <c r="E385" s="3">
        <v>101965.5</v>
      </c>
      <c r="F385" s="3">
        <v>34.665930000000003</v>
      </c>
      <c r="G385" s="3">
        <v>-110915.6</v>
      </c>
      <c r="H385" s="3">
        <v>6487.0140000000001</v>
      </c>
      <c r="I385" s="3">
        <v>685355.3</v>
      </c>
      <c r="J385" s="3">
        <v>0</v>
      </c>
      <c r="K385" s="3">
        <v>0</v>
      </c>
      <c r="L385" s="3">
        <v>40881240</v>
      </c>
      <c r="M385" s="3">
        <v>1411696</v>
      </c>
      <c r="N385" s="3">
        <v>36338710</v>
      </c>
      <c r="O385" s="3">
        <v>9125556000</v>
      </c>
      <c r="P385" s="3">
        <v>27073.01</v>
      </c>
      <c r="Q385" s="3">
        <v>155311100000</v>
      </c>
      <c r="R385" s="3">
        <v>0</v>
      </c>
      <c r="S385" s="3">
        <v>0</v>
      </c>
      <c r="T385" s="3">
        <v>0</v>
      </c>
      <c r="U385" s="3">
        <v>0</v>
      </c>
      <c r="V385" s="3">
        <v>0</v>
      </c>
      <c r="W385" s="3">
        <v>79097.69</v>
      </c>
      <c r="X385" s="3">
        <v>81227.06</v>
      </c>
      <c r="Y385" s="3">
        <v>0</v>
      </c>
      <c r="Z385" s="3">
        <v>0</v>
      </c>
      <c r="AA385" s="3">
        <v>1167444</v>
      </c>
      <c r="AB385" s="3">
        <v>0</v>
      </c>
      <c r="AC385" s="3">
        <v>0</v>
      </c>
      <c r="AD385" s="3">
        <v>4203.6869999999999</v>
      </c>
      <c r="AE385" s="3">
        <v>780080</v>
      </c>
      <c r="AF385" s="3">
        <v>6178.5619999999999</v>
      </c>
      <c r="AG385" s="3">
        <v>0</v>
      </c>
      <c r="AH385" s="3">
        <v>0</v>
      </c>
      <c r="AI385" s="3">
        <v>-34704.379999999997</v>
      </c>
      <c r="AJ385" s="3">
        <v>18489.580000000002</v>
      </c>
      <c r="AK385" s="3">
        <v>6604.5889999999999</v>
      </c>
      <c r="AL385" s="3">
        <v>30829.24</v>
      </c>
      <c r="AM385" s="3">
        <v>429129.6</v>
      </c>
      <c r="AN385" s="1">
        <v>6</v>
      </c>
    </row>
    <row r="386" spans="1:40" x14ac:dyDescent="0.3">
      <c r="A386" s="2">
        <v>29879</v>
      </c>
      <c r="B386" s="3">
        <v>382082</v>
      </c>
      <c r="C386" s="3">
        <v>0</v>
      </c>
      <c r="D386" s="3">
        <v>24502.880000000001</v>
      </c>
      <c r="E386" s="3">
        <v>76710.06</v>
      </c>
      <c r="F386" s="3">
        <v>26.161480000000001</v>
      </c>
      <c r="G386" s="3">
        <v>-146360.70000000001</v>
      </c>
      <c r="H386" s="3">
        <v>1130.99</v>
      </c>
      <c r="I386" s="3">
        <v>443647.2</v>
      </c>
      <c r="J386" s="3">
        <v>0</v>
      </c>
      <c r="K386" s="3">
        <v>0</v>
      </c>
      <c r="L386" s="3">
        <v>39982640</v>
      </c>
      <c r="M386" s="3">
        <v>1203557</v>
      </c>
      <c r="N386" s="3">
        <v>36324900</v>
      </c>
      <c r="O386" s="3">
        <v>9125395000</v>
      </c>
      <c r="P386" s="3">
        <v>25560.17</v>
      </c>
      <c r="Q386" s="3">
        <v>155310300000</v>
      </c>
      <c r="R386" s="3">
        <v>0</v>
      </c>
      <c r="S386" s="3">
        <v>0</v>
      </c>
      <c r="T386" s="3">
        <v>0</v>
      </c>
      <c r="U386" s="3">
        <v>0</v>
      </c>
      <c r="V386" s="3">
        <v>0</v>
      </c>
      <c r="W386" s="3">
        <v>5356.0230000000001</v>
      </c>
      <c r="X386" s="3">
        <v>53244.43</v>
      </c>
      <c r="Y386" s="3">
        <v>0</v>
      </c>
      <c r="Z386" s="3">
        <v>0</v>
      </c>
      <c r="AA386" s="3">
        <v>1180888</v>
      </c>
      <c r="AB386" s="3">
        <v>0</v>
      </c>
      <c r="AC386" s="3">
        <v>0</v>
      </c>
      <c r="AD386" s="3">
        <v>2626.61</v>
      </c>
      <c r="AE386" s="3">
        <v>746089.3</v>
      </c>
      <c r="AF386" s="3">
        <v>3910.7330000000002</v>
      </c>
      <c r="AG386" s="3">
        <v>0</v>
      </c>
      <c r="AH386" s="3">
        <v>0</v>
      </c>
      <c r="AI386" s="3">
        <v>-34719.58</v>
      </c>
      <c r="AJ386" s="3">
        <v>15790.04</v>
      </c>
      <c r="AK386" s="3">
        <v>6799.085</v>
      </c>
      <c r="AL386" s="3">
        <v>29655.68</v>
      </c>
      <c r="AM386" s="3">
        <v>188463.6</v>
      </c>
      <c r="AN386" s="1">
        <v>6</v>
      </c>
    </row>
    <row r="387" spans="1:40" x14ac:dyDescent="0.3">
      <c r="A387" s="2">
        <v>29880</v>
      </c>
      <c r="B387" s="3">
        <v>265907</v>
      </c>
      <c r="C387" s="3">
        <v>0</v>
      </c>
      <c r="D387" s="3">
        <v>12595.76</v>
      </c>
      <c r="E387" s="3">
        <v>59240.32</v>
      </c>
      <c r="F387" s="3">
        <v>21.138860000000001</v>
      </c>
      <c r="G387" s="3">
        <v>-154839.79999999999</v>
      </c>
      <c r="H387" s="3">
        <v>441.30349999999999</v>
      </c>
      <c r="I387" s="3">
        <v>315180.59999999998</v>
      </c>
      <c r="J387" s="3">
        <v>0</v>
      </c>
      <c r="K387" s="3">
        <v>0</v>
      </c>
      <c r="L387" s="3">
        <v>39111730</v>
      </c>
      <c r="M387" s="3">
        <v>989252.9</v>
      </c>
      <c r="N387" s="3">
        <v>36304180</v>
      </c>
      <c r="O387" s="3">
        <v>9125229000</v>
      </c>
      <c r="P387" s="3">
        <v>24338.27</v>
      </c>
      <c r="Q387" s="3">
        <v>155309600000</v>
      </c>
      <c r="R387" s="3">
        <v>0</v>
      </c>
      <c r="S387" s="3">
        <v>0</v>
      </c>
      <c r="T387" s="3">
        <v>0</v>
      </c>
      <c r="U387" s="3">
        <v>0</v>
      </c>
      <c r="V387" s="3">
        <v>0</v>
      </c>
      <c r="W387" s="3">
        <v>689.68650000000002</v>
      </c>
      <c r="X387" s="3">
        <v>29140.11</v>
      </c>
      <c r="Y387" s="3">
        <v>0</v>
      </c>
      <c r="Z387" s="3">
        <v>0</v>
      </c>
      <c r="AA387" s="3">
        <v>1104623</v>
      </c>
      <c r="AB387" s="3">
        <v>0</v>
      </c>
      <c r="AC387" s="3">
        <v>0</v>
      </c>
      <c r="AD387" s="3">
        <v>3640.7289999999998</v>
      </c>
      <c r="AE387" s="3">
        <v>686907.3</v>
      </c>
      <c r="AF387" s="3">
        <v>3168.5770000000002</v>
      </c>
      <c r="AG387" s="3">
        <v>0</v>
      </c>
      <c r="AH387" s="3">
        <v>0</v>
      </c>
      <c r="AI387" s="3">
        <v>-34708.910000000003</v>
      </c>
      <c r="AJ387" s="3">
        <v>11440.42</v>
      </c>
      <c r="AK387" s="3">
        <v>6635.598</v>
      </c>
      <c r="AL387" s="3">
        <v>32211.1</v>
      </c>
      <c r="AM387" s="3">
        <v>99326.56</v>
      </c>
      <c r="AN387" s="1">
        <v>7</v>
      </c>
    </row>
    <row r="388" spans="1:40" x14ac:dyDescent="0.3">
      <c r="A388" s="2">
        <v>29881</v>
      </c>
      <c r="B388" s="3">
        <v>159891.5</v>
      </c>
      <c r="C388" s="3">
        <v>0</v>
      </c>
      <c r="D388" s="3">
        <v>7030.7079999999996</v>
      </c>
      <c r="E388" s="3">
        <v>46928.13</v>
      </c>
      <c r="F388" s="3">
        <v>18.58502</v>
      </c>
      <c r="G388" s="3">
        <v>-157868.1</v>
      </c>
      <c r="H388" s="3">
        <v>255.5249</v>
      </c>
      <c r="I388" s="3">
        <v>236976.8</v>
      </c>
      <c r="J388" s="3">
        <v>0</v>
      </c>
      <c r="K388" s="3">
        <v>0</v>
      </c>
      <c r="L388" s="3">
        <v>38248180</v>
      </c>
      <c r="M388" s="3">
        <v>800576.6</v>
      </c>
      <c r="N388" s="3">
        <v>36125160</v>
      </c>
      <c r="O388" s="3">
        <v>9125212000</v>
      </c>
      <c r="P388" s="3">
        <v>23057.52</v>
      </c>
      <c r="Q388" s="3">
        <v>155309000000</v>
      </c>
      <c r="R388" s="3">
        <v>0</v>
      </c>
      <c r="S388" s="3">
        <v>0</v>
      </c>
      <c r="T388" s="3">
        <v>0</v>
      </c>
      <c r="U388" s="3">
        <v>0</v>
      </c>
      <c r="V388" s="3">
        <v>0</v>
      </c>
      <c r="W388" s="3">
        <v>185.77860000000001</v>
      </c>
      <c r="X388" s="3">
        <v>17988.810000000001</v>
      </c>
      <c r="Y388" s="3">
        <v>0</v>
      </c>
      <c r="Z388" s="3">
        <v>0</v>
      </c>
      <c r="AA388" s="3">
        <v>1055818</v>
      </c>
      <c r="AB388" s="3">
        <v>0</v>
      </c>
      <c r="AC388" s="3">
        <v>0</v>
      </c>
      <c r="AD388" s="3">
        <v>3755.5079999999998</v>
      </c>
      <c r="AE388" s="3">
        <v>691907.6</v>
      </c>
      <c r="AF388" s="3">
        <v>2653.3829999999998</v>
      </c>
      <c r="AG388" s="3">
        <v>0</v>
      </c>
      <c r="AH388" s="3">
        <v>0</v>
      </c>
      <c r="AI388" s="3">
        <v>-34700</v>
      </c>
      <c r="AJ388" s="3">
        <v>9126.527</v>
      </c>
      <c r="AK388" s="3">
        <v>9149.3359999999993</v>
      </c>
      <c r="AL388" s="3">
        <v>188215.5</v>
      </c>
      <c r="AM388" s="3">
        <v>60214.96</v>
      </c>
      <c r="AN388" s="1">
        <v>35</v>
      </c>
    </row>
    <row r="389" spans="1:40" x14ac:dyDescent="0.3">
      <c r="A389" s="2">
        <v>29882</v>
      </c>
      <c r="B389" s="3">
        <v>163442.5</v>
      </c>
      <c r="C389" s="3">
        <v>0</v>
      </c>
      <c r="D389" s="3">
        <v>2064.6579999999999</v>
      </c>
      <c r="E389" s="3">
        <v>36974.269999999997</v>
      </c>
      <c r="F389" s="3">
        <v>16.242570000000001</v>
      </c>
      <c r="G389" s="3">
        <v>-150925.70000000001</v>
      </c>
      <c r="H389" s="3">
        <v>150.24209999999999</v>
      </c>
      <c r="I389" s="3">
        <v>192042.5</v>
      </c>
      <c r="J389" s="3">
        <v>0</v>
      </c>
      <c r="K389" s="3">
        <v>0</v>
      </c>
      <c r="L389" s="3">
        <v>37422890</v>
      </c>
      <c r="M389" s="3">
        <v>648592</v>
      </c>
      <c r="N389" s="3">
        <v>36102110</v>
      </c>
      <c r="O389" s="3">
        <v>9125045000</v>
      </c>
      <c r="P389" s="3">
        <v>22046.21</v>
      </c>
      <c r="Q389" s="3">
        <v>155308400000</v>
      </c>
      <c r="R389" s="3">
        <v>0</v>
      </c>
      <c r="S389" s="3">
        <v>0</v>
      </c>
      <c r="T389" s="3">
        <v>0</v>
      </c>
      <c r="U389" s="3">
        <v>0</v>
      </c>
      <c r="V389" s="3">
        <v>0</v>
      </c>
      <c r="W389" s="3">
        <v>105.28279999999999</v>
      </c>
      <c r="X389" s="3">
        <v>11712.67</v>
      </c>
      <c r="Y389" s="3">
        <v>0</v>
      </c>
      <c r="Z389" s="3">
        <v>0</v>
      </c>
      <c r="AA389" s="3">
        <v>970097.6</v>
      </c>
      <c r="AB389" s="3">
        <v>0</v>
      </c>
      <c r="AC389" s="3">
        <v>0</v>
      </c>
      <c r="AD389" s="3">
        <v>3400.4229999999998</v>
      </c>
      <c r="AE389" s="3">
        <v>660173.80000000005</v>
      </c>
      <c r="AF389" s="3">
        <v>2038.74</v>
      </c>
      <c r="AG389" s="3">
        <v>0</v>
      </c>
      <c r="AH389" s="3">
        <v>0</v>
      </c>
      <c r="AI389" s="3">
        <v>-34975.730000000003</v>
      </c>
      <c r="AJ389" s="3">
        <v>6279.1170000000002</v>
      </c>
      <c r="AK389" s="3">
        <v>6974.2839999999997</v>
      </c>
      <c r="AL389" s="3">
        <v>29384.83</v>
      </c>
      <c r="AM389" s="3">
        <v>33221.660000000003</v>
      </c>
      <c r="AN389" s="1">
        <v>6</v>
      </c>
    </row>
    <row r="390" spans="1:40" x14ac:dyDescent="0.3">
      <c r="A390" s="2">
        <v>29883</v>
      </c>
      <c r="B390" s="3">
        <v>159982.20000000001</v>
      </c>
      <c r="C390" s="3">
        <v>0</v>
      </c>
      <c r="D390" s="3">
        <v>702.50869999999998</v>
      </c>
      <c r="E390" s="3">
        <v>28803.93</v>
      </c>
      <c r="F390" s="3">
        <v>14.65147</v>
      </c>
      <c r="G390" s="3">
        <v>-148733.1</v>
      </c>
      <c r="H390" s="3">
        <v>90.764529999999993</v>
      </c>
      <c r="I390" s="3">
        <v>169788.2</v>
      </c>
      <c r="J390" s="3">
        <v>0</v>
      </c>
      <c r="K390" s="3">
        <v>0</v>
      </c>
      <c r="L390" s="3">
        <v>36641300</v>
      </c>
      <c r="M390" s="3">
        <v>529921.1</v>
      </c>
      <c r="N390" s="3">
        <v>36079090</v>
      </c>
      <c r="O390" s="3">
        <v>9124879000</v>
      </c>
      <c r="P390" s="3">
        <v>21020.59</v>
      </c>
      <c r="Q390" s="3">
        <v>155307800000</v>
      </c>
      <c r="R390" s="3">
        <v>0</v>
      </c>
      <c r="S390" s="3">
        <v>0</v>
      </c>
      <c r="T390" s="3">
        <v>0</v>
      </c>
      <c r="U390" s="3">
        <v>0</v>
      </c>
      <c r="V390" s="3">
        <v>0</v>
      </c>
      <c r="W390" s="3">
        <v>59.47757</v>
      </c>
      <c r="X390" s="3">
        <v>7823.7479999999996</v>
      </c>
      <c r="Y390" s="3">
        <v>0</v>
      </c>
      <c r="Z390" s="3">
        <v>0</v>
      </c>
      <c r="AA390" s="3">
        <v>885261.4</v>
      </c>
      <c r="AB390" s="3">
        <v>0</v>
      </c>
      <c r="AC390" s="3">
        <v>0</v>
      </c>
      <c r="AD390" s="3">
        <v>3173.1419999999998</v>
      </c>
      <c r="AE390" s="3">
        <v>689996.3</v>
      </c>
      <c r="AF390" s="3">
        <v>1623.4690000000001</v>
      </c>
      <c r="AG390" s="3">
        <v>0</v>
      </c>
      <c r="AH390" s="3">
        <v>0</v>
      </c>
      <c r="AI390" s="3">
        <v>-34978.980000000003</v>
      </c>
      <c r="AJ390" s="3">
        <v>5624.2160000000003</v>
      </c>
      <c r="AK390" s="3">
        <v>7316.0410000000002</v>
      </c>
      <c r="AL390" s="3">
        <v>28714.35</v>
      </c>
      <c r="AM390" s="3">
        <v>14430.57</v>
      </c>
      <c r="AN390" s="1">
        <v>9</v>
      </c>
    </row>
    <row r="391" spans="1:40" x14ac:dyDescent="0.3">
      <c r="A391" s="2">
        <v>29884</v>
      </c>
      <c r="B391" s="3">
        <v>159487.4</v>
      </c>
      <c r="C391" s="3">
        <v>0</v>
      </c>
      <c r="D391" s="3">
        <v>812.25040000000001</v>
      </c>
      <c r="E391" s="3">
        <v>23114.14</v>
      </c>
      <c r="F391" s="3">
        <v>13.41113</v>
      </c>
      <c r="G391" s="3">
        <v>-146955.70000000001</v>
      </c>
      <c r="H391" s="3">
        <v>66.916870000000003</v>
      </c>
      <c r="I391" s="3">
        <v>156636.20000000001</v>
      </c>
      <c r="J391" s="3">
        <v>0</v>
      </c>
      <c r="K391" s="3">
        <v>0</v>
      </c>
      <c r="L391" s="3">
        <v>35922010</v>
      </c>
      <c r="M391" s="3">
        <v>445498.5</v>
      </c>
      <c r="N391" s="3">
        <v>35922310</v>
      </c>
      <c r="O391" s="3">
        <v>9124827000</v>
      </c>
      <c r="P391" s="3">
        <v>20140.580000000002</v>
      </c>
      <c r="Q391" s="3">
        <v>155307100000</v>
      </c>
      <c r="R391" s="3">
        <v>0</v>
      </c>
      <c r="S391" s="3">
        <v>0</v>
      </c>
      <c r="T391" s="3">
        <v>0</v>
      </c>
      <c r="U391" s="3">
        <v>0</v>
      </c>
      <c r="V391" s="3">
        <v>0</v>
      </c>
      <c r="W391" s="3">
        <v>23.847660000000001</v>
      </c>
      <c r="X391" s="3">
        <v>5915.43</v>
      </c>
      <c r="Y391" s="3">
        <v>0</v>
      </c>
      <c r="Z391" s="3">
        <v>0</v>
      </c>
      <c r="AA391" s="3">
        <v>814128.5</v>
      </c>
      <c r="AB391" s="3">
        <v>0</v>
      </c>
      <c r="AC391" s="3">
        <v>0</v>
      </c>
      <c r="AD391" s="3">
        <v>3598.05</v>
      </c>
      <c r="AE391" s="3">
        <v>707789</v>
      </c>
      <c r="AF391" s="3">
        <v>1354.7329999999999</v>
      </c>
      <c r="AG391" s="3">
        <v>0</v>
      </c>
      <c r="AH391" s="3">
        <v>0</v>
      </c>
      <c r="AI391" s="3">
        <v>-35480.400000000001</v>
      </c>
      <c r="AJ391" s="3">
        <v>4023.1819999999998</v>
      </c>
      <c r="AK391" s="3">
        <v>32472.55</v>
      </c>
      <c r="AL391" s="3">
        <v>160861.29999999999</v>
      </c>
      <c r="AM391" s="3">
        <v>7236.5119999999997</v>
      </c>
      <c r="AN391" s="1">
        <v>29</v>
      </c>
    </row>
    <row r="392" spans="1:40" x14ac:dyDescent="0.3">
      <c r="A392" s="2">
        <v>29885</v>
      </c>
      <c r="B392" s="3">
        <v>156949.79999999999</v>
      </c>
      <c r="C392" s="3">
        <v>0</v>
      </c>
      <c r="D392" s="3">
        <v>9200.66</v>
      </c>
      <c r="E392" s="3">
        <v>21596.65</v>
      </c>
      <c r="F392" s="3">
        <v>12.871270000000001</v>
      </c>
      <c r="G392" s="3">
        <v>-141882.79999999999</v>
      </c>
      <c r="H392" s="3">
        <v>56.105609999999999</v>
      </c>
      <c r="I392" s="3">
        <v>127444.6</v>
      </c>
      <c r="J392" s="3">
        <v>0</v>
      </c>
      <c r="K392" s="3">
        <v>0</v>
      </c>
      <c r="L392" s="3">
        <v>35044800</v>
      </c>
      <c r="M392" s="3">
        <v>409427.7</v>
      </c>
      <c r="N392" s="3">
        <v>35258840</v>
      </c>
      <c r="O392" s="3">
        <v>9125176000</v>
      </c>
      <c r="P392" s="3">
        <v>19351.88</v>
      </c>
      <c r="Q392" s="3">
        <v>155306200000</v>
      </c>
      <c r="R392" s="3">
        <v>0</v>
      </c>
      <c r="S392" s="3">
        <v>0</v>
      </c>
      <c r="T392" s="3">
        <v>0</v>
      </c>
      <c r="U392" s="3">
        <v>0</v>
      </c>
      <c r="V392" s="3">
        <v>0</v>
      </c>
      <c r="W392" s="3">
        <v>10.811260000000001</v>
      </c>
      <c r="X392" s="3">
        <v>6938.8440000000001</v>
      </c>
      <c r="Y392" s="3">
        <v>0</v>
      </c>
      <c r="Z392" s="3">
        <v>0</v>
      </c>
      <c r="AA392" s="3">
        <v>1034187</v>
      </c>
      <c r="AB392" s="3">
        <v>0</v>
      </c>
      <c r="AC392" s="3">
        <v>0</v>
      </c>
      <c r="AD392" s="3">
        <v>5238.2659999999996</v>
      </c>
      <c r="AE392" s="3">
        <v>959346.5</v>
      </c>
      <c r="AF392" s="3">
        <v>4194.2920000000004</v>
      </c>
      <c r="AG392" s="3">
        <v>0</v>
      </c>
      <c r="AH392" s="3">
        <v>0</v>
      </c>
      <c r="AI392" s="3">
        <v>-36007.379999999997</v>
      </c>
      <c r="AJ392" s="3">
        <v>4354.8249999999998</v>
      </c>
      <c r="AK392" s="3">
        <v>137993</v>
      </c>
      <c r="AL392" s="3">
        <v>667894.1</v>
      </c>
      <c r="AM392" s="3">
        <v>22252.77</v>
      </c>
      <c r="AN392" s="1">
        <v>50</v>
      </c>
    </row>
    <row r="393" spans="1:40" x14ac:dyDescent="0.3">
      <c r="A393" s="2">
        <v>29886</v>
      </c>
      <c r="B393" s="3">
        <v>215401.5</v>
      </c>
      <c r="C393" s="3">
        <v>98062.64</v>
      </c>
      <c r="D393" s="3">
        <v>11143050</v>
      </c>
      <c r="E393" s="3">
        <v>769228.2</v>
      </c>
      <c r="F393" s="3">
        <v>854.66600000000005</v>
      </c>
      <c r="G393" s="3">
        <v>1519357</v>
      </c>
      <c r="H393" s="3">
        <v>356647.9</v>
      </c>
      <c r="I393" s="3">
        <v>1765246</v>
      </c>
      <c r="J393" s="3">
        <v>0</v>
      </c>
      <c r="K393" s="3">
        <v>0</v>
      </c>
      <c r="L393" s="3">
        <v>54668420</v>
      </c>
      <c r="M393" s="3">
        <v>3606522</v>
      </c>
      <c r="N393" s="3">
        <v>35263390</v>
      </c>
      <c r="O393" s="3">
        <v>9126736000</v>
      </c>
      <c r="P393" s="3">
        <v>51258.13</v>
      </c>
      <c r="Q393" s="3">
        <v>155328800000</v>
      </c>
      <c r="R393" s="3">
        <v>0</v>
      </c>
      <c r="S393" s="3">
        <v>50408280</v>
      </c>
      <c r="T393" s="3">
        <v>0</v>
      </c>
      <c r="U393" s="3">
        <v>0</v>
      </c>
      <c r="V393" s="3">
        <v>0</v>
      </c>
      <c r="W393" s="3">
        <v>0</v>
      </c>
      <c r="X393" s="3">
        <v>59501.5</v>
      </c>
      <c r="Y393" s="3">
        <v>0</v>
      </c>
      <c r="Z393" s="3">
        <v>0</v>
      </c>
      <c r="AA393" s="3">
        <v>579817.19999999995</v>
      </c>
      <c r="AB393" s="3">
        <v>0</v>
      </c>
      <c r="AC393" s="3">
        <v>0</v>
      </c>
      <c r="AD393" s="3">
        <v>1569.191</v>
      </c>
      <c r="AE393" s="3">
        <v>377914.9</v>
      </c>
      <c r="AF393" s="3">
        <v>535028.19999999995</v>
      </c>
      <c r="AG393" s="3">
        <v>7472.0370000000003</v>
      </c>
      <c r="AH393" s="3">
        <v>0</v>
      </c>
      <c r="AI393" s="3">
        <v>-33320.480000000003</v>
      </c>
      <c r="AJ393" s="3">
        <v>97546.76</v>
      </c>
      <c r="AK393" s="3">
        <v>9421.0290000000005</v>
      </c>
      <c r="AL393" s="3">
        <v>93044.82</v>
      </c>
      <c r="AM393" s="3">
        <v>35944830</v>
      </c>
      <c r="AN393" s="1">
        <v>17</v>
      </c>
    </row>
    <row r="394" spans="1:40" x14ac:dyDescent="0.3">
      <c r="A394" s="2">
        <v>29887</v>
      </c>
      <c r="B394" s="3">
        <v>254712.1</v>
      </c>
      <c r="C394" s="3">
        <v>22455.8</v>
      </c>
      <c r="D394" s="3">
        <v>6079494</v>
      </c>
      <c r="E394" s="3">
        <v>507179</v>
      </c>
      <c r="F394" s="3">
        <v>672.05070000000001</v>
      </c>
      <c r="G394" s="3">
        <v>751287.6</v>
      </c>
      <c r="H394" s="3">
        <v>516080.1</v>
      </c>
      <c r="I394" s="3">
        <v>20432040</v>
      </c>
      <c r="J394" s="3">
        <v>0</v>
      </c>
      <c r="K394" s="3">
        <v>0</v>
      </c>
      <c r="L394" s="3">
        <v>60549550</v>
      </c>
      <c r="M394" s="3">
        <v>4388665</v>
      </c>
      <c r="N394" s="3">
        <v>35342060</v>
      </c>
      <c r="O394" s="3">
        <v>9127550000</v>
      </c>
      <c r="P394" s="3">
        <v>52291.05</v>
      </c>
      <c r="Q394" s="3">
        <v>155345300000</v>
      </c>
      <c r="R394" s="3">
        <v>0</v>
      </c>
      <c r="S394" s="3">
        <v>43687180</v>
      </c>
      <c r="T394" s="3">
        <v>0</v>
      </c>
      <c r="U394" s="3">
        <v>0</v>
      </c>
      <c r="V394" s="3">
        <v>0</v>
      </c>
      <c r="W394" s="3">
        <v>0</v>
      </c>
      <c r="X394" s="3">
        <v>241601.7</v>
      </c>
      <c r="Y394" s="3">
        <v>0</v>
      </c>
      <c r="Z394" s="3">
        <v>0</v>
      </c>
      <c r="AA394" s="3">
        <v>49393.86</v>
      </c>
      <c r="AB394" s="3">
        <v>0</v>
      </c>
      <c r="AC394" s="3">
        <v>0</v>
      </c>
      <c r="AD394" s="3">
        <v>4366.33</v>
      </c>
      <c r="AE394" s="3">
        <v>193373.2</v>
      </c>
      <c r="AF394" s="3">
        <v>457455.7</v>
      </c>
      <c r="AG394" s="3">
        <v>2753.2669999999998</v>
      </c>
      <c r="AH394" s="3">
        <v>0</v>
      </c>
      <c r="AI394" s="3">
        <v>-33622.03</v>
      </c>
      <c r="AJ394" s="3">
        <v>170150.8</v>
      </c>
      <c r="AK394" s="3">
        <v>11287.93</v>
      </c>
      <c r="AL394" s="3">
        <v>91528.71</v>
      </c>
      <c r="AM394" s="3">
        <v>13930660</v>
      </c>
      <c r="AN394" s="1">
        <v>17</v>
      </c>
    </row>
    <row r="395" spans="1:40" x14ac:dyDescent="0.3">
      <c r="A395" s="2">
        <v>29888</v>
      </c>
      <c r="B395" s="3">
        <v>250067.8</v>
      </c>
      <c r="C395" s="3">
        <v>5699.9970000000003</v>
      </c>
      <c r="D395" s="3">
        <v>340805.2</v>
      </c>
      <c r="E395" s="3">
        <v>300517.90000000002</v>
      </c>
      <c r="F395" s="3">
        <v>223.5264</v>
      </c>
      <c r="G395" s="3">
        <v>-375459.6</v>
      </c>
      <c r="H395" s="3">
        <v>537789.30000000005</v>
      </c>
      <c r="I395" s="3">
        <v>23572010</v>
      </c>
      <c r="J395" s="3">
        <v>0</v>
      </c>
      <c r="K395" s="3">
        <v>0</v>
      </c>
      <c r="L395" s="3">
        <v>61531690</v>
      </c>
      <c r="M395" s="3">
        <v>4263834</v>
      </c>
      <c r="N395" s="3">
        <v>35426720</v>
      </c>
      <c r="O395" s="3">
        <v>9127187000</v>
      </c>
      <c r="P395" s="3">
        <v>38188.5</v>
      </c>
      <c r="Q395" s="3">
        <v>155347700000</v>
      </c>
      <c r="R395" s="3">
        <v>0</v>
      </c>
      <c r="S395" s="3">
        <v>6721105</v>
      </c>
      <c r="T395" s="3">
        <v>0</v>
      </c>
      <c r="U395" s="3">
        <v>0</v>
      </c>
      <c r="V395" s="3">
        <v>0</v>
      </c>
      <c r="W395" s="3">
        <v>0</v>
      </c>
      <c r="X395" s="3">
        <v>199278.6</v>
      </c>
      <c r="Y395" s="3">
        <v>0</v>
      </c>
      <c r="Z395" s="3">
        <v>0</v>
      </c>
      <c r="AA395" s="3">
        <v>6871.6260000000002</v>
      </c>
      <c r="AB395" s="3">
        <v>0</v>
      </c>
      <c r="AC395" s="3">
        <v>0</v>
      </c>
      <c r="AD395" s="3">
        <v>3498.9960000000001</v>
      </c>
      <c r="AE395" s="3">
        <v>133505.60000000001</v>
      </c>
      <c r="AF395" s="3">
        <v>71583.179999999993</v>
      </c>
      <c r="AG395" s="3">
        <v>716.59590000000003</v>
      </c>
      <c r="AH395" s="3">
        <v>0</v>
      </c>
      <c r="AI395" s="3">
        <v>-33664.85</v>
      </c>
      <c r="AJ395" s="3">
        <v>137821.9</v>
      </c>
      <c r="AK395" s="3">
        <v>16611.560000000001</v>
      </c>
      <c r="AL395" s="3">
        <v>53207.71</v>
      </c>
      <c r="AM395" s="3">
        <v>1713190</v>
      </c>
      <c r="AN395" s="1">
        <v>20</v>
      </c>
    </row>
    <row r="396" spans="1:40" x14ac:dyDescent="0.3">
      <c r="A396" s="2">
        <v>29889</v>
      </c>
      <c r="B396" s="3">
        <v>247728.8</v>
      </c>
      <c r="C396" s="3">
        <v>2524.8240000000001</v>
      </c>
      <c r="D396" s="3">
        <v>187619.8</v>
      </c>
      <c r="E396" s="3">
        <v>236761.60000000001</v>
      </c>
      <c r="F396" s="3">
        <v>152.24940000000001</v>
      </c>
      <c r="G396" s="3">
        <v>-331374.09999999998</v>
      </c>
      <c r="H396" s="3">
        <v>537788.69999999995</v>
      </c>
      <c r="I396" s="3">
        <v>27526340</v>
      </c>
      <c r="J396" s="3">
        <v>0</v>
      </c>
      <c r="K396" s="3">
        <v>0</v>
      </c>
      <c r="L396" s="3">
        <v>62030140</v>
      </c>
      <c r="M396" s="3">
        <v>4131776</v>
      </c>
      <c r="N396" s="3">
        <v>35517730</v>
      </c>
      <c r="O396" s="3">
        <v>9126849000</v>
      </c>
      <c r="P396" s="3">
        <v>34793.360000000001</v>
      </c>
      <c r="Q396" s="3">
        <v>155349900000</v>
      </c>
      <c r="R396" s="3">
        <v>0</v>
      </c>
      <c r="S396" s="3">
        <v>6721105</v>
      </c>
      <c r="T396" s="3">
        <v>0</v>
      </c>
      <c r="U396" s="3">
        <v>0</v>
      </c>
      <c r="V396" s="3">
        <v>0</v>
      </c>
      <c r="W396" s="3">
        <v>0</v>
      </c>
      <c r="X396" s="3">
        <v>165120.9</v>
      </c>
      <c r="Y396" s="3">
        <v>0</v>
      </c>
      <c r="Z396" s="3">
        <v>0</v>
      </c>
      <c r="AA396" s="3">
        <v>6113.1239999999998</v>
      </c>
      <c r="AB396" s="3">
        <v>0</v>
      </c>
      <c r="AC396" s="3">
        <v>0</v>
      </c>
      <c r="AD396" s="3">
        <v>2952.9169999999999</v>
      </c>
      <c r="AE396" s="3">
        <v>91691.69</v>
      </c>
      <c r="AF396" s="3">
        <v>31177.82</v>
      </c>
      <c r="AG396" s="3">
        <v>263.67579999999998</v>
      </c>
      <c r="AH396" s="3">
        <v>0</v>
      </c>
      <c r="AI396" s="3">
        <v>-33880.28</v>
      </c>
      <c r="AJ396" s="3">
        <v>133373.4</v>
      </c>
      <c r="AK396" s="3">
        <v>15116.5</v>
      </c>
      <c r="AL396" s="3">
        <v>42394.58</v>
      </c>
      <c r="AM396" s="3">
        <v>958329.2</v>
      </c>
      <c r="AN396" s="1">
        <v>6</v>
      </c>
    </row>
    <row r="397" spans="1:40" x14ac:dyDescent="0.3">
      <c r="A397" s="2">
        <v>29890</v>
      </c>
      <c r="B397" s="3">
        <v>247573.6</v>
      </c>
      <c r="C397" s="3">
        <v>0</v>
      </c>
      <c r="D397" s="3">
        <v>4808.7150000000001</v>
      </c>
      <c r="E397" s="3">
        <v>145412.6</v>
      </c>
      <c r="F397" s="3">
        <v>64.019419999999997</v>
      </c>
      <c r="G397" s="3">
        <v>-346798.1</v>
      </c>
      <c r="H397" s="3">
        <v>348628</v>
      </c>
      <c r="I397" s="3">
        <v>27296360</v>
      </c>
      <c r="J397" s="3">
        <v>0</v>
      </c>
      <c r="K397" s="3">
        <v>0</v>
      </c>
      <c r="L397" s="3">
        <v>62073580</v>
      </c>
      <c r="M397" s="3">
        <v>3819942</v>
      </c>
      <c r="N397" s="3">
        <v>35585250</v>
      </c>
      <c r="O397" s="3">
        <v>9126493000</v>
      </c>
      <c r="P397" s="3">
        <v>30950.54</v>
      </c>
      <c r="Q397" s="3">
        <v>155350000000</v>
      </c>
      <c r="R397" s="3">
        <v>0</v>
      </c>
      <c r="S397" s="3">
        <v>0</v>
      </c>
      <c r="T397" s="3">
        <v>0</v>
      </c>
      <c r="U397" s="3">
        <v>0</v>
      </c>
      <c r="V397" s="3">
        <v>0</v>
      </c>
      <c r="W397" s="3">
        <v>189160.7</v>
      </c>
      <c r="X397" s="3">
        <v>201650.4</v>
      </c>
      <c r="Y397" s="3">
        <v>0</v>
      </c>
      <c r="Z397" s="3">
        <v>0</v>
      </c>
      <c r="AA397" s="3">
        <v>32579.040000000001</v>
      </c>
      <c r="AB397" s="3">
        <v>0</v>
      </c>
      <c r="AC397" s="3">
        <v>0</v>
      </c>
      <c r="AD397" s="3">
        <v>6224.6509999999998</v>
      </c>
      <c r="AE397" s="3">
        <v>225512.2</v>
      </c>
      <c r="AF397" s="3">
        <v>6985.4359999999997</v>
      </c>
      <c r="AG397" s="3">
        <v>0</v>
      </c>
      <c r="AH397" s="3">
        <v>0</v>
      </c>
      <c r="AI397" s="3">
        <v>-34313.93</v>
      </c>
      <c r="AJ397" s="3">
        <v>114752</v>
      </c>
      <c r="AK397" s="3">
        <v>16881.580000000002</v>
      </c>
      <c r="AL397" s="3">
        <v>47271.87</v>
      </c>
      <c r="AM397" s="3">
        <v>28333</v>
      </c>
      <c r="AN397" s="1">
        <v>10</v>
      </c>
    </row>
    <row r="398" spans="1:40" x14ac:dyDescent="0.3">
      <c r="A398" s="2">
        <v>29891</v>
      </c>
      <c r="B398" s="3">
        <v>199289.2</v>
      </c>
      <c r="C398" s="3">
        <v>13202.54</v>
      </c>
      <c r="D398" s="3">
        <v>1776567</v>
      </c>
      <c r="E398" s="3">
        <v>359541.7</v>
      </c>
      <c r="F398" s="3">
        <v>420.64330000000001</v>
      </c>
      <c r="G398" s="3">
        <v>91626.76</v>
      </c>
      <c r="H398" s="3">
        <v>535090.80000000005</v>
      </c>
      <c r="I398" s="3">
        <v>24833500</v>
      </c>
      <c r="J398" s="3">
        <v>0</v>
      </c>
      <c r="K398" s="3">
        <v>0</v>
      </c>
      <c r="L398" s="3">
        <v>64717700</v>
      </c>
      <c r="M398" s="3">
        <v>4436936</v>
      </c>
      <c r="N398" s="3">
        <v>35708090</v>
      </c>
      <c r="O398" s="3">
        <v>9126568000</v>
      </c>
      <c r="P398" s="3">
        <v>45665.4</v>
      </c>
      <c r="Q398" s="3">
        <v>155352600000</v>
      </c>
      <c r="R398" s="3">
        <v>0</v>
      </c>
      <c r="S398" s="3">
        <v>6461469</v>
      </c>
      <c r="T398" s="3">
        <v>0</v>
      </c>
      <c r="U398" s="3">
        <v>0</v>
      </c>
      <c r="V398" s="3">
        <v>0</v>
      </c>
      <c r="W398" s="3">
        <v>0</v>
      </c>
      <c r="X398" s="3">
        <v>1099263</v>
      </c>
      <c r="Y398" s="3">
        <v>0</v>
      </c>
      <c r="Z398" s="3">
        <v>0</v>
      </c>
      <c r="AA398" s="3">
        <v>195947.7</v>
      </c>
      <c r="AB398" s="3">
        <v>0</v>
      </c>
      <c r="AC398" s="3">
        <v>0</v>
      </c>
      <c r="AD398" s="3">
        <v>15398.68</v>
      </c>
      <c r="AE398" s="3">
        <v>891572.9</v>
      </c>
      <c r="AF398" s="3">
        <v>257712.9</v>
      </c>
      <c r="AG398" s="3">
        <v>1861.181</v>
      </c>
      <c r="AH398" s="3">
        <v>0</v>
      </c>
      <c r="AI398" s="3">
        <v>-34277.49</v>
      </c>
      <c r="AJ398" s="3">
        <v>177013.9</v>
      </c>
      <c r="AK398" s="3">
        <v>16505.34</v>
      </c>
      <c r="AL398" s="3">
        <v>54211.32</v>
      </c>
      <c r="AM398" s="3">
        <v>6029087</v>
      </c>
      <c r="AN398" s="1">
        <v>10</v>
      </c>
    </row>
    <row r="399" spans="1:40" x14ac:dyDescent="0.3">
      <c r="A399" s="2">
        <v>29892</v>
      </c>
      <c r="B399" s="3">
        <v>124426</v>
      </c>
      <c r="C399" s="3">
        <v>205.85640000000001</v>
      </c>
      <c r="D399" s="3">
        <v>193393.4</v>
      </c>
      <c r="E399" s="3">
        <v>211159.8</v>
      </c>
      <c r="F399" s="3">
        <v>121.2706</v>
      </c>
      <c r="G399" s="3">
        <v>-147611.9</v>
      </c>
      <c r="H399" s="3">
        <v>68731.75</v>
      </c>
      <c r="I399" s="3">
        <v>23628090</v>
      </c>
      <c r="J399" s="3">
        <v>0</v>
      </c>
      <c r="K399" s="3">
        <v>0</v>
      </c>
      <c r="L399" s="3">
        <v>64718910</v>
      </c>
      <c r="M399" s="3">
        <v>4210382</v>
      </c>
      <c r="N399" s="3">
        <v>35794310</v>
      </c>
      <c r="O399" s="3">
        <v>9126414000</v>
      </c>
      <c r="P399" s="3">
        <v>34595.339999999997</v>
      </c>
      <c r="Q399" s="3">
        <v>155352600000</v>
      </c>
      <c r="R399" s="3">
        <v>0</v>
      </c>
      <c r="S399" s="3">
        <v>0</v>
      </c>
      <c r="T399" s="3">
        <v>0</v>
      </c>
      <c r="U399" s="3">
        <v>0</v>
      </c>
      <c r="V399" s="3">
        <v>0</v>
      </c>
      <c r="W399" s="3">
        <v>466359</v>
      </c>
      <c r="X399" s="3">
        <v>467604</v>
      </c>
      <c r="Y399" s="3">
        <v>0</v>
      </c>
      <c r="Z399" s="3">
        <v>0</v>
      </c>
      <c r="AA399" s="3">
        <v>413671.3</v>
      </c>
      <c r="AB399" s="3">
        <v>0</v>
      </c>
      <c r="AC399" s="3">
        <v>0</v>
      </c>
      <c r="AD399" s="3">
        <v>11801.55</v>
      </c>
      <c r="AE399" s="3">
        <v>779903.1</v>
      </c>
      <c r="AF399" s="3">
        <v>17891.52</v>
      </c>
      <c r="AG399" s="3">
        <v>12.65354</v>
      </c>
      <c r="AH399" s="3">
        <v>0</v>
      </c>
      <c r="AI399" s="3">
        <v>-34413.46</v>
      </c>
      <c r="AJ399" s="3">
        <v>136061.70000000001</v>
      </c>
      <c r="AK399" s="3">
        <v>17941.099999999999</v>
      </c>
      <c r="AL399" s="3">
        <v>49929.91</v>
      </c>
      <c r="AM399" s="3">
        <v>737581.3</v>
      </c>
      <c r="AN399" s="1">
        <v>8</v>
      </c>
    </row>
    <row r="400" spans="1:40" x14ac:dyDescent="0.3">
      <c r="A400" s="2">
        <v>29893</v>
      </c>
      <c r="B400" s="3">
        <v>110312.1</v>
      </c>
      <c r="C400" s="3">
        <v>486.03750000000002</v>
      </c>
      <c r="D400" s="3">
        <v>291923.59999999998</v>
      </c>
      <c r="E400" s="3">
        <v>201380.4</v>
      </c>
      <c r="F400" s="3">
        <v>110.2944</v>
      </c>
      <c r="G400" s="3">
        <v>-215661.8</v>
      </c>
      <c r="H400" s="3">
        <v>7874.442</v>
      </c>
      <c r="I400" s="3">
        <v>21725070</v>
      </c>
      <c r="J400" s="3">
        <v>0</v>
      </c>
      <c r="K400" s="3">
        <v>0</v>
      </c>
      <c r="L400" s="3">
        <v>64768900</v>
      </c>
      <c r="M400" s="3">
        <v>4084722</v>
      </c>
      <c r="N400" s="3">
        <v>35659750</v>
      </c>
      <c r="O400" s="3">
        <v>9126392000</v>
      </c>
      <c r="P400" s="3">
        <v>32979.29</v>
      </c>
      <c r="Q400" s="3">
        <v>155352400000</v>
      </c>
      <c r="R400" s="3">
        <v>0</v>
      </c>
      <c r="S400" s="3">
        <v>0</v>
      </c>
      <c r="T400" s="3">
        <v>0</v>
      </c>
      <c r="U400" s="3">
        <v>0</v>
      </c>
      <c r="V400" s="3">
        <v>0</v>
      </c>
      <c r="W400" s="3">
        <v>60857.31</v>
      </c>
      <c r="X400" s="3">
        <v>825071.8</v>
      </c>
      <c r="Y400" s="3">
        <v>0</v>
      </c>
      <c r="Z400" s="3">
        <v>0</v>
      </c>
      <c r="AA400" s="3">
        <v>526422.69999999995</v>
      </c>
      <c r="AB400" s="3">
        <v>0</v>
      </c>
      <c r="AC400" s="3">
        <v>0</v>
      </c>
      <c r="AD400" s="3">
        <v>11715.75</v>
      </c>
      <c r="AE400" s="3">
        <v>822915.7</v>
      </c>
      <c r="AF400" s="3">
        <v>21402.52</v>
      </c>
      <c r="AG400" s="3">
        <v>66.43289</v>
      </c>
      <c r="AH400" s="3">
        <v>0</v>
      </c>
      <c r="AI400" s="3">
        <v>-34815.35</v>
      </c>
      <c r="AJ400" s="3">
        <v>127921.4</v>
      </c>
      <c r="AK400" s="3">
        <v>23327.58</v>
      </c>
      <c r="AL400" s="3">
        <v>262537.3</v>
      </c>
      <c r="AM400" s="3">
        <v>1077397</v>
      </c>
      <c r="AN400" s="1">
        <v>26</v>
      </c>
    </row>
    <row r="401" spans="1:40" x14ac:dyDescent="0.3">
      <c r="A401" s="2">
        <v>29894</v>
      </c>
      <c r="B401" s="3">
        <v>122989.8</v>
      </c>
      <c r="C401" s="3">
        <v>617.95640000000003</v>
      </c>
      <c r="D401" s="3">
        <v>307346.8</v>
      </c>
      <c r="E401" s="3">
        <v>189215.5</v>
      </c>
      <c r="F401" s="3">
        <v>105.3703</v>
      </c>
      <c r="G401" s="3">
        <v>-181734.5</v>
      </c>
      <c r="H401" s="3">
        <v>2126.1210000000001</v>
      </c>
      <c r="I401" s="3">
        <v>19782670</v>
      </c>
      <c r="J401" s="3">
        <v>0</v>
      </c>
      <c r="K401" s="3">
        <v>0</v>
      </c>
      <c r="L401" s="3">
        <v>64710020</v>
      </c>
      <c r="M401" s="3">
        <v>4002611</v>
      </c>
      <c r="N401" s="3">
        <v>35672230</v>
      </c>
      <c r="O401" s="3">
        <v>9126266000</v>
      </c>
      <c r="P401" s="3">
        <v>32889.919999999998</v>
      </c>
      <c r="Q401" s="3">
        <v>155352200000</v>
      </c>
      <c r="R401" s="3">
        <v>0</v>
      </c>
      <c r="S401" s="3">
        <v>0</v>
      </c>
      <c r="T401" s="3">
        <v>0</v>
      </c>
      <c r="U401" s="3">
        <v>0</v>
      </c>
      <c r="V401" s="3">
        <v>0</v>
      </c>
      <c r="W401" s="3">
        <v>5748.3209999999999</v>
      </c>
      <c r="X401" s="3">
        <v>801523.5</v>
      </c>
      <c r="Y401" s="3">
        <v>0</v>
      </c>
      <c r="Z401" s="3">
        <v>0</v>
      </c>
      <c r="AA401" s="3">
        <v>648517.4</v>
      </c>
      <c r="AB401" s="3">
        <v>0</v>
      </c>
      <c r="AC401" s="3">
        <v>0</v>
      </c>
      <c r="AD401" s="3">
        <v>11356.51</v>
      </c>
      <c r="AE401" s="3">
        <v>866170.2</v>
      </c>
      <c r="AF401" s="3">
        <v>22511.68</v>
      </c>
      <c r="AG401" s="3">
        <v>104.8006</v>
      </c>
      <c r="AH401" s="3">
        <v>0</v>
      </c>
      <c r="AI401" s="3">
        <v>-35199.949999999997</v>
      </c>
      <c r="AJ401" s="3">
        <v>124850.6</v>
      </c>
      <c r="AK401" s="3">
        <v>17980.02</v>
      </c>
      <c r="AL401" s="3">
        <v>112422.7</v>
      </c>
      <c r="AM401" s="3">
        <v>1140159</v>
      </c>
      <c r="AN401" s="1">
        <v>14</v>
      </c>
    </row>
    <row r="402" spans="1:40" x14ac:dyDescent="0.3">
      <c r="A402" s="2">
        <v>29895</v>
      </c>
      <c r="B402" s="3">
        <v>125300.9</v>
      </c>
      <c r="C402" s="3">
        <v>819.67</v>
      </c>
      <c r="D402" s="3">
        <v>303601.59999999998</v>
      </c>
      <c r="E402" s="3">
        <v>176520.3</v>
      </c>
      <c r="F402" s="3">
        <v>89.215140000000005</v>
      </c>
      <c r="G402" s="3">
        <v>-163811.70000000001</v>
      </c>
      <c r="H402" s="3">
        <v>1134.077</v>
      </c>
      <c r="I402" s="3">
        <v>17952090</v>
      </c>
      <c r="J402" s="3">
        <v>0</v>
      </c>
      <c r="K402" s="3">
        <v>0</v>
      </c>
      <c r="L402" s="3">
        <v>64577290</v>
      </c>
      <c r="M402" s="3">
        <v>3920032</v>
      </c>
      <c r="N402" s="3">
        <v>35736810</v>
      </c>
      <c r="O402" s="3">
        <v>9126098000</v>
      </c>
      <c r="P402" s="3">
        <v>32385.279999999999</v>
      </c>
      <c r="Q402" s="3">
        <v>155351800000</v>
      </c>
      <c r="R402" s="3">
        <v>0</v>
      </c>
      <c r="S402" s="3">
        <v>0</v>
      </c>
      <c r="T402" s="3">
        <v>0</v>
      </c>
      <c r="U402" s="3">
        <v>0</v>
      </c>
      <c r="V402" s="3">
        <v>0</v>
      </c>
      <c r="W402" s="3">
        <v>992.04399999999998</v>
      </c>
      <c r="X402" s="3">
        <v>689623.2</v>
      </c>
      <c r="Y402" s="3">
        <v>0</v>
      </c>
      <c r="Z402" s="3">
        <v>0</v>
      </c>
      <c r="AA402" s="3">
        <v>738189.2</v>
      </c>
      <c r="AB402" s="3">
        <v>0</v>
      </c>
      <c r="AC402" s="3">
        <v>0</v>
      </c>
      <c r="AD402" s="3">
        <v>10319.92</v>
      </c>
      <c r="AE402" s="3">
        <v>954600.5</v>
      </c>
      <c r="AF402" s="3">
        <v>26164.54</v>
      </c>
      <c r="AG402" s="3">
        <v>164.7141</v>
      </c>
      <c r="AH402" s="3">
        <v>0</v>
      </c>
      <c r="AI402" s="3">
        <v>-34632.28</v>
      </c>
      <c r="AJ402" s="3">
        <v>122637.3</v>
      </c>
      <c r="AK402" s="3">
        <v>18595.47</v>
      </c>
      <c r="AL402" s="3">
        <v>58111.37</v>
      </c>
      <c r="AM402" s="3">
        <v>1139968</v>
      </c>
      <c r="AN402" s="1">
        <v>15</v>
      </c>
    </row>
    <row r="403" spans="1:40" x14ac:dyDescent="0.3">
      <c r="A403" s="2">
        <v>29896</v>
      </c>
      <c r="B403" s="3">
        <v>125261.7</v>
      </c>
      <c r="C403" s="3">
        <v>553.68979999999999</v>
      </c>
      <c r="D403" s="3">
        <v>244451.8</v>
      </c>
      <c r="E403" s="3">
        <v>162480.5</v>
      </c>
      <c r="F403" s="3">
        <v>73.251769999999993</v>
      </c>
      <c r="G403" s="3">
        <v>-163978.1</v>
      </c>
      <c r="H403" s="3">
        <v>750.45579999999995</v>
      </c>
      <c r="I403" s="3">
        <v>16396990</v>
      </c>
      <c r="J403" s="3">
        <v>0</v>
      </c>
      <c r="K403" s="3">
        <v>0</v>
      </c>
      <c r="L403" s="3">
        <v>64255630</v>
      </c>
      <c r="M403" s="3">
        <v>3822028</v>
      </c>
      <c r="N403" s="3">
        <v>35813870</v>
      </c>
      <c r="O403" s="3">
        <v>9125915000</v>
      </c>
      <c r="P403" s="3">
        <v>31444.71</v>
      </c>
      <c r="Q403" s="3">
        <v>155351400000</v>
      </c>
      <c r="R403" s="3">
        <v>0</v>
      </c>
      <c r="S403" s="3">
        <v>0</v>
      </c>
      <c r="T403" s="3">
        <v>0</v>
      </c>
      <c r="U403" s="3">
        <v>0</v>
      </c>
      <c r="V403" s="3">
        <v>0</v>
      </c>
      <c r="W403" s="3">
        <v>383.62090000000001</v>
      </c>
      <c r="X403" s="3">
        <v>603457.9</v>
      </c>
      <c r="Y403" s="3">
        <v>0</v>
      </c>
      <c r="Z403" s="3">
        <v>0</v>
      </c>
      <c r="AA403" s="3">
        <v>834524.3</v>
      </c>
      <c r="AB403" s="3">
        <v>0</v>
      </c>
      <c r="AC403" s="3">
        <v>0</v>
      </c>
      <c r="AD403" s="3">
        <v>9612.4709999999995</v>
      </c>
      <c r="AE403" s="3">
        <v>900507</v>
      </c>
      <c r="AF403" s="3">
        <v>20364.48</v>
      </c>
      <c r="AG403" s="3">
        <v>110.4937</v>
      </c>
      <c r="AH403" s="3">
        <v>0</v>
      </c>
      <c r="AI403" s="3">
        <v>-34742.28</v>
      </c>
      <c r="AJ403" s="3">
        <v>121226.7</v>
      </c>
      <c r="AK403" s="3">
        <v>18888.060000000001</v>
      </c>
      <c r="AL403" s="3">
        <v>44227.42</v>
      </c>
      <c r="AM403" s="3">
        <v>950983.2</v>
      </c>
      <c r="AN403" s="1">
        <v>9</v>
      </c>
    </row>
    <row r="404" spans="1:40" x14ac:dyDescent="0.3">
      <c r="A404" s="2">
        <v>29897</v>
      </c>
      <c r="B404" s="3">
        <v>125214.9</v>
      </c>
      <c r="C404" s="3">
        <v>442.09129999999999</v>
      </c>
      <c r="D404" s="3">
        <v>193788</v>
      </c>
      <c r="E404" s="3">
        <v>148930.70000000001</v>
      </c>
      <c r="F404" s="3">
        <v>59.155839999999998</v>
      </c>
      <c r="G404" s="3">
        <v>-166703.70000000001</v>
      </c>
      <c r="H404" s="3">
        <v>607.57629999999995</v>
      </c>
      <c r="I404" s="3">
        <v>15079120</v>
      </c>
      <c r="J404" s="3">
        <v>0</v>
      </c>
      <c r="K404" s="3">
        <v>0</v>
      </c>
      <c r="L404" s="3">
        <v>63878800</v>
      </c>
      <c r="M404" s="3">
        <v>3698216</v>
      </c>
      <c r="N404" s="3">
        <v>35887630</v>
      </c>
      <c r="O404" s="3">
        <v>9125730000</v>
      </c>
      <c r="P404" s="3">
        <v>30103.5</v>
      </c>
      <c r="Q404" s="3">
        <v>155351000000</v>
      </c>
      <c r="R404" s="3">
        <v>0</v>
      </c>
      <c r="S404" s="3">
        <v>0</v>
      </c>
      <c r="T404" s="3">
        <v>0</v>
      </c>
      <c r="U404" s="3">
        <v>0</v>
      </c>
      <c r="V404" s="3">
        <v>0</v>
      </c>
      <c r="W404" s="3">
        <v>142.87950000000001</v>
      </c>
      <c r="X404" s="3">
        <v>499868.4</v>
      </c>
      <c r="Y404" s="3">
        <v>0</v>
      </c>
      <c r="Z404" s="3">
        <v>0</v>
      </c>
      <c r="AA404" s="3">
        <v>852666</v>
      </c>
      <c r="AB404" s="3">
        <v>0</v>
      </c>
      <c r="AC404" s="3">
        <v>0</v>
      </c>
      <c r="AD404" s="3">
        <v>8162.7730000000001</v>
      </c>
      <c r="AE404" s="3">
        <v>872655.8</v>
      </c>
      <c r="AF404" s="3">
        <v>16840.2</v>
      </c>
      <c r="AG404" s="3">
        <v>87.314059999999998</v>
      </c>
      <c r="AH404" s="3">
        <v>0</v>
      </c>
      <c r="AI404" s="3">
        <v>-34945.97</v>
      </c>
      <c r="AJ404" s="3">
        <v>118796.2</v>
      </c>
      <c r="AK404" s="3">
        <v>19093.87</v>
      </c>
      <c r="AL404" s="3">
        <v>45083.29</v>
      </c>
      <c r="AM404" s="3">
        <v>817471.5</v>
      </c>
      <c r="AN404" s="1">
        <v>17</v>
      </c>
    </row>
    <row r="405" spans="1:40" x14ac:dyDescent="0.3">
      <c r="A405" s="2">
        <v>29898</v>
      </c>
      <c r="B405" s="3">
        <v>125162.7</v>
      </c>
      <c r="C405" s="3">
        <v>347.86470000000003</v>
      </c>
      <c r="D405" s="3">
        <v>161310.5</v>
      </c>
      <c r="E405" s="3">
        <v>137656.70000000001</v>
      </c>
      <c r="F405" s="3">
        <v>50.293529999999997</v>
      </c>
      <c r="G405" s="3">
        <v>-160250.20000000001</v>
      </c>
      <c r="H405" s="3">
        <v>520.01909999999998</v>
      </c>
      <c r="I405" s="3">
        <v>13918930</v>
      </c>
      <c r="J405" s="3">
        <v>0</v>
      </c>
      <c r="K405" s="3">
        <v>0</v>
      </c>
      <c r="L405" s="3">
        <v>63422000</v>
      </c>
      <c r="M405" s="3">
        <v>3572157</v>
      </c>
      <c r="N405" s="3">
        <v>35961860</v>
      </c>
      <c r="O405" s="3">
        <v>9125550000</v>
      </c>
      <c r="P405" s="3">
        <v>29002.14</v>
      </c>
      <c r="Q405" s="3">
        <v>155350600000</v>
      </c>
      <c r="R405" s="3">
        <v>0</v>
      </c>
      <c r="S405" s="3">
        <v>0</v>
      </c>
      <c r="T405" s="3">
        <v>0</v>
      </c>
      <c r="U405" s="3">
        <v>0</v>
      </c>
      <c r="V405" s="3">
        <v>0</v>
      </c>
      <c r="W405" s="3">
        <v>87.557239999999993</v>
      </c>
      <c r="X405" s="3">
        <v>435310.2</v>
      </c>
      <c r="Y405" s="3">
        <v>0</v>
      </c>
      <c r="Z405" s="3">
        <v>0</v>
      </c>
      <c r="AA405" s="3">
        <v>890982.2</v>
      </c>
      <c r="AB405" s="3">
        <v>0</v>
      </c>
      <c r="AC405" s="3">
        <v>0</v>
      </c>
      <c r="AD405" s="3">
        <v>8361.3739999999998</v>
      </c>
      <c r="AE405" s="3">
        <v>846132.9</v>
      </c>
      <c r="AF405" s="3">
        <v>13841.06</v>
      </c>
      <c r="AG405" s="3">
        <v>63.748759999999997</v>
      </c>
      <c r="AH405" s="3">
        <v>0</v>
      </c>
      <c r="AI405" s="3">
        <v>-34994.620000000003</v>
      </c>
      <c r="AJ405" s="3">
        <v>116565.4</v>
      </c>
      <c r="AK405" s="3">
        <v>18855.400000000001</v>
      </c>
      <c r="AL405" s="3">
        <v>42391.9</v>
      </c>
      <c r="AM405" s="3">
        <v>724469.7</v>
      </c>
      <c r="AN405" s="1">
        <v>4</v>
      </c>
    </row>
    <row r="406" spans="1:40" x14ac:dyDescent="0.3">
      <c r="A406" s="2">
        <v>29899</v>
      </c>
      <c r="B406" s="3">
        <v>164888.4</v>
      </c>
      <c r="C406" s="3">
        <v>312.39389999999997</v>
      </c>
      <c r="D406" s="3">
        <v>235827.7</v>
      </c>
      <c r="E406" s="3">
        <v>139468</v>
      </c>
      <c r="F406" s="3">
        <v>57.706249999999997</v>
      </c>
      <c r="G406" s="3">
        <v>-136298.4</v>
      </c>
      <c r="H406" s="3">
        <v>447.75599999999997</v>
      </c>
      <c r="I406" s="3">
        <v>12584950</v>
      </c>
      <c r="J406" s="3">
        <v>0</v>
      </c>
      <c r="K406" s="3">
        <v>0</v>
      </c>
      <c r="L406" s="3">
        <v>62876430</v>
      </c>
      <c r="M406" s="3">
        <v>3498211</v>
      </c>
      <c r="N406" s="3">
        <v>36036030</v>
      </c>
      <c r="O406" s="3">
        <v>9125393000</v>
      </c>
      <c r="P406" s="3">
        <v>29353.97</v>
      </c>
      <c r="Q406" s="3">
        <v>155350000000</v>
      </c>
      <c r="R406" s="3">
        <v>0</v>
      </c>
      <c r="S406" s="3">
        <v>0</v>
      </c>
      <c r="T406" s="3">
        <v>0</v>
      </c>
      <c r="U406" s="3">
        <v>0</v>
      </c>
      <c r="V406" s="3">
        <v>0</v>
      </c>
      <c r="W406" s="3">
        <v>72.263109999999998</v>
      </c>
      <c r="X406" s="3">
        <v>432317.5</v>
      </c>
      <c r="Y406" s="3">
        <v>0</v>
      </c>
      <c r="Z406" s="3">
        <v>0</v>
      </c>
      <c r="AA406" s="3">
        <v>1026024</v>
      </c>
      <c r="AB406" s="3">
        <v>0</v>
      </c>
      <c r="AC406" s="3">
        <v>0</v>
      </c>
      <c r="AD406" s="3">
        <v>7895.3869999999997</v>
      </c>
      <c r="AE406" s="3">
        <v>887392.2</v>
      </c>
      <c r="AF406" s="3">
        <v>16810.509999999998</v>
      </c>
      <c r="AG406" s="3">
        <v>51.074480000000001</v>
      </c>
      <c r="AH406" s="3">
        <v>0</v>
      </c>
      <c r="AI406" s="3">
        <v>-35006.58</v>
      </c>
      <c r="AJ406" s="3">
        <v>115614.9</v>
      </c>
      <c r="AK406" s="3">
        <v>18373.689999999999</v>
      </c>
      <c r="AL406" s="3">
        <v>41492.67</v>
      </c>
      <c r="AM406" s="3">
        <v>901292.2</v>
      </c>
      <c r="AN406" s="1">
        <v>4</v>
      </c>
    </row>
    <row r="407" spans="1:40" x14ac:dyDescent="0.3">
      <c r="A407" s="2">
        <v>29900</v>
      </c>
      <c r="B407" s="3">
        <v>302709.3</v>
      </c>
      <c r="C407" s="3">
        <v>250.49080000000001</v>
      </c>
      <c r="D407" s="3">
        <v>124362.5</v>
      </c>
      <c r="E407" s="3">
        <v>123589.9</v>
      </c>
      <c r="F407" s="3">
        <v>44.482889999999998</v>
      </c>
      <c r="G407" s="3">
        <v>-142644.6</v>
      </c>
      <c r="H407" s="3">
        <v>397.01960000000003</v>
      </c>
      <c r="I407" s="3">
        <v>11570810</v>
      </c>
      <c r="J407" s="3">
        <v>0</v>
      </c>
      <c r="K407" s="3">
        <v>0</v>
      </c>
      <c r="L407" s="3">
        <v>62261710</v>
      </c>
      <c r="M407" s="3">
        <v>3347039</v>
      </c>
      <c r="N407" s="3">
        <v>36107350</v>
      </c>
      <c r="O407" s="3">
        <v>9125230000</v>
      </c>
      <c r="P407" s="3">
        <v>28141.72</v>
      </c>
      <c r="Q407" s="3">
        <v>155349300000</v>
      </c>
      <c r="R407" s="3">
        <v>0</v>
      </c>
      <c r="S407" s="3">
        <v>0</v>
      </c>
      <c r="T407" s="3">
        <v>0</v>
      </c>
      <c r="U407" s="3">
        <v>0</v>
      </c>
      <c r="V407" s="3">
        <v>0</v>
      </c>
      <c r="W407" s="3">
        <v>50.736370000000001</v>
      </c>
      <c r="X407" s="3">
        <v>364409.8</v>
      </c>
      <c r="Y407" s="3">
        <v>0</v>
      </c>
      <c r="Z407" s="3">
        <v>0</v>
      </c>
      <c r="AA407" s="3">
        <v>1058112</v>
      </c>
      <c r="AB407" s="3">
        <v>0</v>
      </c>
      <c r="AC407" s="3">
        <v>0</v>
      </c>
      <c r="AD407" s="3">
        <v>6895.3389999999999</v>
      </c>
      <c r="AE407" s="3">
        <v>915195.2</v>
      </c>
      <c r="AF407" s="3">
        <v>10806.41</v>
      </c>
      <c r="AG407" s="3">
        <v>32.690280000000001</v>
      </c>
      <c r="AH407" s="3">
        <v>0</v>
      </c>
      <c r="AI407" s="3">
        <v>-35076.089999999997</v>
      </c>
      <c r="AJ407" s="3">
        <v>111780.7</v>
      </c>
      <c r="AK407" s="3">
        <v>18085.68</v>
      </c>
      <c r="AL407" s="3">
        <v>40508.1</v>
      </c>
      <c r="AM407" s="3">
        <v>649451.19999999995</v>
      </c>
      <c r="AN407" s="1">
        <v>4</v>
      </c>
    </row>
    <row r="408" spans="1:40" x14ac:dyDescent="0.3">
      <c r="A408" s="2">
        <v>29901</v>
      </c>
      <c r="B408" s="3">
        <v>308696.2</v>
      </c>
      <c r="C408" s="3">
        <v>112.0926</v>
      </c>
      <c r="D408" s="3">
        <v>61718.59</v>
      </c>
      <c r="E408" s="3">
        <v>103585.8</v>
      </c>
      <c r="F408" s="3">
        <v>35.189070000000001</v>
      </c>
      <c r="G408" s="3">
        <v>-172102.7</v>
      </c>
      <c r="H408" s="3">
        <v>361.88099999999997</v>
      </c>
      <c r="I408" s="3">
        <v>10854440</v>
      </c>
      <c r="J408" s="3">
        <v>0</v>
      </c>
      <c r="K408" s="3">
        <v>0</v>
      </c>
      <c r="L408" s="3">
        <v>61697960</v>
      </c>
      <c r="M408" s="3">
        <v>3137481</v>
      </c>
      <c r="N408" s="3">
        <v>36170460</v>
      </c>
      <c r="O408" s="3">
        <v>9125040000</v>
      </c>
      <c r="P408" s="3">
        <v>26970.959999999999</v>
      </c>
      <c r="Q408" s="3">
        <v>155348700000</v>
      </c>
      <c r="R408" s="3">
        <v>0</v>
      </c>
      <c r="S408" s="3">
        <v>0</v>
      </c>
      <c r="T408" s="3">
        <v>0</v>
      </c>
      <c r="U408" s="3">
        <v>0</v>
      </c>
      <c r="V408" s="3">
        <v>0</v>
      </c>
      <c r="W408" s="3">
        <v>35.13861</v>
      </c>
      <c r="X408" s="3">
        <v>287132.7</v>
      </c>
      <c r="Y408" s="3">
        <v>0</v>
      </c>
      <c r="Z408" s="3">
        <v>0</v>
      </c>
      <c r="AA408" s="3">
        <v>941853.5</v>
      </c>
      <c r="AB408" s="3">
        <v>0</v>
      </c>
      <c r="AC408" s="3">
        <v>0</v>
      </c>
      <c r="AD408" s="3">
        <v>5557.8190000000004</v>
      </c>
      <c r="AE408" s="3">
        <v>676660.4</v>
      </c>
      <c r="AF408" s="3">
        <v>5442.6480000000001</v>
      </c>
      <c r="AG408" s="3">
        <v>10.48175</v>
      </c>
      <c r="AH408" s="3">
        <v>0</v>
      </c>
      <c r="AI408" s="3">
        <v>-35096.400000000001</v>
      </c>
      <c r="AJ408" s="3">
        <v>104117.4</v>
      </c>
      <c r="AK408" s="3">
        <v>17960.8</v>
      </c>
      <c r="AL408" s="3">
        <v>41052.1</v>
      </c>
      <c r="AM408" s="3">
        <v>429113.7</v>
      </c>
      <c r="AN408" s="1">
        <v>14</v>
      </c>
    </row>
    <row r="409" spans="1:40" x14ac:dyDescent="0.3">
      <c r="A409" s="2">
        <v>29902</v>
      </c>
      <c r="B409" s="3">
        <v>337344.1</v>
      </c>
      <c r="C409" s="3">
        <v>358101.5</v>
      </c>
      <c r="D409" s="3">
        <v>1972621</v>
      </c>
      <c r="E409" s="3">
        <v>312215</v>
      </c>
      <c r="F409" s="3">
        <v>277.87240000000003</v>
      </c>
      <c r="G409" s="3">
        <v>221763.20000000001</v>
      </c>
      <c r="H409" s="3">
        <v>529319</v>
      </c>
      <c r="I409" s="3">
        <v>57551720</v>
      </c>
      <c r="J409" s="3">
        <v>0</v>
      </c>
      <c r="K409" s="3">
        <v>0</v>
      </c>
      <c r="L409" s="3">
        <v>65362790</v>
      </c>
      <c r="M409" s="3">
        <v>4102420</v>
      </c>
      <c r="N409" s="3">
        <v>36260890</v>
      </c>
      <c r="O409" s="3">
        <v>9125244000</v>
      </c>
      <c r="P409" s="3">
        <v>40825.61</v>
      </c>
      <c r="Q409" s="3">
        <v>155368300000</v>
      </c>
      <c r="R409" s="3">
        <v>0</v>
      </c>
      <c r="S409" s="3">
        <v>74306890</v>
      </c>
      <c r="T409" s="3">
        <v>0</v>
      </c>
      <c r="U409" s="3">
        <v>0</v>
      </c>
      <c r="V409" s="3">
        <v>0</v>
      </c>
      <c r="W409" s="3">
        <v>0</v>
      </c>
      <c r="X409" s="3">
        <v>1127295</v>
      </c>
      <c r="Y409" s="3">
        <v>0</v>
      </c>
      <c r="Z409" s="3">
        <v>0</v>
      </c>
      <c r="AA409" s="3">
        <v>52226.94</v>
      </c>
      <c r="AB409" s="3">
        <v>0</v>
      </c>
      <c r="AC409" s="3">
        <v>0</v>
      </c>
      <c r="AD409" s="3">
        <v>15803.24</v>
      </c>
      <c r="AE409" s="3">
        <v>928537.9</v>
      </c>
      <c r="AF409" s="3">
        <v>154885.5</v>
      </c>
      <c r="AG409" s="3">
        <v>3041.442</v>
      </c>
      <c r="AH409" s="3">
        <v>0</v>
      </c>
      <c r="AI409" s="3">
        <v>-33789.35</v>
      </c>
      <c r="AJ409" s="3">
        <v>141176.70000000001</v>
      </c>
      <c r="AK409" s="3">
        <v>18588.439999999999</v>
      </c>
      <c r="AL409" s="3">
        <v>50789.38</v>
      </c>
      <c r="AM409" s="3">
        <v>7256035</v>
      </c>
      <c r="AN409" s="1">
        <v>13</v>
      </c>
    </row>
    <row r="410" spans="1:40" x14ac:dyDescent="0.3">
      <c r="A410" s="2">
        <v>29903</v>
      </c>
      <c r="B410" s="3">
        <v>297383.90000000002</v>
      </c>
      <c r="C410" s="3">
        <v>663075.69999999995</v>
      </c>
      <c r="D410" s="3">
        <v>2822246</v>
      </c>
      <c r="E410" s="3">
        <v>244896.4</v>
      </c>
      <c r="F410" s="3">
        <v>376.28800000000001</v>
      </c>
      <c r="G410" s="3">
        <v>532856.6</v>
      </c>
      <c r="H410" s="3">
        <v>526410.9</v>
      </c>
      <c r="I410" s="3">
        <v>126377000</v>
      </c>
      <c r="J410" s="3">
        <v>0</v>
      </c>
      <c r="K410" s="3">
        <v>0</v>
      </c>
      <c r="L410" s="3">
        <v>66970660</v>
      </c>
      <c r="M410" s="3">
        <v>4571415</v>
      </c>
      <c r="N410" s="3">
        <v>35989470</v>
      </c>
      <c r="O410" s="3">
        <v>9126134000</v>
      </c>
      <c r="P410" s="3">
        <v>42869.57</v>
      </c>
      <c r="Q410" s="3">
        <v>155395900000</v>
      </c>
      <c r="R410" s="3">
        <v>0</v>
      </c>
      <c r="S410" s="3">
        <v>100152800</v>
      </c>
      <c r="T410" s="3">
        <v>0</v>
      </c>
      <c r="U410" s="3">
        <v>0</v>
      </c>
      <c r="V410" s="3">
        <v>0</v>
      </c>
      <c r="W410" s="3">
        <v>0</v>
      </c>
      <c r="X410" s="3">
        <v>382149.1</v>
      </c>
      <c r="Y410" s="3">
        <v>0</v>
      </c>
      <c r="Z410" s="3">
        <v>0</v>
      </c>
      <c r="AA410" s="3">
        <v>3242.43</v>
      </c>
      <c r="AB410" s="3">
        <v>0</v>
      </c>
      <c r="AC410" s="3">
        <v>0</v>
      </c>
      <c r="AD410" s="3">
        <v>6181.6239999999998</v>
      </c>
      <c r="AE410" s="3">
        <v>273384.2</v>
      </c>
      <c r="AF410" s="3">
        <v>186455.3</v>
      </c>
      <c r="AG410" s="3">
        <v>95947.09</v>
      </c>
      <c r="AH410" s="3">
        <v>0</v>
      </c>
      <c r="AI410" s="3">
        <v>-32566.74</v>
      </c>
      <c r="AJ410" s="3">
        <v>170583.4</v>
      </c>
      <c r="AK410" s="3">
        <v>46061.96</v>
      </c>
      <c r="AL410" s="3">
        <v>442028.6</v>
      </c>
      <c r="AM410" s="3">
        <v>5475232</v>
      </c>
      <c r="AN410" s="1">
        <v>70</v>
      </c>
    </row>
    <row r="411" spans="1:40" x14ac:dyDescent="0.3">
      <c r="A411" s="2">
        <v>29904</v>
      </c>
      <c r="B411" s="3">
        <v>95063.47</v>
      </c>
      <c r="C411" s="3">
        <v>11052.4</v>
      </c>
      <c r="D411" s="3">
        <v>634137.9</v>
      </c>
      <c r="E411" s="3">
        <v>263059.20000000001</v>
      </c>
      <c r="F411" s="3">
        <v>260.93419999999998</v>
      </c>
      <c r="G411" s="3">
        <v>-119628.6</v>
      </c>
      <c r="H411" s="3">
        <v>534896.9</v>
      </c>
      <c r="I411" s="3">
        <v>132824300</v>
      </c>
      <c r="J411" s="3">
        <v>0</v>
      </c>
      <c r="K411" s="3">
        <v>0</v>
      </c>
      <c r="L411" s="3">
        <v>68398280</v>
      </c>
      <c r="M411" s="3">
        <v>4805322</v>
      </c>
      <c r="N411" s="3">
        <v>36124400</v>
      </c>
      <c r="O411" s="3">
        <v>9126032000</v>
      </c>
      <c r="P411" s="3">
        <v>40116.660000000003</v>
      </c>
      <c r="Q411" s="3">
        <v>155400100000</v>
      </c>
      <c r="R411" s="3">
        <v>0</v>
      </c>
      <c r="S411" s="3">
        <v>12922940</v>
      </c>
      <c r="T411" s="3">
        <v>0</v>
      </c>
      <c r="U411" s="3">
        <v>0</v>
      </c>
      <c r="V411" s="3">
        <v>0</v>
      </c>
      <c r="W411" s="3">
        <v>0</v>
      </c>
      <c r="X411" s="3">
        <v>350882.6</v>
      </c>
      <c r="Y411" s="3">
        <v>0</v>
      </c>
      <c r="Z411" s="3">
        <v>0</v>
      </c>
      <c r="AA411" s="3">
        <v>558.97280000000001</v>
      </c>
      <c r="AB411" s="3">
        <v>0</v>
      </c>
      <c r="AC411" s="3">
        <v>0</v>
      </c>
      <c r="AD411" s="3">
        <v>5938.6750000000002</v>
      </c>
      <c r="AE411" s="3">
        <v>222911.8</v>
      </c>
      <c r="AF411" s="3">
        <v>163622.79999999999</v>
      </c>
      <c r="AG411" s="3">
        <v>1325.069</v>
      </c>
      <c r="AH411" s="3">
        <v>0</v>
      </c>
      <c r="AI411" s="3">
        <v>-33336.14</v>
      </c>
      <c r="AJ411" s="3">
        <v>189975.2</v>
      </c>
      <c r="AK411" s="3">
        <v>21463.49</v>
      </c>
      <c r="AL411" s="3">
        <v>55072.52</v>
      </c>
      <c r="AM411" s="3">
        <v>2914953</v>
      </c>
      <c r="AN411" s="1">
        <v>18</v>
      </c>
    </row>
    <row r="412" spans="1:40" x14ac:dyDescent="0.3">
      <c r="A412" s="2">
        <v>29905</v>
      </c>
      <c r="B412" s="3">
        <v>65378.66</v>
      </c>
      <c r="C412" s="3">
        <v>10683.92</v>
      </c>
      <c r="D412" s="3">
        <v>1013647</v>
      </c>
      <c r="E412" s="3">
        <v>300354.59999999998</v>
      </c>
      <c r="F412" s="3">
        <v>403.1234</v>
      </c>
      <c r="G412" s="3">
        <v>-15874.23</v>
      </c>
      <c r="H412" s="3">
        <v>534896.9</v>
      </c>
      <c r="I412" s="3">
        <v>145869100</v>
      </c>
      <c r="J412" s="3">
        <v>0</v>
      </c>
      <c r="K412" s="3">
        <v>0</v>
      </c>
      <c r="L412" s="3">
        <v>69928960</v>
      </c>
      <c r="M412" s="3">
        <v>5123277</v>
      </c>
      <c r="N412" s="3">
        <v>36289150</v>
      </c>
      <c r="O412" s="3">
        <v>9126015000</v>
      </c>
      <c r="P412" s="3">
        <v>43010.36</v>
      </c>
      <c r="Q412" s="3">
        <v>155406900000</v>
      </c>
      <c r="R412" s="3">
        <v>0</v>
      </c>
      <c r="S412" s="3">
        <v>22615140</v>
      </c>
      <c r="T412" s="3">
        <v>0</v>
      </c>
      <c r="U412" s="3">
        <v>0</v>
      </c>
      <c r="V412" s="3">
        <v>0</v>
      </c>
      <c r="W412" s="3">
        <v>0</v>
      </c>
      <c r="X412" s="3">
        <v>379164.5</v>
      </c>
      <c r="Y412" s="3">
        <v>0</v>
      </c>
      <c r="Z412" s="3">
        <v>0</v>
      </c>
      <c r="AA412" s="3">
        <v>1370.759</v>
      </c>
      <c r="AB412" s="3">
        <v>0</v>
      </c>
      <c r="AC412" s="3">
        <v>0</v>
      </c>
      <c r="AD412" s="3">
        <v>6491.4679999999998</v>
      </c>
      <c r="AE412" s="3">
        <v>220864.4</v>
      </c>
      <c r="AF412" s="3">
        <v>201955.6</v>
      </c>
      <c r="AG412" s="3">
        <v>1282.329</v>
      </c>
      <c r="AH412" s="3">
        <v>0</v>
      </c>
      <c r="AI412" s="3">
        <v>-33518.49</v>
      </c>
      <c r="AJ412" s="3">
        <v>228480.9</v>
      </c>
      <c r="AK412" s="3">
        <v>24236.78</v>
      </c>
      <c r="AL412" s="3">
        <v>63759.82</v>
      </c>
      <c r="AM412" s="3">
        <v>3598667</v>
      </c>
      <c r="AN412" s="1">
        <v>8</v>
      </c>
    </row>
    <row r="413" spans="1:40" x14ac:dyDescent="0.3">
      <c r="A413" s="2">
        <v>29906</v>
      </c>
      <c r="B413" s="3">
        <v>62488.87</v>
      </c>
      <c r="C413" s="3">
        <v>961191.8</v>
      </c>
      <c r="D413" s="3">
        <v>19570170</v>
      </c>
      <c r="E413" s="3">
        <v>857625.9</v>
      </c>
      <c r="F413" s="3">
        <v>1040.0129999999999</v>
      </c>
      <c r="G413" s="3">
        <v>1997328</v>
      </c>
      <c r="H413" s="3">
        <v>337567.4</v>
      </c>
      <c r="I413" s="3">
        <v>134409500</v>
      </c>
      <c r="J413" s="3">
        <v>0</v>
      </c>
      <c r="K413" s="3">
        <v>0</v>
      </c>
      <c r="L413" s="3">
        <v>79083370</v>
      </c>
      <c r="M413" s="3">
        <v>7097380</v>
      </c>
      <c r="N413" s="3">
        <v>36753780</v>
      </c>
      <c r="O413" s="3">
        <v>9128062000</v>
      </c>
      <c r="P413" s="3">
        <v>56599.24</v>
      </c>
      <c r="Q413" s="3">
        <v>155435700000</v>
      </c>
      <c r="R413" s="3">
        <v>0</v>
      </c>
      <c r="S413" s="3">
        <v>32307350</v>
      </c>
      <c r="T413" s="3">
        <v>0</v>
      </c>
      <c r="U413" s="3">
        <v>0</v>
      </c>
      <c r="V413" s="3">
        <v>0</v>
      </c>
      <c r="W413" s="3">
        <v>0</v>
      </c>
      <c r="X413" s="3">
        <v>664401.80000000005</v>
      </c>
      <c r="Y413" s="3">
        <v>0</v>
      </c>
      <c r="Z413" s="3">
        <v>0</v>
      </c>
      <c r="AA413" s="3">
        <v>18490.72</v>
      </c>
      <c r="AB413" s="3">
        <v>0</v>
      </c>
      <c r="AC413" s="3">
        <v>0</v>
      </c>
      <c r="AD413" s="3">
        <v>12136.33</v>
      </c>
      <c r="AE413" s="3">
        <v>367144.5</v>
      </c>
      <c r="AF413" s="3">
        <v>2156831</v>
      </c>
      <c r="AG413" s="3">
        <v>26771.42</v>
      </c>
      <c r="AH413" s="3">
        <v>0</v>
      </c>
      <c r="AI413" s="3">
        <v>-33525.660000000003</v>
      </c>
      <c r="AJ413" s="3">
        <v>596195</v>
      </c>
      <c r="AK413" s="3">
        <v>35240.21</v>
      </c>
      <c r="AL413" s="3">
        <v>131586.9</v>
      </c>
      <c r="AM413" s="3">
        <v>34339680</v>
      </c>
      <c r="AN413" s="1">
        <v>17</v>
      </c>
    </row>
    <row r="414" spans="1:40" x14ac:dyDescent="0.3">
      <c r="A414" s="2">
        <v>29907</v>
      </c>
      <c r="B414" s="3">
        <v>74098.02</v>
      </c>
      <c r="C414" s="3">
        <v>17736.05</v>
      </c>
      <c r="D414" s="3">
        <v>2261691</v>
      </c>
      <c r="E414" s="3">
        <v>459515.8</v>
      </c>
      <c r="F414" s="3">
        <v>643.25909999999999</v>
      </c>
      <c r="G414" s="3">
        <v>-178882.5</v>
      </c>
      <c r="H414" s="3">
        <v>534917.30000000005</v>
      </c>
      <c r="I414" s="3">
        <v>137766500</v>
      </c>
      <c r="J414" s="3">
        <v>0</v>
      </c>
      <c r="K414" s="3">
        <v>0</v>
      </c>
      <c r="L414" s="3">
        <v>80528820</v>
      </c>
      <c r="M414" s="3">
        <v>7313193</v>
      </c>
      <c r="N414" s="3">
        <v>37042920</v>
      </c>
      <c r="O414" s="3">
        <v>9128001000</v>
      </c>
      <c r="P414" s="3">
        <v>48726.17</v>
      </c>
      <c r="Q414" s="3">
        <v>155441500000</v>
      </c>
      <c r="R414" s="3">
        <v>0</v>
      </c>
      <c r="S414" s="3">
        <v>12922940</v>
      </c>
      <c r="T414" s="3">
        <v>0</v>
      </c>
      <c r="U414" s="3">
        <v>0</v>
      </c>
      <c r="V414" s="3">
        <v>0</v>
      </c>
      <c r="W414" s="3">
        <v>0</v>
      </c>
      <c r="X414" s="3">
        <v>742482.9</v>
      </c>
      <c r="Y414" s="3">
        <v>0</v>
      </c>
      <c r="Z414" s="3">
        <v>0</v>
      </c>
      <c r="AA414" s="3">
        <v>19091.18</v>
      </c>
      <c r="AB414" s="3">
        <v>0</v>
      </c>
      <c r="AC414" s="3">
        <v>0</v>
      </c>
      <c r="AD414" s="3">
        <v>13753.25</v>
      </c>
      <c r="AE414" s="3">
        <v>727842.3</v>
      </c>
      <c r="AF414" s="3">
        <v>523134.2</v>
      </c>
      <c r="AG414" s="3">
        <v>2297.165</v>
      </c>
      <c r="AH414" s="3">
        <v>0</v>
      </c>
      <c r="AI414" s="3">
        <v>-35903.42</v>
      </c>
      <c r="AJ414" s="3">
        <v>495799.6</v>
      </c>
      <c r="AK414" s="3">
        <v>52268.97</v>
      </c>
      <c r="AL414" s="3">
        <v>206655.5</v>
      </c>
      <c r="AM414" s="3">
        <v>5417143</v>
      </c>
      <c r="AN414" s="1">
        <v>23</v>
      </c>
    </row>
    <row r="415" spans="1:40" x14ac:dyDescent="0.3">
      <c r="A415" s="2">
        <v>29908</v>
      </c>
      <c r="B415" s="3">
        <v>71797.2</v>
      </c>
      <c r="C415" s="3">
        <v>0</v>
      </c>
      <c r="D415" s="3">
        <v>5258.4629999999997</v>
      </c>
      <c r="E415" s="3">
        <v>218157.9</v>
      </c>
      <c r="F415" s="3">
        <v>127.1172</v>
      </c>
      <c r="G415" s="3">
        <v>-520838.9</v>
      </c>
      <c r="H415" s="3">
        <v>395708.9</v>
      </c>
      <c r="I415" s="3">
        <v>137618900</v>
      </c>
      <c r="J415" s="3">
        <v>0</v>
      </c>
      <c r="K415" s="3">
        <v>0</v>
      </c>
      <c r="L415" s="3">
        <v>80554310</v>
      </c>
      <c r="M415" s="3">
        <v>6733765</v>
      </c>
      <c r="N415" s="3">
        <v>37263820</v>
      </c>
      <c r="O415" s="3">
        <v>9127483000</v>
      </c>
      <c r="P415" s="3">
        <v>33627.339999999997</v>
      </c>
      <c r="Q415" s="3">
        <v>155442300000</v>
      </c>
      <c r="R415" s="3">
        <v>0</v>
      </c>
      <c r="S415" s="3">
        <v>0</v>
      </c>
      <c r="T415" s="3">
        <v>0</v>
      </c>
      <c r="U415" s="3">
        <v>0</v>
      </c>
      <c r="V415" s="3">
        <v>0</v>
      </c>
      <c r="W415" s="3">
        <v>139208.4</v>
      </c>
      <c r="X415" s="3">
        <v>147145</v>
      </c>
      <c r="Y415" s="3">
        <v>0</v>
      </c>
      <c r="Z415" s="3">
        <v>0</v>
      </c>
      <c r="AA415" s="3">
        <v>31729.26</v>
      </c>
      <c r="AB415" s="3">
        <v>0</v>
      </c>
      <c r="AC415" s="3">
        <v>0</v>
      </c>
      <c r="AD415" s="3">
        <v>6080.5450000000001</v>
      </c>
      <c r="AE415" s="3">
        <v>206305.6</v>
      </c>
      <c r="AF415" s="3">
        <v>9903.3389999999999</v>
      </c>
      <c r="AG415" s="3">
        <v>0</v>
      </c>
      <c r="AH415" s="3">
        <v>0</v>
      </c>
      <c r="AI415" s="3">
        <v>-33239.69</v>
      </c>
      <c r="AJ415" s="3">
        <v>302587</v>
      </c>
      <c r="AK415" s="3">
        <v>44654.87</v>
      </c>
      <c r="AL415" s="3">
        <v>81725.5</v>
      </c>
      <c r="AM415" s="3">
        <v>422.24549999999999</v>
      </c>
      <c r="AN415" s="1">
        <v>9</v>
      </c>
    </row>
    <row r="416" spans="1:40" x14ac:dyDescent="0.3">
      <c r="A416" s="2">
        <v>29909</v>
      </c>
      <c r="B416" s="3">
        <v>74221.23</v>
      </c>
      <c r="C416" s="3">
        <v>3735.1849999999999</v>
      </c>
      <c r="D416" s="3">
        <v>449391.6</v>
      </c>
      <c r="E416" s="3">
        <v>281954.59999999998</v>
      </c>
      <c r="F416" s="3">
        <v>313.10680000000002</v>
      </c>
      <c r="G416" s="3">
        <v>-347577.2</v>
      </c>
      <c r="H416" s="3">
        <v>533821.19999999995</v>
      </c>
      <c r="I416" s="3">
        <v>137947600</v>
      </c>
      <c r="J416" s="3">
        <v>0</v>
      </c>
      <c r="K416" s="3">
        <v>0</v>
      </c>
      <c r="L416" s="3">
        <v>80935950</v>
      </c>
      <c r="M416" s="3">
        <v>6902461</v>
      </c>
      <c r="N416" s="3">
        <v>37525550</v>
      </c>
      <c r="O416" s="3">
        <v>9127129000</v>
      </c>
      <c r="P416" s="3">
        <v>36862.410000000003</v>
      </c>
      <c r="Q416" s="3">
        <v>155444000000</v>
      </c>
      <c r="R416" s="3">
        <v>0</v>
      </c>
      <c r="S416" s="3">
        <v>3230735</v>
      </c>
      <c r="T416" s="3">
        <v>0</v>
      </c>
      <c r="U416" s="3">
        <v>0</v>
      </c>
      <c r="V416" s="3">
        <v>0</v>
      </c>
      <c r="W416" s="3">
        <v>0</v>
      </c>
      <c r="X416" s="3">
        <v>276716.5</v>
      </c>
      <c r="Y416" s="3">
        <v>0</v>
      </c>
      <c r="Z416" s="3">
        <v>0</v>
      </c>
      <c r="AA416" s="3">
        <v>9885.0130000000008</v>
      </c>
      <c r="AB416" s="3">
        <v>0</v>
      </c>
      <c r="AC416" s="3">
        <v>0</v>
      </c>
      <c r="AD416" s="3">
        <v>6063.96</v>
      </c>
      <c r="AE416" s="3">
        <v>150909.20000000001</v>
      </c>
      <c r="AF416" s="3">
        <v>62886.080000000002</v>
      </c>
      <c r="AG416" s="3">
        <v>415.14109999999999</v>
      </c>
      <c r="AH416" s="3">
        <v>0</v>
      </c>
      <c r="AI416" s="3">
        <v>-33506.17</v>
      </c>
      <c r="AJ416" s="3">
        <v>343823.8</v>
      </c>
      <c r="AK416" s="3">
        <v>45672.9</v>
      </c>
      <c r="AL416" s="3">
        <v>82120.75</v>
      </c>
      <c r="AM416" s="3">
        <v>1685832</v>
      </c>
      <c r="AN416" s="1">
        <v>10</v>
      </c>
    </row>
    <row r="417" spans="1:40" x14ac:dyDescent="0.3">
      <c r="A417" s="2">
        <v>29910</v>
      </c>
      <c r="B417" s="3">
        <v>71578.95</v>
      </c>
      <c r="C417" s="3">
        <v>16.851749999999999</v>
      </c>
      <c r="D417" s="3">
        <v>26907.58</v>
      </c>
      <c r="E417" s="3">
        <v>168123</v>
      </c>
      <c r="F417" s="3">
        <v>74.452629999999999</v>
      </c>
      <c r="G417" s="3">
        <v>-415005.8</v>
      </c>
      <c r="H417" s="3">
        <v>164116.20000000001</v>
      </c>
      <c r="I417" s="3">
        <v>137385900</v>
      </c>
      <c r="J417" s="3">
        <v>0</v>
      </c>
      <c r="K417" s="3">
        <v>0</v>
      </c>
      <c r="L417" s="3">
        <v>80935900</v>
      </c>
      <c r="M417" s="3">
        <v>6524134</v>
      </c>
      <c r="N417" s="3">
        <v>37251080</v>
      </c>
      <c r="O417" s="3">
        <v>9127124000</v>
      </c>
      <c r="P417" s="3">
        <v>30896.41</v>
      </c>
      <c r="Q417" s="3">
        <v>155444000000</v>
      </c>
      <c r="R417" s="3">
        <v>0</v>
      </c>
      <c r="S417" s="3">
        <v>0</v>
      </c>
      <c r="T417" s="3">
        <v>0</v>
      </c>
      <c r="U417" s="3">
        <v>0</v>
      </c>
      <c r="V417" s="3">
        <v>0</v>
      </c>
      <c r="W417" s="3">
        <v>369705</v>
      </c>
      <c r="X417" s="3">
        <v>438287.7</v>
      </c>
      <c r="Y417" s="3">
        <v>0</v>
      </c>
      <c r="Z417" s="3">
        <v>0</v>
      </c>
      <c r="AA417" s="3">
        <v>87874</v>
      </c>
      <c r="AB417" s="3">
        <v>0</v>
      </c>
      <c r="AC417" s="3">
        <v>0</v>
      </c>
      <c r="AD417" s="3">
        <v>16518.54</v>
      </c>
      <c r="AE417" s="3">
        <v>571134.6</v>
      </c>
      <c r="AF417" s="3">
        <v>9272.0290000000005</v>
      </c>
      <c r="AG417" s="3">
        <v>13.72631</v>
      </c>
      <c r="AH417" s="3">
        <v>0</v>
      </c>
      <c r="AI417" s="3">
        <v>-33973.410000000003</v>
      </c>
      <c r="AJ417" s="3">
        <v>265820.40000000002</v>
      </c>
      <c r="AK417" s="3">
        <v>83361.929999999993</v>
      </c>
      <c r="AL417" s="3">
        <v>540316.69999999995</v>
      </c>
      <c r="AM417" s="3">
        <v>123403</v>
      </c>
      <c r="AN417" s="1">
        <v>31</v>
      </c>
    </row>
    <row r="418" spans="1:40" x14ac:dyDescent="0.3">
      <c r="A418" s="2">
        <v>29911</v>
      </c>
      <c r="B418" s="3">
        <v>106087.2</v>
      </c>
      <c r="C418" s="3">
        <v>673971</v>
      </c>
      <c r="D418" s="3">
        <v>1486080</v>
      </c>
      <c r="E418" s="3">
        <v>287834.3</v>
      </c>
      <c r="F418" s="3">
        <v>224.88120000000001</v>
      </c>
      <c r="G418" s="3">
        <v>-87454.03</v>
      </c>
      <c r="H418" s="3">
        <v>531710.80000000005</v>
      </c>
      <c r="I418" s="3">
        <v>197576800</v>
      </c>
      <c r="J418" s="3">
        <v>0</v>
      </c>
      <c r="K418" s="3">
        <v>0</v>
      </c>
      <c r="L418" s="3">
        <v>81806960</v>
      </c>
      <c r="M418" s="3">
        <v>6966799</v>
      </c>
      <c r="N418" s="3">
        <v>37525890</v>
      </c>
      <c r="O418" s="3">
        <v>9127030000</v>
      </c>
      <c r="P418" s="3">
        <v>36473.839999999997</v>
      </c>
      <c r="Q418" s="3">
        <v>155467700000</v>
      </c>
      <c r="R418" s="3">
        <v>0</v>
      </c>
      <c r="S418" s="3">
        <v>87229840</v>
      </c>
      <c r="T418" s="3">
        <v>0</v>
      </c>
      <c r="U418" s="3">
        <v>0</v>
      </c>
      <c r="V418" s="3">
        <v>0</v>
      </c>
      <c r="W418" s="3">
        <v>0</v>
      </c>
      <c r="X418" s="3">
        <v>630085.19999999995</v>
      </c>
      <c r="Y418" s="3">
        <v>0</v>
      </c>
      <c r="Z418" s="3">
        <v>0</v>
      </c>
      <c r="AA418" s="3">
        <v>4684.5519999999997</v>
      </c>
      <c r="AB418" s="3">
        <v>0</v>
      </c>
      <c r="AC418" s="3">
        <v>0</v>
      </c>
      <c r="AD418" s="3">
        <v>12640.54</v>
      </c>
      <c r="AE418" s="3">
        <v>730054.7</v>
      </c>
      <c r="AF418" s="3">
        <v>381583.3</v>
      </c>
      <c r="AG418" s="3">
        <v>2660.125</v>
      </c>
      <c r="AH418" s="3">
        <v>0</v>
      </c>
      <c r="AI418" s="3">
        <v>-32348.04</v>
      </c>
      <c r="AJ418" s="3">
        <v>361367.9</v>
      </c>
      <c r="AK418" s="3">
        <v>46749.33</v>
      </c>
      <c r="AL418" s="3">
        <v>86576.68</v>
      </c>
      <c r="AM418" s="3">
        <v>3839586</v>
      </c>
      <c r="AN418" s="1">
        <v>10</v>
      </c>
    </row>
    <row r="419" spans="1:40" x14ac:dyDescent="0.3">
      <c r="A419" s="2">
        <v>29912</v>
      </c>
      <c r="B419" s="3">
        <v>94292.2</v>
      </c>
      <c r="C419" s="3">
        <v>8396.7909999999993</v>
      </c>
      <c r="D419" s="3">
        <v>607710.4</v>
      </c>
      <c r="E419" s="3">
        <v>275166.40000000002</v>
      </c>
      <c r="F419" s="3">
        <v>332.81650000000002</v>
      </c>
      <c r="G419" s="3">
        <v>-147959.20000000001</v>
      </c>
      <c r="H419" s="3">
        <v>534873.1</v>
      </c>
      <c r="I419" s="3">
        <v>224281300</v>
      </c>
      <c r="J419" s="3">
        <v>0</v>
      </c>
      <c r="K419" s="3">
        <v>0</v>
      </c>
      <c r="L419" s="3">
        <v>82346680</v>
      </c>
      <c r="M419" s="3">
        <v>7130664</v>
      </c>
      <c r="N419" s="3">
        <v>37825990</v>
      </c>
      <c r="O419" s="3">
        <v>9126881000</v>
      </c>
      <c r="P419" s="3">
        <v>36772.83</v>
      </c>
      <c r="Q419" s="3">
        <v>155478200000</v>
      </c>
      <c r="R419" s="3">
        <v>0</v>
      </c>
      <c r="S419" s="3">
        <v>38768810</v>
      </c>
      <c r="T419" s="3">
        <v>0</v>
      </c>
      <c r="U419" s="3">
        <v>0</v>
      </c>
      <c r="V419" s="3">
        <v>0</v>
      </c>
      <c r="W419" s="3">
        <v>0</v>
      </c>
      <c r="X419" s="3">
        <v>319547.7</v>
      </c>
      <c r="Y419" s="3">
        <v>0</v>
      </c>
      <c r="Z419" s="3">
        <v>0</v>
      </c>
      <c r="AA419" s="3">
        <v>291.19990000000001</v>
      </c>
      <c r="AB419" s="3">
        <v>0</v>
      </c>
      <c r="AC419" s="3">
        <v>0</v>
      </c>
      <c r="AD419" s="3">
        <v>7083.8419999999996</v>
      </c>
      <c r="AE419" s="3">
        <v>196602</v>
      </c>
      <c r="AF419" s="3">
        <v>190123.4</v>
      </c>
      <c r="AG419" s="3">
        <v>967.92880000000002</v>
      </c>
      <c r="AH419" s="3">
        <v>0</v>
      </c>
      <c r="AI419" s="3">
        <v>-32207.68</v>
      </c>
      <c r="AJ419" s="3">
        <v>388123.5</v>
      </c>
      <c r="AK419" s="3">
        <v>48296.79</v>
      </c>
      <c r="AL419" s="3">
        <v>88026.83</v>
      </c>
      <c r="AM419" s="3">
        <v>2165474</v>
      </c>
      <c r="AN419" s="1">
        <v>13</v>
      </c>
    </row>
    <row r="420" spans="1:40" x14ac:dyDescent="0.3">
      <c r="A420" s="2">
        <v>29913</v>
      </c>
      <c r="B420" s="3">
        <v>128692.4</v>
      </c>
      <c r="C420" s="3">
        <v>4051015</v>
      </c>
      <c r="D420" s="3">
        <v>24096190</v>
      </c>
      <c r="E420" s="3">
        <v>1001465</v>
      </c>
      <c r="F420" s="3">
        <v>1031.08</v>
      </c>
      <c r="G420" s="3">
        <v>2387923</v>
      </c>
      <c r="H420" s="3">
        <v>354032</v>
      </c>
      <c r="I420" s="3">
        <v>218830400</v>
      </c>
      <c r="J420" s="3">
        <v>0</v>
      </c>
      <c r="K420" s="3">
        <v>0</v>
      </c>
      <c r="L420" s="3">
        <v>88396510</v>
      </c>
      <c r="M420" s="3">
        <v>9148792</v>
      </c>
      <c r="N420" s="3">
        <v>38773760</v>
      </c>
      <c r="O420" s="3">
        <v>9129317000</v>
      </c>
      <c r="P420" s="3">
        <v>53881.52</v>
      </c>
      <c r="Q420" s="3">
        <v>155519800000</v>
      </c>
      <c r="R420" s="3">
        <v>0</v>
      </c>
      <c r="S420" s="3">
        <v>48461010</v>
      </c>
      <c r="T420" s="3">
        <v>0</v>
      </c>
      <c r="U420" s="3">
        <v>0</v>
      </c>
      <c r="V420" s="3">
        <v>0</v>
      </c>
      <c r="W420" s="3">
        <v>0</v>
      </c>
      <c r="X420" s="3">
        <v>406265.9</v>
      </c>
      <c r="Y420" s="3">
        <v>0</v>
      </c>
      <c r="Z420" s="3">
        <v>0</v>
      </c>
      <c r="AA420" s="3">
        <v>7035.9650000000001</v>
      </c>
      <c r="AB420" s="3">
        <v>0</v>
      </c>
      <c r="AC420" s="3">
        <v>0</v>
      </c>
      <c r="AD420" s="3">
        <v>9747.9830000000002</v>
      </c>
      <c r="AE420" s="3">
        <v>283731.09999999998</v>
      </c>
      <c r="AF420" s="3">
        <v>3290440</v>
      </c>
      <c r="AG420" s="3">
        <v>89814.64</v>
      </c>
      <c r="AH420" s="3">
        <v>0</v>
      </c>
      <c r="AI420" s="3">
        <v>-32509.360000000001</v>
      </c>
      <c r="AJ420" s="3">
        <v>1096928</v>
      </c>
      <c r="AK420" s="3">
        <v>58026.52</v>
      </c>
      <c r="AL420" s="3">
        <v>149164.29999999999</v>
      </c>
      <c r="AM420" s="3">
        <v>37587280</v>
      </c>
      <c r="AN420" s="1">
        <v>20</v>
      </c>
    </row>
    <row r="421" spans="1:40" x14ac:dyDescent="0.3">
      <c r="A421" s="2">
        <v>29914</v>
      </c>
      <c r="B421" s="3">
        <v>112163.4</v>
      </c>
      <c r="C421" s="3">
        <v>8779.9560000000001</v>
      </c>
      <c r="D421" s="3">
        <v>990308.9</v>
      </c>
      <c r="E421" s="3">
        <v>404707</v>
      </c>
      <c r="F421" s="3">
        <v>396.29340000000002</v>
      </c>
      <c r="G421" s="3">
        <v>-538106.30000000005</v>
      </c>
      <c r="H421" s="3">
        <v>534867.6</v>
      </c>
      <c r="I421" s="3">
        <v>223136800</v>
      </c>
      <c r="J421" s="3">
        <v>0</v>
      </c>
      <c r="K421" s="3">
        <v>0</v>
      </c>
      <c r="L421" s="3">
        <v>88797270</v>
      </c>
      <c r="M421" s="3">
        <v>8977795</v>
      </c>
      <c r="N421" s="3">
        <v>39256630</v>
      </c>
      <c r="O421" s="3">
        <v>9128816000</v>
      </c>
      <c r="P421" s="3">
        <v>41386.54</v>
      </c>
      <c r="Q421" s="3">
        <v>155524200000</v>
      </c>
      <c r="R421" s="3">
        <v>0</v>
      </c>
      <c r="S421" s="3">
        <v>9692203</v>
      </c>
      <c r="T421" s="3">
        <v>0</v>
      </c>
      <c r="U421" s="3">
        <v>0</v>
      </c>
      <c r="V421" s="3">
        <v>0</v>
      </c>
      <c r="W421" s="3">
        <v>0</v>
      </c>
      <c r="X421" s="3">
        <v>303313.5</v>
      </c>
      <c r="Y421" s="3">
        <v>0</v>
      </c>
      <c r="Z421" s="3">
        <v>0</v>
      </c>
      <c r="AA421" s="3">
        <v>4415.6689999999999</v>
      </c>
      <c r="AB421" s="3">
        <v>0</v>
      </c>
      <c r="AC421" s="3">
        <v>0</v>
      </c>
      <c r="AD421" s="3">
        <v>7488.152</v>
      </c>
      <c r="AE421" s="3">
        <v>193489.1</v>
      </c>
      <c r="AF421" s="3">
        <v>263107.20000000001</v>
      </c>
      <c r="AG421" s="3">
        <v>1052.7570000000001</v>
      </c>
      <c r="AH421" s="3">
        <v>0</v>
      </c>
      <c r="AI421" s="3">
        <v>-31487.21</v>
      </c>
      <c r="AJ421" s="3">
        <v>610265.9</v>
      </c>
      <c r="AK421" s="3">
        <v>66151.97</v>
      </c>
      <c r="AL421" s="3">
        <v>127380.8</v>
      </c>
      <c r="AM421" s="3">
        <v>2500197</v>
      </c>
      <c r="AN421" s="1">
        <v>20</v>
      </c>
    </row>
    <row r="422" spans="1:40" x14ac:dyDescent="0.3">
      <c r="A422" s="2">
        <v>29915</v>
      </c>
      <c r="B422" s="3">
        <v>77282.5</v>
      </c>
      <c r="C422" s="3">
        <v>0</v>
      </c>
      <c r="D422" s="3">
        <v>5966.5550000000003</v>
      </c>
      <c r="E422" s="3">
        <v>216091.5</v>
      </c>
      <c r="F422" s="3">
        <v>95.854810000000001</v>
      </c>
      <c r="G422" s="3">
        <v>-640191.80000000005</v>
      </c>
      <c r="H422" s="3">
        <v>466355.8</v>
      </c>
      <c r="I422" s="3">
        <v>223057800</v>
      </c>
      <c r="J422" s="3">
        <v>0</v>
      </c>
      <c r="K422" s="3">
        <v>0</v>
      </c>
      <c r="L422" s="3">
        <v>88827400</v>
      </c>
      <c r="M422" s="3">
        <v>8357530</v>
      </c>
      <c r="N422" s="3">
        <v>39505330</v>
      </c>
      <c r="O422" s="3">
        <v>9128202000</v>
      </c>
      <c r="P422" s="3">
        <v>31811.35</v>
      </c>
      <c r="Q422" s="3">
        <v>155525000000</v>
      </c>
      <c r="R422" s="3">
        <v>0</v>
      </c>
      <c r="S422" s="3">
        <v>0</v>
      </c>
      <c r="T422" s="3">
        <v>0</v>
      </c>
      <c r="U422" s="3">
        <v>0</v>
      </c>
      <c r="V422" s="3">
        <v>0</v>
      </c>
      <c r="W422" s="3">
        <v>68511.81</v>
      </c>
      <c r="X422" s="3">
        <v>78751.929999999993</v>
      </c>
      <c r="Y422" s="3">
        <v>0</v>
      </c>
      <c r="Z422" s="3">
        <v>0</v>
      </c>
      <c r="AA422" s="3">
        <v>5366.7950000000001</v>
      </c>
      <c r="AB422" s="3">
        <v>0</v>
      </c>
      <c r="AC422" s="3">
        <v>0</v>
      </c>
      <c r="AD422" s="3">
        <v>4010.855</v>
      </c>
      <c r="AE422" s="3">
        <v>80291.78</v>
      </c>
      <c r="AF422" s="3">
        <v>10522.38</v>
      </c>
      <c r="AG422" s="3">
        <v>0</v>
      </c>
      <c r="AH422" s="3">
        <v>0</v>
      </c>
      <c r="AI422" s="3">
        <v>-32364.13</v>
      </c>
      <c r="AJ422" s="3">
        <v>377654</v>
      </c>
      <c r="AK422" s="3">
        <v>66935.47</v>
      </c>
      <c r="AL422" s="3">
        <v>129007.4</v>
      </c>
      <c r="AM422" s="3">
        <v>247.95500000000001</v>
      </c>
      <c r="AN422" s="1">
        <v>16</v>
      </c>
    </row>
    <row r="423" spans="1:40" x14ac:dyDescent="0.3">
      <c r="A423" s="2">
        <v>29916</v>
      </c>
      <c r="B423" s="3">
        <v>69453.8</v>
      </c>
      <c r="C423" s="3">
        <v>123.33110000000001</v>
      </c>
      <c r="D423" s="3">
        <v>5830.9949999999999</v>
      </c>
      <c r="E423" s="3">
        <v>161231.79999999999</v>
      </c>
      <c r="F423" s="3">
        <v>66.977360000000004</v>
      </c>
      <c r="G423" s="3">
        <v>-528493.5</v>
      </c>
      <c r="H423" s="3">
        <v>534867.6</v>
      </c>
      <c r="I423" s="3">
        <v>244688200</v>
      </c>
      <c r="J423" s="3">
        <v>0</v>
      </c>
      <c r="K423" s="3">
        <v>0</v>
      </c>
      <c r="L423" s="3">
        <v>88855520</v>
      </c>
      <c r="M423" s="3">
        <v>7889014</v>
      </c>
      <c r="N423" s="3">
        <v>39677670</v>
      </c>
      <c r="O423" s="3">
        <v>9127705000</v>
      </c>
      <c r="P423" s="3">
        <v>29449.22</v>
      </c>
      <c r="Q423" s="3">
        <v>155532700000</v>
      </c>
      <c r="R423" s="3">
        <v>0</v>
      </c>
      <c r="S423" s="3">
        <v>29076610</v>
      </c>
      <c r="T423" s="3">
        <v>0</v>
      </c>
      <c r="U423" s="3">
        <v>0</v>
      </c>
      <c r="V423" s="3">
        <v>0</v>
      </c>
      <c r="W423" s="3">
        <v>0</v>
      </c>
      <c r="X423" s="3">
        <v>191849.3</v>
      </c>
      <c r="Y423" s="3">
        <v>0</v>
      </c>
      <c r="Z423" s="3">
        <v>0</v>
      </c>
      <c r="AA423" s="3">
        <v>0</v>
      </c>
      <c r="AB423" s="3">
        <v>0</v>
      </c>
      <c r="AC423" s="3">
        <v>0</v>
      </c>
      <c r="AD423" s="3">
        <v>5246.7759999999998</v>
      </c>
      <c r="AE423" s="3">
        <v>108348.5</v>
      </c>
      <c r="AF423" s="3">
        <v>8360.0439999999999</v>
      </c>
      <c r="AG423" s="3">
        <v>21.48499</v>
      </c>
      <c r="AH423" s="3">
        <v>0</v>
      </c>
      <c r="AI423" s="3">
        <v>-32434.71</v>
      </c>
      <c r="AJ423" s="3">
        <v>312318.59999999998</v>
      </c>
      <c r="AK423" s="3">
        <v>71491.100000000006</v>
      </c>
      <c r="AL423" s="3">
        <v>140065.29999999999</v>
      </c>
      <c r="AM423" s="3">
        <v>10607.42</v>
      </c>
      <c r="AN423" s="1">
        <v>18</v>
      </c>
    </row>
    <row r="424" spans="1:40" x14ac:dyDescent="0.3">
      <c r="A424" s="2">
        <v>29917</v>
      </c>
      <c r="B424" s="3">
        <v>66681.62</v>
      </c>
      <c r="C424" s="3">
        <v>0</v>
      </c>
      <c r="D424" s="3">
        <v>6184.0290000000005</v>
      </c>
      <c r="E424" s="3">
        <v>124595.3</v>
      </c>
      <c r="F424" s="3">
        <v>53.220660000000002</v>
      </c>
      <c r="G424" s="3">
        <v>-442320.1</v>
      </c>
      <c r="H424" s="3">
        <v>534867.6</v>
      </c>
      <c r="I424" s="3">
        <v>259147200</v>
      </c>
      <c r="J424" s="3">
        <v>0</v>
      </c>
      <c r="K424" s="3">
        <v>0</v>
      </c>
      <c r="L424" s="3">
        <v>88872800</v>
      </c>
      <c r="M424" s="3">
        <v>7499016</v>
      </c>
      <c r="N424" s="3">
        <v>39839740</v>
      </c>
      <c r="O424" s="3">
        <v>9127278000</v>
      </c>
      <c r="P424" s="3">
        <v>27638.95</v>
      </c>
      <c r="Q424" s="3">
        <v>155538000000</v>
      </c>
      <c r="R424" s="3">
        <v>0</v>
      </c>
      <c r="S424" s="3">
        <v>19384410</v>
      </c>
      <c r="T424" s="3">
        <v>0</v>
      </c>
      <c r="U424" s="3">
        <v>0</v>
      </c>
      <c r="V424" s="3">
        <v>0</v>
      </c>
      <c r="W424" s="3">
        <v>0</v>
      </c>
      <c r="X424" s="3">
        <v>132203.70000000001</v>
      </c>
      <c r="Y424" s="3">
        <v>0</v>
      </c>
      <c r="Z424" s="3">
        <v>0</v>
      </c>
      <c r="AA424" s="3">
        <v>0</v>
      </c>
      <c r="AB424" s="3">
        <v>0</v>
      </c>
      <c r="AC424" s="3">
        <v>0</v>
      </c>
      <c r="AD424" s="3">
        <v>3789.3960000000002</v>
      </c>
      <c r="AE424" s="3">
        <v>55488.06</v>
      </c>
      <c r="AF424" s="3">
        <v>6813.1790000000001</v>
      </c>
      <c r="AG424" s="3">
        <v>0</v>
      </c>
      <c r="AH424" s="3">
        <v>0</v>
      </c>
      <c r="AI424" s="3">
        <v>-32589.74</v>
      </c>
      <c r="AJ424" s="3">
        <v>279435</v>
      </c>
      <c r="AK424" s="3">
        <v>66035.990000000005</v>
      </c>
      <c r="AL424" s="3">
        <v>117443.7</v>
      </c>
      <c r="AM424" s="3">
        <v>9843.3819999999996</v>
      </c>
      <c r="AN424" s="1">
        <v>13</v>
      </c>
    </row>
    <row r="425" spans="1:40" x14ac:dyDescent="0.3">
      <c r="A425" s="2">
        <v>29918</v>
      </c>
      <c r="B425" s="3">
        <v>66476.59</v>
      </c>
      <c r="C425" s="3">
        <v>0</v>
      </c>
      <c r="D425" s="3">
        <v>4089.6219999999998</v>
      </c>
      <c r="E425" s="3">
        <v>98738.9</v>
      </c>
      <c r="F425" s="3">
        <v>39.284709999999997</v>
      </c>
      <c r="G425" s="3">
        <v>-384334</v>
      </c>
      <c r="H425" s="3">
        <v>455845.5</v>
      </c>
      <c r="I425" s="3">
        <v>259054800</v>
      </c>
      <c r="J425" s="3">
        <v>0</v>
      </c>
      <c r="K425" s="3">
        <v>0</v>
      </c>
      <c r="L425" s="3">
        <v>88884960</v>
      </c>
      <c r="M425" s="3">
        <v>7160966</v>
      </c>
      <c r="N425" s="3">
        <v>39948010</v>
      </c>
      <c r="O425" s="3">
        <v>9126935000</v>
      </c>
      <c r="P425" s="3">
        <v>25656.23</v>
      </c>
      <c r="Q425" s="3">
        <v>155538300000</v>
      </c>
      <c r="R425" s="3">
        <v>0</v>
      </c>
      <c r="S425" s="3">
        <v>0</v>
      </c>
      <c r="T425" s="3">
        <v>0</v>
      </c>
      <c r="U425" s="3">
        <v>0</v>
      </c>
      <c r="V425" s="3">
        <v>0</v>
      </c>
      <c r="W425" s="3">
        <v>79022.12</v>
      </c>
      <c r="X425" s="3">
        <v>92417.88</v>
      </c>
      <c r="Y425" s="3">
        <v>0</v>
      </c>
      <c r="Z425" s="3">
        <v>0</v>
      </c>
      <c r="AA425" s="3">
        <v>883.68830000000003</v>
      </c>
      <c r="AB425" s="3">
        <v>0</v>
      </c>
      <c r="AC425" s="3">
        <v>0</v>
      </c>
      <c r="AD425" s="3">
        <v>4736.3999999999996</v>
      </c>
      <c r="AE425" s="3">
        <v>111229.2</v>
      </c>
      <c r="AF425" s="3">
        <v>5704.7910000000002</v>
      </c>
      <c r="AG425" s="3">
        <v>0</v>
      </c>
      <c r="AH425" s="3">
        <v>0</v>
      </c>
      <c r="AI425" s="3">
        <v>-32922.92</v>
      </c>
      <c r="AJ425" s="3">
        <v>253442.4</v>
      </c>
      <c r="AK425" s="3">
        <v>65932.67</v>
      </c>
      <c r="AL425" s="3">
        <v>145234.6</v>
      </c>
      <c r="AM425" s="3">
        <v>0</v>
      </c>
      <c r="AN425" s="1">
        <v>23</v>
      </c>
    </row>
    <row r="426" spans="1:40" x14ac:dyDescent="0.3">
      <c r="A426" s="2">
        <v>29919</v>
      </c>
      <c r="B426" s="3">
        <v>71162.22</v>
      </c>
      <c r="C426" s="3">
        <v>0</v>
      </c>
      <c r="D426" s="3">
        <v>3977.4780000000001</v>
      </c>
      <c r="E426" s="3">
        <v>80388.36</v>
      </c>
      <c r="F426" s="3">
        <v>33.211269999999999</v>
      </c>
      <c r="G426" s="3">
        <v>-338616.4</v>
      </c>
      <c r="H426" s="3">
        <v>388427.6</v>
      </c>
      <c r="I426" s="3">
        <v>258974600</v>
      </c>
      <c r="J426" s="3">
        <v>0</v>
      </c>
      <c r="K426" s="3">
        <v>0</v>
      </c>
      <c r="L426" s="3">
        <v>88894990</v>
      </c>
      <c r="M426" s="3">
        <v>6867459</v>
      </c>
      <c r="N426" s="3">
        <v>40057250</v>
      </c>
      <c r="O426" s="3">
        <v>9126617000</v>
      </c>
      <c r="P426" s="3">
        <v>24347.86</v>
      </c>
      <c r="Q426" s="3">
        <v>155538600000</v>
      </c>
      <c r="R426" s="3">
        <v>0</v>
      </c>
      <c r="S426" s="3">
        <v>0</v>
      </c>
      <c r="T426" s="3">
        <v>0</v>
      </c>
      <c r="U426" s="3">
        <v>0</v>
      </c>
      <c r="V426" s="3">
        <v>0</v>
      </c>
      <c r="W426" s="3">
        <v>67417.899999999994</v>
      </c>
      <c r="X426" s="3">
        <v>80126.59</v>
      </c>
      <c r="Y426" s="3">
        <v>0</v>
      </c>
      <c r="Z426" s="3">
        <v>0</v>
      </c>
      <c r="AA426" s="3">
        <v>782.85609999999997</v>
      </c>
      <c r="AB426" s="3">
        <v>0</v>
      </c>
      <c r="AC426" s="3">
        <v>0</v>
      </c>
      <c r="AD426" s="3">
        <v>4058.4380000000001</v>
      </c>
      <c r="AE426" s="3">
        <v>96343.19</v>
      </c>
      <c r="AF426" s="3">
        <v>4888.5910000000003</v>
      </c>
      <c r="AG426" s="3">
        <v>0</v>
      </c>
      <c r="AH426" s="3">
        <v>0</v>
      </c>
      <c r="AI426" s="3">
        <v>-33168.03</v>
      </c>
      <c r="AJ426" s="3">
        <v>233250.9</v>
      </c>
      <c r="AK426" s="3">
        <v>66724.45</v>
      </c>
      <c r="AL426" s="3">
        <v>124066.8</v>
      </c>
      <c r="AM426" s="3">
        <v>61.865940000000002</v>
      </c>
      <c r="AN426" s="1">
        <v>15</v>
      </c>
    </row>
    <row r="427" spans="1:40" x14ac:dyDescent="0.3">
      <c r="A427" s="2">
        <v>29920</v>
      </c>
      <c r="B427" s="3">
        <v>75965.820000000007</v>
      </c>
      <c r="C427" s="3">
        <v>129.6277</v>
      </c>
      <c r="D427" s="3">
        <v>3999.1779999999999</v>
      </c>
      <c r="E427" s="3">
        <v>67012.58</v>
      </c>
      <c r="F427" s="3">
        <v>28.517150000000001</v>
      </c>
      <c r="G427" s="3">
        <v>-302734.3</v>
      </c>
      <c r="H427" s="3">
        <v>534851.69999999995</v>
      </c>
      <c r="I427" s="3">
        <v>263540100</v>
      </c>
      <c r="J427" s="3">
        <v>0</v>
      </c>
      <c r="K427" s="3">
        <v>0</v>
      </c>
      <c r="L427" s="3">
        <v>88903950</v>
      </c>
      <c r="M427" s="3">
        <v>6609458</v>
      </c>
      <c r="N427" s="3">
        <v>40151630</v>
      </c>
      <c r="O427" s="3">
        <v>9126333000</v>
      </c>
      <c r="P427" s="3">
        <v>23138.11</v>
      </c>
      <c r="Q427" s="3">
        <v>155540500000</v>
      </c>
      <c r="R427" s="3">
        <v>0</v>
      </c>
      <c r="S427" s="3">
        <v>6461469</v>
      </c>
      <c r="T427" s="3">
        <v>0</v>
      </c>
      <c r="U427" s="3">
        <v>0</v>
      </c>
      <c r="V427" s="3">
        <v>0</v>
      </c>
      <c r="W427" s="3">
        <v>0</v>
      </c>
      <c r="X427" s="3">
        <v>151824.5</v>
      </c>
      <c r="Y427" s="3">
        <v>0</v>
      </c>
      <c r="Z427" s="3">
        <v>0</v>
      </c>
      <c r="AA427" s="3">
        <v>0</v>
      </c>
      <c r="AB427" s="3">
        <v>0</v>
      </c>
      <c r="AC427" s="3">
        <v>0</v>
      </c>
      <c r="AD427" s="3">
        <v>4174.183</v>
      </c>
      <c r="AE427" s="3">
        <v>100283.8</v>
      </c>
      <c r="AF427" s="3">
        <v>5080.143</v>
      </c>
      <c r="AG427" s="3">
        <v>19.395029999999998</v>
      </c>
      <c r="AH427" s="3">
        <v>0</v>
      </c>
      <c r="AI427" s="3">
        <v>-33188.75</v>
      </c>
      <c r="AJ427" s="3">
        <v>218557.3</v>
      </c>
      <c r="AK427" s="3">
        <v>67541.600000000006</v>
      </c>
      <c r="AL427" s="3">
        <v>124220.8</v>
      </c>
      <c r="AM427" s="3">
        <v>3179.1410000000001</v>
      </c>
      <c r="AN427" s="1">
        <v>15</v>
      </c>
    </row>
    <row r="428" spans="1:40" x14ac:dyDescent="0.3">
      <c r="A428" s="2">
        <v>29921</v>
      </c>
      <c r="B428" s="3">
        <v>76021.279999999999</v>
      </c>
      <c r="C428" s="3">
        <v>0</v>
      </c>
      <c r="D428" s="3">
        <v>3768.846</v>
      </c>
      <c r="E428" s="3">
        <v>56673.760000000002</v>
      </c>
      <c r="F428" s="3">
        <v>25.224810000000002</v>
      </c>
      <c r="G428" s="3">
        <v>-275820.7</v>
      </c>
      <c r="H428" s="3">
        <v>282636</v>
      </c>
      <c r="I428" s="3">
        <v>263231800</v>
      </c>
      <c r="J428" s="3">
        <v>0</v>
      </c>
      <c r="K428" s="3">
        <v>0</v>
      </c>
      <c r="L428" s="3">
        <v>88907700</v>
      </c>
      <c r="M428" s="3">
        <v>6373446</v>
      </c>
      <c r="N428" s="3">
        <v>40232580</v>
      </c>
      <c r="O428" s="3">
        <v>9126073000</v>
      </c>
      <c r="P428" s="3">
        <v>22113.99</v>
      </c>
      <c r="Q428" s="3">
        <v>155540500000</v>
      </c>
      <c r="R428" s="3">
        <v>0</v>
      </c>
      <c r="S428" s="3">
        <v>0</v>
      </c>
      <c r="T428" s="3">
        <v>0</v>
      </c>
      <c r="U428" s="3">
        <v>0</v>
      </c>
      <c r="V428" s="3">
        <v>0</v>
      </c>
      <c r="W428" s="3">
        <v>252215.8</v>
      </c>
      <c r="X428" s="3">
        <v>305920.3</v>
      </c>
      <c r="Y428" s="3">
        <v>0</v>
      </c>
      <c r="Z428" s="3">
        <v>0</v>
      </c>
      <c r="AA428" s="3">
        <v>2629.4549999999999</v>
      </c>
      <c r="AB428" s="3">
        <v>0</v>
      </c>
      <c r="AC428" s="3">
        <v>0</v>
      </c>
      <c r="AD428" s="3">
        <v>14762.41</v>
      </c>
      <c r="AE428" s="3">
        <v>326724.09999999998</v>
      </c>
      <c r="AF428" s="3">
        <v>3782.518</v>
      </c>
      <c r="AG428" s="3">
        <v>0</v>
      </c>
      <c r="AH428" s="3">
        <v>0</v>
      </c>
      <c r="AI428" s="3">
        <v>-33233.29</v>
      </c>
      <c r="AJ428" s="3">
        <v>209154.6</v>
      </c>
      <c r="AK428" s="3">
        <v>64261.03</v>
      </c>
      <c r="AL428" s="3">
        <v>128252.8</v>
      </c>
      <c r="AM428" s="3">
        <v>2318.3919999999998</v>
      </c>
      <c r="AN428" s="1">
        <v>21</v>
      </c>
    </row>
    <row r="429" spans="1:40" x14ac:dyDescent="0.3">
      <c r="A429" s="2">
        <v>29922</v>
      </c>
      <c r="B429" s="3">
        <v>76022.23</v>
      </c>
      <c r="C429" s="3">
        <v>13.621689999999999</v>
      </c>
      <c r="D429" s="3">
        <v>3691.6729999999998</v>
      </c>
      <c r="E429" s="3">
        <v>48839.56</v>
      </c>
      <c r="F429" s="3">
        <v>20.878270000000001</v>
      </c>
      <c r="G429" s="3">
        <v>-253897.8</v>
      </c>
      <c r="H429" s="3">
        <v>86245.09</v>
      </c>
      <c r="I429" s="3">
        <v>262742500</v>
      </c>
      <c r="J429" s="3">
        <v>0</v>
      </c>
      <c r="K429" s="3">
        <v>0</v>
      </c>
      <c r="L429" s="3">
        <v>88911300</v>
      </c>
      <c r="M429" s="3">
        <v>6157102</v>
      </c>
      <c r="N429" s="3">
        <v>40308430</v>
      </c>
      <c r="O429" s="3">
        <v>9125829000</v>
      </c>
      <c r="P429" s="3">
        <v>21218.51</v>
      </c>
      <c r="Q429" s="3">
        <v>155540300000</v>
      </c>
      <c r="R429" s="3">
        <v>0</v>
      </c>
      <c r="S429" s="3">
        <v>0</v>
      </c>
      <c r="T429" s="3">
        <v>0</v>
      </c>
      <c r="U429" s="3">
        <v>0</v>
      </c>
      <c r="V429" s="3">
        <v>0</v>
      </c>
      <c r="W429" s="3">
        <v>196390.9</v>
      </c>
      <c r="X429" s="3">
        <v>485031.5</v>
      </c>
      <c r="Y429" s="3">
        <v>0</v>
      </c>
      <c r="Z429" s="3">
        <v>0</v>
      </c>
      <c r="AA429" s="3">
        <v>3653.453</v>
      </c>
      <c r="AB429" s="3">
        <v>0</v>
      </c>
      <c r="AC429" s="3">
        <v>0</v>
      </c>
      <c r="AD429" s="3">
        <v>17419.86</v>
      </c>
      <c r="AE429" s="3">
        <v>457553.5</v>
      </c>
      <c r="AF429" s="3">
        <v>3418.2869999999998</v>
      </c>
      <c r="AG429" s="3">
        <v>0</v>
      </c>
      <c r="AH429" s="3">
        <v>0</v>
      </c>
      <c r="AI429" s="3">
        <v>-33437.449999999997</v>
      </c>
      <c r="AJ429" s="3">
        <v>199001.1</v>
      </c>
      <c r="AK429" s="3">
        <v>62793.71</v>
      </c>
      <c r="AL429" s="3">
        <v>123193</v>
      </c>
      <c r="AM429" s="3">
        <v>4289.018</v>
      </c>
      <c r="AN429" s="1">
        <v>18</v>
      </c>
    </row>
    <row r="430" spans="1:40" x14ac:dyDescent="0.3">
      <c r="A430" s="2">
        <v>29923</v>
      </c>
      <c r="B430" s="3">
        <v>64043.32</v>
      </c>
      <c r="C430" s="3">
        <v>48.247639999999997</v>
      </c>
      <c r="D430" s="3">
        <v>3974.694</v>
      </c>
      <c r="E430" s="3">
        <v>42615.94</v>
      </c>
      <c r="F430" s="3">
        <v>17.567129999999999</v>
      </c>
      <c r="G430" s="3">
        <v>-236433.4</v>
      </c>
      <c r="H430" s="3">
        <v>36539.360000000001</v>
      </c>
      <c r="I430" s="3">
        <v>262116500</v>
      </c>
      <c r="J430" s="3">
        <v>0</v>
      </c>
      <c r="K430" s="3">
        <v>0</v>
      </c>
      <c r="L430" s="3">
        <v>88913790</v>
      </c>
      <c r="M430" s="3">
        <v>5961699</v>
      </c>
      <c r="N430" s="3">
        <v>40368390</v>
      </c>
      <c r="O430" s="3">
        <v>9125607000</v>
      </c>
      <c r="P430" s="3">
        <v>20414.810000000001</v>
      </c>
      <c r="Q430" s="3">
        <v>155540000000</v>
      </c>
      <c r="R430" s="3">
        <v>0</v>
      </c>
      <c r="S430" s="3">
        <v>0</v>
      </c>
      <c r="T430" s="3">
        <v>0</v>
      </c>
      <c r="U430" s="3">
        <v>0</v>
      </c>
      <c r="V430" s="3">
        <v>0</v>
      </c>
      <c r="W430" s="3">
        <v>49705.73</v>
      </c>
      <c r="X430" s="3">
        <v>620602.19999999995</v>
      </c>
      <c r="Y430" s="3">
        <v>0</v>
      </c>
      <c r="Z430" s="3">
        <v>0</v>
      </c>
      <c r="AA430" s="3">
        <v>4861.8689999999997</v>
      </c>
      <c r="AB430" s="3">
        <v>0</v>
      </c>
      <c r="AC430" s="3">
        <v>0</v>
      </c>
      <c r="AD430" s="3">
        <v>16457.11</v>
      </c>
      <c r="AE430" s="3">
        <v>519526.40000000002</v>
      </c>
      <c r="AF430" s="3">
        <v>3426.6329999999998</v>
      </c>
      <c r="AG430" s="3">
        <v>21.084900000000001</v>
      </c>
      <c r="AH430" s="3">
        <v>0</v>
      </c>
      <c r="AI430" s="3">
        <v>-33591.199999999997</v>
      </c>
      <c r="AJ430" s="3">
        <v>186245.7</v>
      </c>
      <c r="AK430" s="3">
        <v>62335.33</v>
      </c>
      <c r="AL430" s="3">
        <v>126321.4</v>
      </c>
      <c r="AM430" s="3">
        <v>5320.4549999999999</v>
      </c>
      <c r="AN430" s="1">
        <v>18</v>
      </c>
    </row>
    <row r="431" spans="1:40" x14ac:dyDescent="0.3">
      <c r="A431" s="2">
        <v>29924</v>
      </c>
      <c r="B431" s="3">
        <v>82999.37</v>
      </c>
      <c r="C431" s="3">
        <v>95.527159999999995</v>
      </c>
      <c r="D431" s="3">
        <v>4037.3649999999998</v>
      </c>
      <c r="E431" s="3">
        <v>38503.410000000003</v>
      </c>
      <c r="F431" s="3">
        <v>16.930330000000001</v>
      </c>
      <c r="G431" s="3">
        <v>-220567.6</v>
      </c>
      <c r="H431" s="3">
        <v>18599.330000000002</v>
      </c>
      <c r="I431" s="3">
        <v>261410700</v>
      </c>
      <c r="J431" s="3">
        <v>0</v>
      </c>
      <c r="K431" s="3">
        <v>0</v>
      </c>
      <c r="L431" s="3">
        <v>88915350</v>
      </c>
      <c r="M431" s="3">
        <v>5796049</v>
      </c>
      <c r="N431" s="3">
        <v>40416310</v>
      </c>
      <c r="O431" s="3">
        <v>9125405000</v>
      </c>
      <c r="P431" s="3">
        <v>19787</v>
      </c>
      <c r="Q431" s="3">
        <v>155539800000</v>
      </c>
      <c r="R431" s="3">
        <v>0</v>
      </c>
      <c r="S431" s="3">
        <v>0</v>
      </c>
      <c r="T431" s="3">
        <v>0</v>
      </c>
      <c r="U431" s="3">
        <v>0</v>
      </c>
      <c r="V431" s="3">
        <v>0</v>
      </c>
      <c r="W431" s="3">
        <v>17940.03</v>
      </c>
      <c r="X431" s="3">
        <v>682348.9</v>
      </c>
      <c r="Y431" s="3">
        <v>0</v>
      </c>
      <c r="Z431" s="3">
        <v>0</v>
      </c>
      <c r="AA431" s="3">
        <v>5958.9319999999998</v>
      </c>
      <c r="AB431" s="3">
        <v>0</v>
      </c>
      <c r="AC431" s="3">
        <v>0</v>
      </c>
      <c r="AD431" s="3">
        <v>17409.400000000001</v>
      </c>
      <c r="AE431" s="3">
        <v>452187.2</v>
      </c>
      <c r="AF431" s="3">
        <v>3128.9</v>
      </c>
      <c r="AG431" s="3">
        <v>26.137060000000002</v>
      </c>
      <c r="AH431" s="3">
        <v>0</v>
      </c>
      <c r="AI431" s="3">
        <v>-33670.300000000003</v>
      </c>
      <c r="AJ431" s="3">
        <v>179358.4</v>
      </c>
      <c r="AK431" s="3">
        <v>61430.3</v>
      </c>
      <c r="AL431" s="3">
        <v>131484.70000000001</v>
      </c>
      <c r="AM431" s="3">
        <v>23369.94</v>
      </c>
      <c r="AN431" s="1">
        <v>34</v>
      </c>
    </row>
    <row r="432" spans="1:40" x14ac:dyDescent="0.3">
      <c r="A432" s="2">
        <v>29925</v>
      </c>
      <c r="B432" s="3">
        <v>124028.8</v>
      </c>
      <c r="C432" s="3">
        <v>552.08799999999997</v>
      </c>
      <c r="D432" s="3">
        <v>13406.21</v>
      </c>
      <c r="E432" s="3">
        <v>40529.61</v>
      </c>
      <c r="F432" s="3">
        <v>23.2531</v>
      </c>
      <c r="G432" s="3">
        <v>-201246.9</v>
      </c>
      <c r="H432" s="3">
        <v>10048.65</v>
      </c>
      <c r="I432" s="3">
        <v>260418100</v>
      </c>
      <c r="J432" s="3">
        <v>0</v>
      </c>
      <c r="K432" s="3">
        <v>0</v>
      </c>
      <c r="L432" s="3">
        <v>88918950</v>
      </c>
      <c r="M432" s="3">
        <v>5691872</v>
      </c>
      <c r="N432" s="3">
        <v>40472300</v>
      </c>
      <c r="O432" s="3">
        <v>9125213000</v>
      </c>
      <c r="P432" s="3">
        <v>19553.23</v>
      </c>
      <c r="Q432" s="3">
        <v>155539400000</v>
      </c>
      <c r="R432" s="3">
        <v>0</v>
      </c>
      <c r="S432" s="3">
        <v>0</v>
      </c>
      <c r="T432" s="3">
        <v>0</v>
      </c>
      <c r="U432" s="3">
        <v>0</v>
      </c>
      <c r="V432" s="3">
        <v>0</v>
      </c>
      <c r="W432" s="3">
        <v>8550.6820000000007</v>
      </c>
      <c r="X432" s="3">
        <v>884879.1</v>
      </c>
      <c r="Y432" s="3">
        <v>0</v>
      </c>
      <c r="Z432" s="3">
        <v>0</v>
      </c>
      <c r="AA432" s="3">
        <v>9851.0349999999999</v>
      </c>
      <c r="AB432" s="3">
        <v>0</v>
      </c>
      <c r="AC432" s="3">
        <v>0</v>
      </c>
      <c r="AD432" s="3">
        <v>21945.58</v>
      </c>
      <c r="AE432" s="3">
        <v>565392.9</v>
      </c>
      <c r="AF432" s="3">
        <v>5166.1750000000002</v>
      </c>
      <c r="AG432" s="3">
        <v>152.51390000000001</v>
      </c>
      <c r="AH432" s="3">
        <v>0</v>
      </c>
      <c r="AI432" s="3">
        <v>-33694.6</v>
      </c>
      <c r="AJ432" s="3">
        <v>181137.8</v>
      </c>
      <c r="AK432" s="3">
        <v>59692.53</v>
      </c>
      <c r="AL432" s="3">
        <v>125184.4</v>
      </c>
      <c r="AM432" s="3">
        <v>107002.1</v>
      </c>
      <c r="AN432" s="1">
        <v>20</v>
      </c>
    </row>
    <row r="433" spans="1:40" x14ac:dyDescent="0.3">
      <c r="A433" s="2">
        <v>29926</v>
      </c>
      <c r="B433" s="3">
        <v>122218.9</v>
      </c>
      <c r="C433" s="3">
        <v>1996.4860000000001</v>
      </c>
      <c r="D433" s="3">
        <v>44173.53</v>
      </c>
      <c r="E433" s="3">
        <v>51198.69</v>
      </c>
      <c r="F433" s="3">
        <v>26.50506</v>
      </c>
      <c r="G433" s="3">
        <v>-183221</v>
      </c>
      <c r="H433" s="3">
        <v>6234.683</v>
      </c>
      <c r="I433" s="3">
        <v>259104900</v>
      </c>
      <c r="J433" s="3">
        <v>0</v>
      </c>
      <c r="K433" s="3">
        <v>0</v>
      </c>
      <c r="L433" s="3">
        <v>88936420</v>
      </c>
      <c r="M433" s="3">
        <v>5695024</v>
      </c>
      <c r="N433" s="3">
        <v>40521690</v>
      </c>
      <c r="O433" s="3">
        <v>9125051000</v>
      </c>
      <c r="P433" s="3">
        <v>19191.64</v>
      </c>
      <c r="Q433" s="3">
        <v>155538800000</v>
      </c>
      <c r="R433" s="3">
        <v>0</v>
      </c>
      <c r="S433" s="3">
        <v>0</v>
      </c>
      <c r="T433" s="3">
        <v>0</v>
      </c>
      <c r="U433" s="3">
        <v>0</v>
      </c>
      <c r="V433" s="3">
        <v>0</v>
      </c>
      <c r="W433" s="3">
        <v>3813.9650000000001</v>
      </c>
      <c r="X433" s="3">
        <v>1011599</v>
      </c>
      <c r="Y433" s="3">
        <v>0</v>
      </c>
      <c r="Z433" s="3">
        <v>0</v>
      </c>
      <c r="AA433" s="3">
        <v>20408.53</v>
      </c>
      <c r="AB433" s="3">
        <v>0</v>
      </c>
      <c r="AC433" s="3">
        <v>0</v>
      </c>
      <c r="AD433" s="3">
        <v>24113.01</v>
      </c>
      <c r="AE433" s="3">
        <v>778723.8</v>
      </c>
      <c r="AF433" s="3">
        <v>16034.99</v>
      </c>
      <c r="AG433" s="3">
        <v>292.65870000000001</v>
      </c>
      <c r="AH433" s="3">
        <v>0</v>
      </c>
      <c r="AI433" s="3">
        <v>-33690.800000000003</v>
      </c>
      <c r="AJ433" s="3">
        <v>187231.2</v>
      </c>
      <c r="AK433" s="3">
        <v>58776.95</v>
      </c>
      <c r="AL433" s="3">
        <v>137877.6</v>
      </c>
      <c r="AM433" s="3">
        <v>299278.90000000002</v>
      </c>
      <c r="AN433" s="1">
        <v>16</v>
      </c>
    </row>
    <row r="434" spans="1:40" x14ac:dyDescent="0.3">
      <c r="A434" s="2">
        <v>29927</v>
      </c>
      <c r="B434" s="3">
        <v>120037</v>
      </c>
      <c r="C434" s="3">
        <v>3439.7620000000002</v>
      </c>
      <c r="D434" s="3">
        <v>107063.7</v>
      </c>
      <c r="E434" s="3">
        <v>74953.7</v>
      </c>
      <c r="F434" s="3">
        <v>41.648510000000002</v>
      </c>
      <c r="G434" s="3">
        <v>-155442.29999999999</v>
      </c>
      <c r="H434" s="3">
        <v>4292.5389999999998</v>
      </c>
      <c r="I434" s="3">
        <v>257467900</v>
      </c>
      <c r="J434" s="3">
        <v>0</v>
      </c>
      <c r="K434" s="3">
        <v>0</v>
      </c>
      <c r="L434" s="3">
        <v>88978110</v>
      </c>
      <c r="M434" s="3">
        <v>5840742</v>
      </c>
      <c r="N434" s="3">
        <v>40484710</v>
      </c>
      <c r="O434" s="3">
        <v>9125016000</v>
      </c>
      <c r="P434" s="3">
        <v>19435.939999999999</v>
      </c>
      <c r="Q434" s="3">
        <v>155538300000</v>
      </c>
      <c r="R434" s="3">
        <v>0</v>
      </c>
      <c r="S434" s="3">
        <v>0</v>
      </c>
      <c r="T434" s="3">
        <v>0</v>
      </c>
      <c r="U434" s="3">
        <v>0</v>
      </c>
      <c r="V434" s="3">
        <v>0</v>
      </c>
      <c r="W434" s="3">
        <v>1942.144</v>
      </c>
      <c r="X434" s="3">
        <v>1032831</v>
      </c>
      <c r="Y434" s="3">
        <v>0</v>
      </c>
      <c r="Z434" s="3">
        <v>0</v>
      </c>
      <c r="AA434" s="3">
        <v>31254.89</v>
      </c>
      <c r="AB434" s="3">
        <v>0</v>
      </c>
      <c r="AC434" s="3">
        <v>0</v>
      </c>
      <c r="AD434" s="3">
        <v>25037.599999999999</v>
      </c>
      <c r="AE434" s="3">
        <v>751774</v>
      </c>
      <c r="AF434" s="3">
        <v>33334.39</v>
      </c>
      <c r="AG434" s="3">
        <v>382.17700000000002</v>
      </c>
      <c r="AH434" s="3">
        <v>0</v>
      </c>
      <c r="AI434" s="3">
        <v>-33779.53</v>
      </c>
      <c r="AJ434" s="3">
        <v>211013</v>
      </c>
      <c r="AK434" s="3">
        <v>68062.09</v>
      </c>
      <c r="AL434" s="3">
        <v>248029.3</v>
      </c>
      <c r="AM434" s="3">
        <v>600383.4</v>
      </c>
      <c r="AN434" s="1">
        <v>32</v>
      </c>
    </row>
    <row r="435" spans="1:40" x14ac:dyDescent="0.3">
      <c r="A435" s="2">
        <v>29928</v>
      </c>
      <c r="B435" s="3">
        <v>120111.8</v>
      </c>
      <c r="C435" s="3">
        <v>3033.2559999999999</v>
      </c>
      <c r="D435" s="3">
        <v>146213.1</v>
      </c>
      <c r="E435" s="3">
        <v>92765.56</v>
      </c>
      <c r="F435" s="3">
        <v>52.303699999999999</v>
      </c>
      <c r="G435" s="3">
        <v>-136671.4</v>
      </c>
      <c r="H435" s="3">
        <v>3451.1080000000002</v>
      </c>
      <c r="I435" s="3">
        <v>255914200</v>
      </c>
      <c r="J435" s="3">
        <v>0</v>
      </c>
      <c r="K435" s="3">
        <v>0</v>
      </c>
      <c r="L435" s="3">
        <v>89034220</v>
      </c>
      <c r="M435" s="3">
        <v>5973620</v>
      </c>
      <c r="N435" s="3">
        <v>40590570</v>
      </c>
      <c r="O435" s="3">
        <v>9124886000</v>
      </c>
      <c r="P435" s="3">
        <v>20077.46</v>
      </c>
      <c r="Q435" s="3">
        <v>155538100000</v>
      </c>
      <c r="R435" s="3">
        <v>0</v>
      </c>
      <c r="S435" s="3">
        <v>0</v>
      </c>
      <c r="T435" s="3">
        <v>0</v>
      </c>
      <c r="U435" s="3">
        <v>0</v>
      </c>
      <c r="V435" s="3">
        <v>0</v>
      </c>
      <c r="W435" s="3">
        <v>841.43100000000004</v>
      </c>
      <c r="X435" s="3">
        <v>857842.5</v>
      </c>
      <c r="Y435" s="3">
        <v>0</v>
      </c>
      <c r="Z435" s="3">
        <v>0</v>
      </c>
      <c r="AA435" s="3">
        <v>33487.910000000003</v>
      </c>
      <c r="AB435" s="3">
        <v>0</v>
      </c>
      <c r="AC435" s="3">
        <v>0</v>
      </c>
      <c r="AD435" s="3">
        <v>21993.89</v>
      </c>
      <c r="AE435" s="3">
        <v>596167.5</v>
      </c>
      <c r="AF435" s="3">
        <v>38251.980000000003</v>
      </c>
      <c r="AG435" s="3">
        <v>339.57170000000002</v>
      </c>
      <c r="AH435" s="3">
        <v>0</v>
      </c>
      <c r="AI435" s="3">
        <v>-33825.370000000003</v>
      </c>
      <c r="AJ435" s="3">
        <v>226524.3</v>
      </c>
      <c r="AK435" s="3">
        <v>57815.68</v>
      </c>
      <c r="AL435" s="3">
        <v>120685</v>
      </c>
      <c r="AM435" s="3">
        <v>692472</v>
      </c>
      <c r="AN435" s="1">
        <v>4</v>
      </c>
    </row>
    <row r="436" spans="1:40" x14ac:dyDescent="0.3">
      <c r="A436" s="2">
        <v>29929</v>
      </c>
      <c r="B436" s="3">
        <v>123256.3</v>
      </c>
      <c r="C436" s="3">
        <v>15058.63</v>
      </c>
      <c r="D436" s="3">
        <v>1012065</v>
      </c>
      <c r="E436" s="3">
        <v>219023.8</v>
      </c>
      <c r="F436" s="3">
        <v>244.64189999999999</v>
      </c>
      <c r="G436" s="3">
        <v>80935.41</v>
      </c>
      <c r="H436" s="3">
        <v>534640.69999999995</v>
      </c>
      <c r="I436" s="3">
        <v>258303900</v>
      </c>
      <c r="J436" s="3">
        <v>0</v>
      </c>
      <c r="K436" s="3">
        <v>0</v>
      </c>
      <c r="L436" s="3">
        <v>89458440</v>
      </c>
      <c r="M436" s="3">
        <v>6915495</v>
      </c>
      <c r="N436" s="3">
        <v>40875420</v>
      </c>
      <c r="O436" s="3">
        <v>9124981000</v>
      </c>
      <c r="P436" s="3">
        <v>25848.79</v>
      </c>
      <c r="Q436" s="3">
        <v>155541200000</v>
      </c>
      <c r="R436" s="3">
        <v>0</v>
      </c>
      <c r="S436" s="3">
        <v>9594485</v>
      </c>
      <c r="T436" s="3">
        <v>0</v>
      </c>
      <c r="U436" s="3">
        <v>0</v>
      </c>
      <c r="V436" s="3">
        <v>0</v>
      </c>
      <c r="W436" s="3">
        <v>0</v>
      </c>
      <c r="X436" s="3">
        <v>925384.3</v>
      </c>
      <c r="Y436" s="3">
        <v>0</v>
      </c>
      <c r="Z436" s="3">
        <v>0</v>
      </c>
      <c r="AA436" s="3">
        <v>21995.23</v>
      </c>
      <c r="AB436" s="3">
        <v>0</v>
      </c>
      <c r="AC436" s="3">
        <v>0</v>
      </c>
      <c r="AD436" s="3">
        <v>23065.759999999998</v>
      </c>
      <c r="AE436" s="3">
        <v>580151</v>
      </c>
      <c r="AF436" s="3">
        <v>252623.2</v>
      </c>
      <c r="AG436" s="3">
        <v>1741.04</v>
      </c>
      <c r="AH436" s="3">
        <v>0</v>
      </c>
      <c r="AI436" s="3">
        <v>-33656.949999999997</v>
      </c>
      <c r="AJ436" s="3">
        <v>414541.6</v>
      </c>
      <c r="AK436" s="3">
        <v>58521.86</v>
      </c>
      <c r="AL436" s="3">
        <v>129720.8</v>
      </c>
      <c r="AM436" s="3">
        <v>3286254</v>
      </c>
      <c r="AN436" s="1">
        <v>21</v>
      </c>
    </row>
    <row r="437" spans="1:40" x14ac:dyDescent="0.3">
      <c r="A437" s="2">
        <v>29930</v>
      </c>
      <c r="B437" s="3">
        <v>124844.3</v>
      </c>
      <c r="C437" s="3">
        <v>18217.46</v>
      </c>
      <c r="D437" s="3">
        <v>1874827</v>
      </c>
      <c r="E437" s="3">
        <v>309977.90000000002</v>
      </c>
      <c r="F437" s="3">
        <v>319.05349999999999</v>
      </c>
      <c r="G437" s="3">
        <v>196146.6</v>
      </c>
      <c r="H437" s="3">
        <v>534858.1</v>
      </c>
      <c r="I437" s="3">
        <v>257471600</v>
      </c>
      <c r="J437" s="3">
        <v>0</v>
      </c>
      <c r="K437" s="3">
        <v>0</v>
      </c>
      <c r="L437" s="3">
        <v>90084200</v>
      </c>
      <c r="M437" s="3">
        <v>7804221</v>
      </c>
      <c r="N437" s="3">
        <v>41272680</v>
      </c>
      <c r="O437" s="3">
        <v>9125193000</v>
      </c>
      <c r="P437" s="3">
        <v>33292.379999999997</v>
      </c>
      <c r="Q437" s="3">
        <v>155544600000</v>
      </c>
      <c r="R437" s="3">
        <v>0</v>
      </c>
      <c r="S437" s="3">
        <v>6396324</v>
      </c>
      <c r="T437" s="3">
        <v>0</v>
      </c>
      <c r="U437" s="3">
        <v>0</v>
      </c>
      <c r="V437" s="3">
        <v>0</v>
      </c>
      <c r="W437" s="3">
        <v>0</v>
      </c>
      <c r="X437" s="3">
        <v>807154.2</v>
      </c>
      <c r="Y437" s="3">
        <v>0</v>
      </c>
      <c r="Z437" s="3">
        <v>0</v>
      </c>
      <c r="AA437" s="3">
        <v>26863.1</v>
      </c>
      <c r="AB437" s="3">
        <v>0</v>
      </c>
      <c r="AC437" s="3">
        <v>0</v>
      </c>
      <c r="AD437" s="3">
        <v>19042.689999999999</v>
      </c>
      <c r="AE437" s="3">
        <v>661896.69999999995</v>
      </c>
      <c r="AF437" s="3">
        <v>501891</v>
      </c>
      <c r="AG437" s="3">
        <v>2362.1889999999999</v>
      </c>
      <c r="AH437" s="3">
        <v>0</v>
      </c>
      <c r="AI437" s="3">
        <v>-33493.65</v>
      </c>
      <c r="AJ437" s="3">
        <v>525022.80000000005</v>
      </c>
      <c r="AK437" s="3">
        <v>60409.65</v>
      </c>
      <c r="AL437" s="3">
        <v>127766</v>
      </c>
      <c r="AM437" s="3">
        <v>4770566</v>
      </c>
      <c r="AN437" s="1">
        <v>11</v>
      </c>
    </row>
    <row r="438" spans="1:40" x14ac:dyDescent="0.3">
      <c r="A438" s="2">
        <v>29931</v>
      </c>
      <c r="B438" s="3">
        <v>123893.4</v>
      </c>
      <c r="C438" s="3">
        <v>9429.607</v>
      </c>
      <c r="D438" s="3">
        <v>1025434</v>
      </c>
      <c r="E438" s="3">
        <v>283203.20000000001</v>
      </c>
      <c r="F438" s="3">
        <v>259.1705</v>
      </c>
      <c r="G438" s="3">
        <v>43513.09</v>
      </c>
      <c r="H438" s="3">
        <v>534867.6</v>
      </c>
      <c r="I438" s="3">
        <v>271006600</v>
      </c>
      <c r="J438" s="3">
        <v>0</v>
      </c>
      <c r="K438" s="3">
        <v>0</v>
      </c>
      <c r="L438" s="3">
        <v>90443590</v>
      </c>
      <c r="M438" s="3">
        <v>7999476</v>
      </c>
      <c r="N438" s="3">
        <v>41584500</v>
      </c>
      <c r="O438" s="3">
        <v>9125261000</v>
      </c>
      <c r="P438" s="3">
        <v>33916.879999999997</v>
      </c>
      <c r="Q438" s="3">
        <v>155551400000</v>
      </c>
      <c r="R438" s="3">
        <v>0</v>
      </c>
      <c r="S438" s="3">
        <v>22387130</v>
      </c>
      <c r="T438" s="3">
        <v>0</v>
      </c>
      <c r="U438" s="3">
        <v>0</v>
      </c>
      <c r="V438" s="3">
        <v>0</v>
      </c>
      <c r="W438" s="3">
        <v>0</v>
      </c>
      <c r="X438" s="3">
        <v>565616.6</v>
      </c>
      <c r="Y438" s="3">
        <v>0</v>
      </c>
      <c r="Z438" s="3">
        <v>0</v>
      </c>
      <c r="AA438" s="3">
        <v>8660.6260000000002</v>
      </c>
      <c r="AB438" s="3">
        <v>0</v>
      </c>
      <c r="AC438" s="3">
        <v>0</v>
      </c>
      <c r="AD438" s="3">
        <v>14090.23</v>
      </c>
      <c r="AE438" s="3">
        <v>388752.9</v>
      </c>
      <c r="AF438" s="3">
        <v>252866.3</v>
      </c>
      <c r="AG438" s="3">
        <v>1161.1859999999999</v>
      </c>
      <c r="AH438" s="3">
        <v>0</v>
      </c>
      <c r="AI438" s="3">
        <v>-33321.949999999997</v>
      </c>
      <c r="AJ438" s="3">
        <v>444322.6</v>
      </c>
      <c r="AK438" s="3">
        <v>62611.19</v>
      </c>
      <c r="AL438" s="3">
        <v>132483.70000000001</v>
      </c>
      <c r="AM438" s="3">
        <v>2570529</v>
      </c>
      <c r="AN438" s="1">
        <v>8</v>
      </c>
    </row>
    <row r="439" spans="1:40" x14ac:dyDescent="0.3">
      <c r="A439" s="2">
        <v>29932</v>
      </c>
      <c r="B439" s="3">
        <v>126601.7</v>
      </c>
      <c r="C439" s="3">
        <v>10030.120000000001</v>
      </c>
      <c r="D439" s="3">
        <v>1046163</v>
      </c>
      <c r="E439" s="3">
        <v>286155.3</v>
      </c>
      <c r="F439" s="3">
        <v>225.29130000000001</v>
      </c>
      <c r="G439" s="3">
        <v>11407.73</v>
      </c>
      <c r="H439" s="3">
        <v>534867.6</v>
      </c>
      <c r="I439" s="3">
        <v>279915400</v>
      </c>
      <c r="J439" s="3">
        <v>0</v>
      </c>
      <c r="K439" s="3">
        <v>0</v>
      </c>
      <c r="L439" s="3">
        <v>90780890</v>
      </c>
      <c r="M439" s="3">
        <v>8115907</v>
      </c>
      <c r="N439" s="3">
        <v>41880980</v>
      </c>
      <c r="O439" s="3">
        <v>9125295000</v>
      </c>
      <c r="P439" s="3">
        <v>35437.79</v>
      </c>
      <c r="Q439" s="3">
        <v>155556600000</v>
      </c>
      <c r="R439" s="3">
        <v>0</v>
      </c>
      <c r="S439" s="3">
        <v>15990810</v>
      </c>
      <c r="T439" s="3">
        <v>0</v>
      </c>
      <c r="U439" s="3">
        <v>0</v>
      </c>
      <c r="V439" s="3">
        <v>0</v>
      </c>
      <c r="W439" s="3">
        <v>0</v>
      </c>
      <c r="X439" s="3">
        <v>471969.4</v>
      </c>
      <c r="Y439" s="3">
        <v>0</v>
      </c>
      <c r="Z439" s="3">
        <v>0</v>
      </c>
      <c r="AA439" s="3">
        <v>14000.95</v>
      </c>
      <c r="AB439" s="3">
        <v>0</v>
      </c>
      <c r="AC439" s="3">
        <v>0</v>
      </c>
      <c r="AD439" s="3">
        <v>11547.82</v>
      </c>
      <c r="AE439" s="3">
        <v>421401.1</v>
      </c>
      <c r="AF439" s="3">
        <v>294998.90000000002</v>
      </c>
      <c r="AG439" s="3">
        <v>1278.335</v>
      </c>
      <c r="AH439" s="3">
        <v>0</v>
      </c>
      <c r="AI439" s="3">
        <v>-33203.32</v>
      </c>
      <c r="AJ439" s="3">
        <v>427961.4</v>
      </c>
      <c r="AK439" s="3">
        <v>64580.17</v>
      </c>
      <c r="AL439" s="3">
        <v>131480.29999999999</v>
      </c>
      <c r="AM439" s="3">
        <v>2523502</v>
      </c>
      <c r="AN439" s="1">
        <v>13</v>
      </c>
    </row>
    <row r="440" spans="1:40" x14ac:dyDescent="0.3">
      <c r="A440" s="2">
        <v>29933</v>
      </c>
      <c r="B440" s="3">
        <v>122902.39999999999</v>
      </c>
      <c r="C440" s="3">
        <v>0</v>
      </c>
      <c r="D440" s="3">
        <v>5715.5720000000001</v>
      </c>
      <c r="E440" s="3">
        <v>151074.1</v>
      </c>
      <c r="F440" s="3">
        <v>52.466430000000003</v>
      </c>
      <c r="G440" s="3">
        <v>-234494.6</v>
      </c>
      <c r="H440" s="3">
        <v>342190.5</v>
      </c>
      <c r="I440" s="3">
        <v>279700400</v>
      </c>
      <c r="J440" s="3">
        <v>0</v>
      </c>
      <c r="K440" s="3">
        <v>0</v>
      </c>
      <c r="L440" s="3">
        <v>90775510</v>
      </c>
      <c r="M440" s="3">
        <v>7657709</v>
      </c>
      <c r="N440" s="3">
        <v>42044630</v>
      </c>
      <c r="O440" s="3">
        <v>9125082000</v>
      </c>
      <c r="P440" s="3">
        <v>27329.37</v>
      </c>
      <c r="Q440" s="3">
        <v>155556600000</v>
      </c>
      <c r="R440" s="3">
        <v>0</v>
      </c>
      <c r="S440" s="3">
        <v>0</v>
      </c>
      <c r="T440" s="3">
        <v>0</v>
      </c>
      <c r="U440" s="3">
        <v>0</v>
      </c>
      <c r="V440" s="3">
        <v>0</v>
      </c>
      <c r="W440" s="3">
        <v>192677.2</v>
      </c>
      <c r="X440" s="3">
        <v>214845.8</v>
      </c>
      <c r="Y440" s="3">
        <v>0</v>
      </c>
      <c r="Z440" s="3">
        <v>0</v>
      </c>
      <c r="AA440" s="3">
        <v>24552.94</v>
      </c>
      <c r="AB440" s="3">
        <v>0</v>
      </c>
      <c r="AC440" s="3">
        <v>0</v>
      </c>
      <c r="AD440" s="3">
        <v>11431.76</v>
      </c>
      <c r="AE440" s="3">
        <v>247476.9</v>
      </c>
      <c r="AF440" s="3">
        <v>9968.4459999999999</v>
      </c>
      <c r="AG440" s="3">
        <v>0</v>
      </c>
      <c r="AH440" s="3">
        <v>0</v>
      </c>
      <c r="AI440" s="3">
        <v>-33605.86</v>
      </c>
      <c r="AJ440" s="3">
        <v>295623.09999999998</v>
      </c>
      <c r="AK440" s="3">
        <v>65175.360000000001</v>
      </c>
      <c r="AL440" s="3">
        <v>132004.70000000001</v>
      </c>
      <c r="AM440" s="3">
        <v>179.44560000000001</v>
      </c>
      <c r="AN440" s="1">
        <v>24</v>
      </c>
    </row>
    <row r="441" spans="1:40" x14ac:dyDescent="0.3">
      <c r="A441" s="2">
        <v>29934</v>
      </c>
      <c r="B441" s="3">
        <v>125652.1</v>
      </c>
      <c r="C441" s="3">
        <v>6182.8680000000004</v>
      </c>
      <c r="D441" s="3">
        <v>474858.4</v>
      </c>
      <c r="E441" s="3">
        <v>245582.3</v>
      </c>
      <c r="F441" s="3">
        <v>161.66749999999999</v>
      </c>
      <c r="G441" s="3">
        <v>-63002.79</v>
      </c>
      <c r="H441" s="3">
        <v>533490.19999999995</v>
      </c>
      <c r="I441" s="3">
        <v>279735000</v>
      </c>
      <c r="J441" s="3">
        <v>0</v>
      </c>
      <c r="K441" s="3">
        <v>0</v>
      </c>
      <c r="L441" s="3">
        <v>90991370</v>
      </c>
      <c r="M441" s="3">
        <v>7935684</v>
      </c>
      <c r="N441" s="3">
        <v>42261450</v>
      </c>
      <c r="O441" s="3">
        <v>9125051000</v>
      </c>
      <c r="P441" s="3">
        <v>29588.81</v>
      </c>
      <c r="Q441" s="3">
        <v>155558100000</v>
      </c>
      <c r="R441" s="3">
        <v>0</v>
      </c>
      <c r="S441" s="3">
        <v>3198162</v>
      </c>
      <c r="T441" s="3">
        <v>0</v>
      </c>
      <c r="U441" s="3">
        <v>0</v>
      </c>
      <c r="V441" s="3">
        <v>0</v>
      </c>
      <c r="W441" s="3">
        <v>0</v>
      </c>
      <c r="X441" s="3">
        <v>462131</v>
      </c>
      <c r="Y441" s="3">
        <v>0</v>
      </c>
      <c r="Z441" s="3">
        <v>0</v>
      </c>
      <c r="AA441" s="3">
        <v>15873.54</v>
      </c>
      <c r="AB441" s="3">
        <v>0</v>
      </c>
      <c r="AC441" s="3">
        <v>0</v>
      </c>
      <c r="AD441" s="3">
        <v>12359.36</v>
      </c>
      <c r="AE441" s="3">
        <v>172484.1</v>
      </c>
      <c r="AF441" s="3">
        <v>112013.2</v>
      </c>
      <c r="AG441" s="3">
        <v>670.42060000000004</v>
      </c>
      <c r="AH441" s="3">
        <v>0</v>
      </c>
      <c r="AI441" s="3">
        <v>-33802.49</v>
      </c>
      <c r="AJ441" s="3">
        <v>360145.7</v>
      </c>
      <c r="AK441" s="3">
        <v>65450.559999999998</v>
      </c>
      <c r="AL441" s="3">
        <v>143352.1</v>
      </c>
      <c r="AM441" s="3">
        <v>1688235</v>
      </c>
      <c r="AN441" s="1">
        <v>17</v>
      </c>
    </row>
    <row r="442" spans="1:40" x14ac:dyDescent="0.3">
      <c r="A442" s="2">
        <v>29935</v>
      </c>
      <c r="B442" s="3">
        <v>137429.5</v>
      </c>
      <c r="C442" s="3">
        <v>15264.96</v>
      </c>
      <c r="D442" s="3">
        <v>2499977</v>
      </c>
      <c r="E442" s="3">
        <v>361482.8</v>
      </c>
      <c r="F442" s="3">
        <v>460.4692</v>
      </c>
      <c r="G442" s="3">
        <v>283621.90000000002</v>
      </c>
      <c r="H442" s="3">
        <v>534873.1</v>
      </c>
      <c r="I442" s="3">
        <v>283304500</v>
      </c>
      <c r="J442" s="3">
        <v>0</v>
      </c>
      <c r="K442" s="3">
        <v>0</v>
      </c>
      <c r="L442" s="3">
        <v>91657420</v>
      </c>
      <c r="M442" s="3">
        <v>8466216</v>
      </c>
      <c r="N442" s="3">
        <v>42663110</v>
      </c>
      <c r="O442" s="3">
        <v>9125360000</v>
      </c>
      <c r="P442" s="3">
        <v>41931.79</v>
      </c>
      <c r="Q442" s="3">
        <v>155563800000</v>
      </c>
      <c r="R442" s="3">
        <v>0</v>
      </c>
      <c r="S442" s="3">
        <v>12792650</v>
      </c>
      <c r="T442" s="3">
        <v>0</v>
      </c>
      <c r="U442" s="3">
        <v>0</v>
      </c>
      <c r="V442" s="3">
        <v>0</v>
      </c>
      <c r="W442" s="3">
        <v>0</v>
      </c>
      <c r="X442" s="3">
        <v>758146.1</v>
      </c>
      <c r="Y442" s="3">
        <v>0</v>
      </c>
      <c r="Z442" s="3">
        <v>0</v>
      </c>
      <c r="AA442" s="3">
        <v>31529.01</v>
      </c>
      <c r="AB442" s="3">
        <v>0</v>
      </c>
      <c r="AC442" s="3">
        <v>0</v>
      </c>
      <c r="AD442" s="3">
        <v>19625.919999999998</v>
      </c>
      <c r="AE442" s="3">
        <v>549163</v>
      </c>
      <c r="AF442" s="3">
        <v>544392.1</v>
      </c>
      <c r="AG442" s="3">
        <v>1916.8119999999999</v>
      </c>
      <c r="AH442" s="3">
        <v>0</v>
      </c>
      <c r="AI442" s="3">
        <v>-33441.75</v>
      </c>
      <c r="AJ442" s="3">
        <v>545638.9</v>
      </c>
      <c r="AK442" s="3">
        <v>65510.11</v>
      </c>
      <c r="AL442" s="3">
        <v>143995</v>
      </c>
      <c r="AM442" s="3">
        <v>5186224</v>
      </c>
      <c r="AN442" s="1">
        <v>13</v>
      </c>
    </row>
    <row r="443" spans="1:40" x14ac:dyDescent="0.3">
      <c r="A443" s="2">
        <v>29936</v>
      </c>
      <c r="B443" s="3">
        <v>127859.6</v>
      </c>
      <c r="C443" s="3">
        <v>0</v>
      </c>
      <c r="D443" s="3">
        <v>6148.3969999999999</v>
      </c>
      <c r="E443" s="3">
        <v>163874</v>
      </c>
      <c r="F443" s="3">
        <v>60.100920000000002</v>
      </c>
      <c r="G443" s="3">
        <v>-253243.5</v>
      </c>
      <c r="H443" s="3">
        <v>301898.40000000002</v>
      </c>
      <c r="I443" s="3">
        <v>283052500</v>
      </c>
      <c r="J443" s="3">
        <v>0</v>
      </c>
      <c r="K443" s="3">
        <v>0</v>
      </c>
      <c r="L443" s="3">
        <v>91650740</v>
      </c>
      <c r="M443" s="3">
        <v>7948615</v>
      </c>
      <c r="N443" s="3">
        <v>42856800</v>
      </c>
      <c r="O443" s="3">
        <v>9125128000</v>
      </c>
      <c r="P443" s="3">
        <v>28471.21</v>
      </c>
      <c r="Q443" s="3">
        <v>155563800000</v>
      </c>
      <c r="R443" s="3">
        <v>0</v>
      </c>
      <c r="S443" s="3">
        <v>0</v>
      </c>
      <c r="T443" s="3">
        <v>0</v>
      </c>
      <c r="U443" s="3">
        <v>0</v>
      </c>
      <c r="V443" s="3">
        <v>0</v>
      </c>
      <c r="W443" s="3">
        <v>232974.8</v>
      </c>
      <c r="X443" s="3">
        <v>251367.5</v>
      </c>
      <c r="Y443" s="3">
        <v>0</v>
      </c>
      <c r="Z443" s="3">
        <v>0</v>
      </c>
      <c r="AA443" s="3">
        <v>40186.92</v>
      </c>
      <c r="AB443" s="3">
        <v>0</v>
      </c>
      <c r="AC443" s="3">
        <v>0</v>
      </c>
      <c r="AD443" s="3">
        <v>13370.99</v>
      </c>
      <c r="AE443" s="3">
        <v>345518.1</v>
      </c>
      <c r="AF443" s="3">
        <v>9868.2000000000007</v>
      </c>
      <c r="AG443" s="3">
        <v>0</v>
      </c>
      <c r="AH443" s="3">
        <v>0</v>
      </c>
      <c r="AI443" s="3">
        <v>-33634.379999999997</v>
      </c>
      <c r="AJ443" s="3">
        <v>328626</v>
      </c>
      <c r="AK443" s="3">
        <v>66319.69</v>
      </c>
      <c r="AL443" s="3">
        <v>134999.79999999999</v>
      </c>
      <c r="AM443" s="3">
        <v>617.20690000000002</v>
      </c>
      <c r="AN443" s="1">
        <v>28</v>
      </c>
    </row>
    <row r="444" spans="1:40" x14ac:dyDescent="0.3">
      <c r="A444" s="2">
        <v>29937</v>
      </c>
      <c r="B444" s="3">
        <v>125939.1</v>
      </c>
      <c r="C444" s="3">
        <v>6845.2449999999999</v>
      </c>
      <c r="D444" s="3">
        <v>511216.6</v>
      </c>
      <c r="E444" s="3">
        <v>267509.5</v>
      </c>
      <c r="F444" s="3">
        <v>158.2345</v>
      </c>
      <c r="G444" s="3">
        <v>-88619.89</v>
      </c>
      <c r="H444" s="3">
        <v>532724.19999999995</v>
      </c>
      <c r="I444" s="3">
        <v>282780600</v>
      </c>
      <c r="J444" s="3">
        <v>0</v>
      </c>
      <c r="K444" s="3">
        <v>0</v>
      </c>
      <c r="L444" s="3">
        <v>91881870</v>
      </c>
      <c r="M444" s="3">
        <v>8229948</v>
      </c>
      <c r="N444" s="3">
        <v>43095260</v>
      </c>
      <c r="O444" s="3">
        <v>9125065000</v>
      </c>
      <c r="P444" s="3">
        <v>31449.74</v>
      </c>
      <c r="Q444" s="3">
        <v>155565100000</v>
      </c>
      <c r="R444" s="3">
        <v>0</v>
      </c>
      <c r="S444" s="3">
        <v>3198162</v>
      </c>
      <c r="T444" s="3">
        <v>0</v>
      </c>
      <c r="U444" s="3">
        <v>0</v>
      </c>
      <c r="V444" s="3">
        <v>0</v>
      </c>
      <c r="W444" s="3">
        <v>0</v>
      </c>
      <c r="X444" s="3">
        <v>591762</v>
      </c>
      <c r="Y444" s="3">
        <v>0</v>
      </c>
      <c r="Z444" s="3">
        <v>0</v>
      </c>
      <c r="AA444" s="3">
        <v>27932.38</v>
      </c>
      <c r="AB444" s="3">
        <v>0</v>
      </c>
      <c r="AC444" s="3">
        <v>0</v>
      </c>
      <c r="AD444" s="3">
        <v>16314.61</v>
      </c>
      <c r="AE444" s="3">
        <v>382180.5</v>
      </c>
      <c r="AF444" s="3">
        <v>136922.20000000001</v>
      </c>
      <c r="AG444" s="3">
        <v>792.30579999999998</v>
      </c>
      <c r="AH444" s="3">
        <v>0</v>
      </c>
      <c r="AI444" s="3">
        <v>-33713.919999999998</v>
      </c>
      <c r="AJ444" s="3">
        <v>382297.4</v>
      </c>
      <c r="AK444" s="3">
        <v>67259.38</v>
      </c>
      <c r="AL444" s="3">
        <v>143863.29999999999</v>
      </c>
      <c r="AM444" s="3">
        <v>1824857</v>
      </c>
      <c r="AN444" s="1">
        <v>11</v>
      </c>
    </row>
    <row r="445" spans="1:40" x14ac:dyDescent="0.3">
      <c r="A445" s="2">
        <v>29938</v>
      </c>
      <c r="B445" s="3">
        <v>134395.9</v>
      </c>
      <c r="C445" s="3">
        <v>22237.34</v>
      </c>
      <c r="D445" s="3">
        <v>5321359</v>
      </c>
      <c r="E445" s="3">
        <v>467729.7</v>
      </c>
      <c r="F445" s="3">
        <v>711.33259999999996</v>
      </c>
      <c r="G445" s="3">
        <v>666199.19999999995</v>
      </c>
      <c r="H445" s="3">
        <v>534867.6</v>
      </c>
      <c r="I445" s="3">
        <v>320146100</v>
      </c>
      <c r="J445" s="3">
        <v>0</v>
      </c>
      <c r="K445" s="3">
        <v>0</v>
      </c>
      <c r="L445" s="3">
        <v>93087730</v>
      </c>
      <c r="M445" s="3">
        <v>9071007</v>
      </c>
      <c r="N445" s="3">
        <v>43624400</v>
      </c>
      <c r="O445" s="3">
        <v>9125778000</v>
      </c>
      <c r="P445" s="3">
        <v>49171.01</v>
      </c>
      <c r="Q445" s="3">
        <v>155586700000</v>
      </c>
      <c r="R445" s="3">
        <v>0</v>
      </c>
      <c r="S445" s="3">
        <v>63963240</v>
      </c>
      <c r="T445" s="3">
        <v>0</v>
      </c>
      <c r="U445" s="3">
        <v>0</v>
      </c>
      <c r="V445" s="3">
        <v>0</v>
      </c>
      <c r="W445" s="3">
        <v>0</v>
      </c>
      <c r="X445" s="3">
        <v>845496.7</v>
      </c>
      <c r="Y445" s="3">
        <v>0</v>
      </c>
      <c r="Z445" s="3">
        <v>0</v>
      </c>
      <c r="AA445" s="3">
        <v>834.18880000000001</v>
      </c>
      <c r="AB445" s="3">
        <v>0</v>
      </c>
      <c r="AC445" s="3">
        <v>0</v>
      </c>
      <c r="AD445" s="3">
        <v>22383.18</v>
      </c>
      <c r="AE445" s="3">
        <v>563877.9</v>
      </c>
      <c r="AF445" s="3">
        <v>874948.6</v>
      </c>
      <c r="AG445" s="3">
        <v>2744.9780000000001</v>
      </c>
      <c r="AH445" s="3">
        <v>0</v>
      </c>
      <c r="AI445" s="3">
        <v>-32448.42</v>
      </c>
      <c r="AJ445" s="3">
        <v>698352.2</v>
      </c>
      <c r="AK445" s="3">
        <v>67654.61</v>
      </c>
      <c r="AL445" s="3">
        <v>169216.3</v>
      </c>
      <c r="AM445" s="3">
        <v>9424048</v>
      </c>
      <c r="AN445" s="1">
        <v>19</v>
      </c>
    </row>
    <row r="446" spans="1:40" x14ac:dyDescent="0.3">
      <c r="A446" s="2">
        <v>29939</v>
      </c>
      <c r="B446" s="3">
        <v>214724.4</v>
      </c>
      <c r="C446" s="3">
        <v>10003980</v>
      </c>
      <c r="D446" s="3">
        <v>18138720</v>
      </c>
      <c r="E446" s="3">
        <v>875374</v>
      </c>
      <c r="F446" s="3">
        <v>919.52850000000001</v>
      </c>
      <c r="G446" s="3">
        <v>1930298</v>
      </c>
      <c r="H446" s="3">
        <v>501319.5</v>
      </c>
      <c r="I446" s="3">
        <v>371712200</v>
      </c>
      <c r="J446" s="3">
        <v>0</v>
      </c>
      <c r="K446" s="3">
        <v>0</v>
      </c>
      <c r="L446" s="3">
        <v>97277350</v>
      </c>
      <c r="M446" s="3">
        <v>10291670</v>
      </c>
      <c r="N446" s="3">
        <v>44486460</v>
      </c>
      <c r="O446" s="3">
        <v>9127797000</v>
      </c>
      <c r="P446" s="3">
        <v>52094.02</v>
      </c>
      <c r="Q446" s="3">
        <v>155650000000</v>
      </c>
      <c r="R446" s="3">
        <v>0</v>
      </c>
      <c r="S446" s="3">
        <v>124728300</v>
      </c>
      <c r="T446" s="3">
        <v>0</v>
      </c>
      <c r="U446" s="3">
        <v>0</v>
      </c>
      <c r="V446" s="3">
        <v>0</v>
      </c>
      <c r="W446" s="3">
        <v>0</v>
      </c>
      <c r="X446" s="3">
        <v>687354.8</v>
      </c>
      <c r="Y446" s="3">
        <v>0</v>
      </c>
      <c r="Z446" s="3">
        <v>0</v>
      </c>
      <c r="AA446" s="3">
        <v>29210.23</v>
      </c>
      <c r="AB446" s="3">
        <v>0</v>
      </c>
      <c r="AC446" s="3">
        <v>0</v>
      </c>
      <c r="AD446" s="3">
        <v>19143.400000000001</v>
      </c>
      <c r="AE446" s="3">
        <v>502463.6</v>
      </c>
      <c r="AF446" s="3">
        <v>3774051</v>
      </c>
      <c r="AG446" s="3">
        <v>1363518</v>
      </c>
      <c r="AH446" s="3">
        <v>0</v>
      </c>
      <c r="AI446" s="3">
        <v>-30946.75</v>
      </c>
      <c r="AJ446" s="3">
        <v>1074147</v>
      </c>
      <c r="AK446" s="3">
        <v>73299.259999999995</v>
      </c>
      <c r="AL446" s="3">
        <v>212091</v>
      </c>
      <c r="AM446" s="3">
        <v>29353980</v>
      </c>
      <c r="AN446" s="1">
        <v>23</v>
      </c>
    </row>
    <row r="447" spans="1:40" x14ac:dyDescent="0.3">
      <c r="A447" s="2">
        <v>29940</v>
      </c>
      <c r="B447" s="3">
        <v>204560.5</v>
      </c>
      <c r="C447" s="3">
        <v>209963.8</v>
      </c>
      <c r="D447" s="3">
        <v>9893051</v>
      </c>
      <c r="E447" s="3">
        <v>701352.7</v>
      </c>
      <c r="F447" s="3">
        <v>669.50630000000001</v>
      </c>
      <c r="G447" s="3">
        <v>276909.8</v>
      </c>
      <c r="H447" s="3">
        <v>488905.6</v>
      </c>
      <c r="I447" s="3">
        <v>384077200</v>
      </c>
      <c r="J447" s="3">
        <v>0</v>
      </c>
      <c r="K447" s="3">
        <v>0</v>
      </c>
      <c r="L447" s="3">
        <v>98613480</v>
      </c>
      <c r="M447" s="3">
        <v>10669420</v>
      </c>
      <c r="N447" s="3">
        <v>45195500</v>
      </c>
      <c r="O447" s="3">
        <v>9128176000</v>
      </c>
      <c r="P447" s="3">
        <v>51156.05</v>
      </c>
      <c r="Q447" s="3">
        <v>155671800000</v>
      </c>
      <c r="R447" s="3">
        <v>0</v>
      </c>
      <c r="S447" s="3">
        <v>38377940</v>
      </c>
      <c r="T447" s="3">
        <v>0</v>
      </c>
      <c r="U447" s="3">
        <v>0</v>
      </c>
      <c r="V447" s="3">
        <v>0</v>
      </c>
      <c r="W447" s="3">
        <v>0</v>
      </c>
      <c r="X447" s="3">
        <v>525093.5</v>
      </c>
      <c r="Y447" s="3">
        <v>0</v>
      </c>
      <c r="Z447" s="3">
        <v>0</v>
      </c>
      <c r="AA447" s="3">
        <v>50476.9</v>
      </c>
      <c r="AB447" s="3">
        <v>0</v>
      </c>
      <c r="AC447" s="3">
        <v>0</v>
      </c>
      <c r="AD447" s="3">
        <v>15234.74</v>
      </c>
      <c r="AE447" s="3">
        <v>550642.1</v>
      </c>
      <c r="AF447" s="3">
        <v>2170893</v>
      </c>
      <c r="AG447" s="3">
        <v>6360.4390000000003</v>
      </c>
      <c r="AH447" s="3">
        <v>0</v>
      </c>
      <c r="AI447" s="3">
        <v>-30239.16</v>
      </c>
      <c r="AJ447" s="3">
        <v>931558.8</v>
      </c>
      <c r="AK447" s="3">
        <v>77726.399999999994</v>
      </c>
      <c r="AL447" s="3">
        <v>222475.1</v>
      </c>
      <c r="AM447" s="3">
        <v>15503400</v>
      </c>
      <c r="AN447" s="1">
        <v>19</v>
      </c>
    </row>
    <row r="448" spans="1:40" x14ac:dyDescent="0.3">
      <c r="A448" s="2">
        <v>29941</v>
      </c>
      <c r="B448" s="3">
        <v>157273.70000000001</v>
      </c>
      <c r="C448" s="3">
        <v>6256.48</v>
      </c>
      <c r="D448" s="3">
        <v>329164.3</v>
      </c>
      <c r="E448" s="3">
        <v>346454.9</v>
      </c>
      <c r="F448" s="3">
        <v>156.81389999999999</v>
      </c>
      <c r="G448" s="3">
        <v>-695139</v>
      </c>
      <c r="H448" s="3">
        <v>534867.6</v>
      </c>
      <c r="I448" s="3">
        <v>389853500</v>
      </c>
      <c r="J448" s="3">
        <v>0</v>
      </c>
      <c r="K448" s="3">
        <v>0</v>
      </c>
      <c r="L448" s="3">
        <v>98748710</v>
      </c>
      <c r="M448" s="3">
        <v>10285650</v>
      </c>
      <c r="N448" s="3">
        <v>45468310</v>
      </c>
      <c r="O448" s="3">
        <v>9127612000</v>
      </c>
      <c r="P448" s="3">
        <v>34503.440000000002</v>
      </c>
      <c r="Q448" s="3">
        <v>155675500000</v>
      </c>
      <c r="R448" s="3">
        <v>0</v>
      </c>
      <c r="S448" s="3">
        <v>9594485</v>
      </c>
      <c r="T448" s="3">
        <v>0</v>
      </c>
      <c r="U448" s="3">
        <v>0</v>
      </c>
      <c r="V448" s="3">
        <v>0</v>
      </c>
      <c r="W448" s="3">
        <v>0</v>
      </c>
      <c r="X448" s="3">
        <v>244373.7</v>
      </c>
      <c r="Y448" s="3">
        <v>0</v>
      </c>
      <c r="Z448" s="3">
        <v>0</v>
      </c>
      <c r="AA448" s="3">
        <v>10948.85</v>
      </c>
      <c r="AB448" s="3">
        <v>0</v>
      </c>
      <c r="AC448" s="3">
        <v>0</v>
      </c>
      <c r="AD448" s="3">
        <v>7499.06</v>
      </c>
      <c r="AE448" s="3">
        <v>165026</v>
      </c>
      <c r="AF448" s="3">
        <v>124251</v>
      </c>
      <c r="AG448" s="3">
        <v>760.50310000000002</v>
      </c>
      <c r="AH448" s="3">
        <v>0</v>
      </c>
      <c r="AI448" s="3">
        <v>-30964.6</v>
      </c>
      <c r="AJ448" s="3">
        <v>521081.1</v>
      </c>
      <c r="AK448" s="3">
        <v>78931.09</v>
      </c>
      <c r="AL448" s="3">
        <v>248274</v>
      </c>
      <c r="AM448" s="3">
        <v>1075631</v>
      </c>
      <c r="AN448" s="1">
        <v>30</v>
      </c>
    </row>
    <row r="449" spans="1:40" x14ac:dyDescent="0.3">
      <c r="A449" s="2">
        <v>29942</v>
      </c>
      <c r="B449" s="3">
        <v>150639.6</v>
      </c>
      <c r="C449" s="3">
        <v>276.72039999999998</v>
      </c>
      <c r="D449" s="3">
        <v>11486.45</v>
      </c>
      <c r="E449" s="3">
        <v>224711.1</v>
      </c>
      <c r="F449" s="3">
        <v>78.172449999999998</v>
      </c>
      <c r="G449" s="3">
        <v>-625280.80000000005</v>
      </c>
      <c r="H449" s="3">
        <v>534867.6</v>
      </c>
      <c r="I449" s="3">
        <v>396795900</v>
      </c>
      <c r="J449" s="3">
        <v>0</v>
      </c>
      <c r="K449" s="3">
        <v>0</v>
      </c>
      <c r="L449" s="3">
        <v>98779520</v>
      </c>
      <c r="M449" s="3">
        <v>9752233</v>
      </c>
      <c r="N449" s="3">
        <v>45605260</v>
      </c>
      <c r="O449" s="3">
        <v>9127118000</v>
      </c>
      <c r="P449" s="3">
        <v>30069.39</v>
      </c>
      <c r="Q449" s="3">
        <v>155678700000</v>
      </c>
      <c r="R449" s="3">
        <v>0</v>
      </c>
      <c r="S449" s="3">
        <v>9594485</v>
      </c>
      <c r="T449" s="3">
        <v>0</v>
      </c>
      <c r="U449" s="3">
        <v>0</v>
      </c>
      <c r="V449" s="3">
        <v>0</v>
      </c>
      <c r="W449" s="3">
        <v>0</v>
      </c>
      <c r="X449" s="3">
        <v>109362.5</v>
      </c>
      <c r="Y449" s="3">
        <v>0</v>
      </c>
      <c r="Z449" s="3">
        <v>0</v>
      </c>
      <c r="AA449" s="3">
        <v>0</v>
      </c>
      <c r="AB449" s="3">
        <v>0</v>
      </c>
      <c r="AC449" s="3">
        <v>0</v>
      </c>
      <c r="AD449" s="3">
        <v>3557.9479999999999</v>
      </c>
      <c r="AE449" s="3">
        <v>70895.759999999995</v>
      </c>
      <c r="AF449" s="3">
        <v>12279.06</v>
      </c>
      <c r="AG449" s="3">
        <v>41.53445</v>
      </c>
      <c r="AH449" s="3">
        <v>0</v>
      </c>
      <c r="AI449" s="3">
        <v>-31813.11</v>
      </c>
      <c r="AJ449" s="3">
        <v>385622.8</v>
      </c>
      <c r="AK449" s="3">
        <v>82729.97</v>
      </c>
      <c r="AL449" s="3">
        <v>248726.39999999999</v>
      </c>
      <c r="AM449" s="3">
        <v>97308.97</v>
      </c>
      <c r="AN449" s="1">
        <v>12</v>
      </c>
    </row>
    <row r="450" spans="1:40" x14ac:dyDescent="0.3">
      <c r="A450" s="2">
        <v>29943</v>
      </c>
      <c r="B450" s="3">
        <v>145367.9</v>
      </c>
      <c r="C450" s="3">
        <v>0</v>
      </c>
      <c r="D450" s="3">
        <v>5961.1679999999997</v>
      </c>
      <c r="E450" s="3">
        <v>167547.79999999999</v>
      </c>
      <c r="F450" s="3">
        <v>59.025539999999999</v>
      </c>
      <c r="G450" s="3">
        <v>-527325.6</v>
      </c>
      <c r="H450" s="3">
        <v>450949.8</v>
      </c>
      <c r="I450" s="3">
        <v>396696600</v>
      </c>
      <c r="J450" s="3">
        <v>0</v>
      </c>
      <c r="K450" s="3">
        <v>0</v>
      </c>
      <c r="L450" s="3">
        <v>98787250</v>
      </c>
      <c r="M450" s="3">
        <v>9264166</v>
      </c>
      <c r="N450" s="3">
        <v>45661800</v>
      </c>
      <c r="O450" s="3">
        <v>9126749000</v>
      </c>
      <c r="P450" s="3">
        <v>27974.61</v>
      </c>
      <c r="Q450" s="3">
        <v>155679100000</v>
      </c>
      <c r="R450" s="3">
        <v>0</v>
      </c>
      <c r="S450" s="3">
        <v>0</v>
      </c>
      <c r="T450" s="3">
        <v>0</v>
      </c>
      <c r="U450" s="3">
        <v>0</v>
      </c>
      <c r="V450" s="3">
        <v>0</v>
      </c>
      <c r="W450" s="3">
        <v>83917.79</v>
      </c>
      <c r="X450" s="3">
        <v>99285.25</v>
      </c>
      <c r="Y450" s="3">
        <v>0</v>
      </c>
      <c r="Z450" s="3">
        <v>0</v>
      </c>
      <c r="AA450" s="3">
        <v>3353.4160000000002</v>
      </c>
      <c r="AB450" s="3">
        <v>0</v>
      </c>
      <c r="AC450" s="3">
        <v>0</v>
      </c>
      <c r="AD450" s="3">
        <v>5850.5259999999998</v>
      </c>
      <c r="AE450" s="3">
        <v>133717.1</v>
      </c>
      <c r="AF450" s="3">
        <v>8423.125</v>
      </c>
      <c r="AG450" s="3">
        <v>0</v>
      </c>
      <c r="AH450" s="3">
        <v>0</v>
      </c>
      <c r="AI450" s="3">
        <v>-32186.52</v>
      </c>
      <c r="AJ450" s="3">
        <v>336884.9</v>
      </c>
      <c r="AK450" s="3">
        <v>83724.14</v>
      </c>
      <c r="AL450" s="3">
        <v>280401.90000000002</v>
      </c>
      <c r="AM450" s="3">
        <v>0</v>
      </c>
      <c r="AN450" s="1">
        <v>31</v>
      </c>
    </row>
    <row r="451" spans="1:40" x14ac:dyDescent="0.3">
      <c r="A451" s="2">
        <v>29944</v>
      </c>
      <c r="B451" s="3">
        <v>140262.9</v>
      </c>
      <c r="C451" s="3">
        <v>386.33010000000002</v>
      </c>
      <c r="D451" s="3">
        <v>6198.5789999999997</v>
      </c>
      <c r="E451" s="3">
        <v>133080.5</v>
      </c>
      <c r="F451" s="3">
        <v>53.015619999999998</v>
      </c>
      <c r="G451" s="3">
        <v>-451611.5</v>
      </c>
      <c r="H451" s="3">
        <v>534867.6</v>
      </c>
      <c r="I451" s="3">
        <v>401199100</v>
      </c>
      <c r="J451" s="3">
        <v>0</v>
      </c>
      <c r="K451" s="3">
        <v>0</v>
      </c>
      <c r="L451" s="3">
        <v>98799520</v>
      </c>
      <c r="M451" s="3">
        <v>8852953</v>
      </c>
      <c r="N451" s="3">
        <v>45717970</v>
      </c>
      <c r="O451" s="3">
        <v>9126433000</v>
      </c>
      <c r="P451" s="3">
        <v>26510.58</v>
      </c>
      <c r="Q451" s="3">
        <v>155681100000</v>
      </c>
      <c r="R451" s="3">
        <v>0</v>
      </c>
      <c r="S451" s="3">
        <v>6396324</v>
      </c>
      <c r="T451" s="3">
        <v>0</v>
      </c>
      <c r="U451" s="3">
        <v>0</v>
      </c>
      <c r="V451" s="3">
        <v>0</v>
      </c>
      <c r="W451" s="3">
        <v>0</v>
      </c>
      <c r="X451" s="3">
        <v>163540.5</v>
      </c>
      <c r="Y451" s="3">
        <v>0</v>
      </c>
      <c r="Z451" s="3">
        <v>0</v>
      </c>
      <c r="AA451" s="3">
        <v>0</v>
      </c>
      <c r="AB451" s="3">
        <v>0</v>
      </c>
      <c r="AC451" s="3">
        <v>0</v>
      </c>
      <c r="AD451" s="3">
        <v>5439.0010000000002</v>
      </c>
      <c r="AE451" s="3">
        <v>92425.02</v>
      </c>
      <c r="AF451" s="3">
        <v>7204.7259999999997</v>
      </c>
      <c r="AG451" s="3">
        <v>55.783450000000002</v>
      </c>
      <c r="AH451" s="3">
        <v>0</v>
      </c>
      <c r="AI451" s="3">
        <v>-32345.360000000001</v>
      </c>
      <c r="AJ451" s="3">
        <v>310626.7</v>
      </c>
      <c r="AK451" s="3">
        <v>81148</v>
      </c>
      <c r="AL451" s="3">
        <v>254527.9</v>
      </c>
      <c r="AM451" s="3">
        <v>15785.77</v>
      </c>
      <c r="AN451" s="1">
        <v>12</v>
      </c>
    </row>
    <row r="452" spans="1:40" x14ac:dyDescent="0.3">
      <c r="A452" s="2">
        <v>29945</v>
      </c>
      <c r="B452" s="3">
        <v>132780.29999999999</v>
      </c>
      <c r="C452" s="3">
        <v>3446.6759999999999</v>
      </c>
      <c r="D452" s="3">
        <v>29983.86</v>
      </c>
      <c r="E452" s="3">
        <v>116149.8</v>
      </c>
      <c r="F452" s="3">
        <v>66.240200000000002</v>
      </c>
      <c r="G452" s="3">
        <v>-387866.2</v>
      </c>
      <c r="H452" s="3">
        <v>533993.6</v>
      </c>
      <c r="I452" s="3">
        <v>403078900</v>
      </c>
      <c r="J452" s="3">
        <v>0</v>
      </c>
      <c r="K452" s="3">
        <v>0</v>
      </c>
      <c r="L452" s="3">
        <v>98806910</v>
      </c>
      <c r="M452" s="3">
        <v>8568840</v>
      </c>
      <c r="N452" s="3">
        <v>45728350</v>
      </c>
      <c r="O452" s="3">
        <v>9126217000</v>
      </c>
      <c r="P452" s="3">
        <v>25475.88</v>
      </c>
      <c r="Q452" s="3">
        <v>155682300000</v>
      </c>
      <c r="R452" s="3">
        <v>0</v>
      </c>
      <c r="S452" s="3">
        <v>3198162</v>
      </c>
      <c r="T452" s="3">
        <v>0</v>
      </c>
      <c r="U452" s="3">
        <v>0</v>
      </c>
      <c r="V452" s="3">
        <v>0</v>
      </c>
      <c r="W452" s="3">
        <v>0</v>
      </c>
      <c r="X452" s="3">
        <v>332197.7</v>
      </c>
      <c r="Y452" s="3">
        <v>0</v>
      </c>
      <c r="Z452" s="3">
        <v>0</v>
      </c>
      <c r="AA452" s="3">
        <v>3965.8890000000001</v>
      </c>
      <c r="AB452" s="3">
        <v>0</v>
      </c>
      <c r="AC452" s="3">
        <v>0</v>
      </c>
      <c r="AD452" s="3">
        <v>10192.27</v>
      </c>
      <c r="AE452" s="3">
        <v>151557.70000000001</v>
      </c>
      <c r="AF452" s="3">
        <v>25101.94</v>
      </c>
      <c r="AG452" s="3">
        <v>346.13650000000001</v>
      </c>
      <c r="AH452" s="3">
        <v>0</v>
      </c>
      <c r="AI452" s="3">
        <v>-32362.51</v>
      </c>
      <c r="AJ452" s="3">
        <v>305792.09999999998</v>
      </c>
      <c r="AK452" s="3">
        <v>80983.45</v>
      </c>
      <c r="AL452" s="3">
        <v>295461.40000000002</v>
      </c>
      <c r="AM452" s="3">
        <v>168213.7</v>
      </c>
      <c r="AN452" s="1">
        <v>36</v>
      </c>
    </row>
    <row r="453" spans="1:40" x14ac:dyDescent="0.3">
      <c r="A453" s="2">
        <v>29946</v>
      </c>
      <c r="B453" s="3">
        <v>133286.79999999999</v>
      </c>
      <c r="C453" s="3">
        <v>7204.0249999999996</v>
      </c>
      <c r="D453" s="3">
        <v>128924.2</v>
      </c>
      <c r="E453" s="3">
        <v>133616.5</v>
      </c>
      <c r="F453" s="3">
        <v>82.522989999999993</v>
      </c>
      <c r="G453" s="3">
        <v>-318314.2</v>
      </c>
      <c r="H453" s="3">
        <v>534867.6</v>
      </c>
      <c r="I453" s="3">
        <v>416421200</v>
      </c>
      <c r="J453" s="3">
        <v>0</v>
      </c>
      <c r="K453" s="3">
        <v>0</v>
      </c>
      <c r="L453" s="3">
        <v>98838080</v>
      </c>
      <c r="M453" s="3">
        <v>8525662</v>
      </c>
      <c r="N453" s="3">
        <v>45807210</v>
      </c>
      <c r="O453" s="3">
        <v>9126025000</v>
      </c>
      <c r="P453" s="3">
        <v>24748.34</v>
      </c>
      <c r="Q453" s="3">
        <v>155687500000</v>
      </c>
      <c r="R453" s="3">
        <v>0</v>
      </c>
      <c r="S453" s="3">
        <v>19188970</v>
      </c>
      <c r="T453" s="3">
        <v>0</v>
      </c>
      <c r="U453" s="3">
        <v>0</v>
      </c>
      <c r="V453" s="3">
        <v>0</v>
      </c>
      <c r="W453" s="3">
        <v>0</v>
      </c>
      <c r="X453" s="3">
        <v>317700.90000000002</v>
      </c>
      <c r="Y453" s="3">
        <v>0</v>
      </c>
      <c r="Z453" s="3">
        <v>0</v>
      </c>
      <c r="AA453" s="3">
        <v>2371.1610000000001</v>
      </c>
      <c r="AB453" s="3">
        <v>0</v>
      </c>
      <c r="AC453" s="3">
        <v>0</v>
      </c>
      <c r="AD453" s="3">
        <v>9944.902</v>
      </c>
      <c r="AE453" s="3">
        <v>170600.6</v>
      </c>
      <c r="AF453" s="3">
        <v>75377.7</v>
      </c>
      <c r="AG453" s="3">
        <v>718.50440000000003</v>
      </c>
      <c r="AH453" s="3">
        <v>0</v>
      </c>
      <c r="AI453" s="3">
        <v>-32240.3</v>
      </c>
      <c r="AJ453" s="3">
        <v>328156.40000000002</v>
      </c>
      <c r="AK453" s="3">
        <v>80329.960000000006</v>
      </c>
      <c r="AL453" s="3">
        <v>249338.1</v>
      </c>
      <c r="AM453" s="3">
        <v>629884.6</v>
      </c>
      <c r="AN453" s="1">
        <v>28</v>
      </c>
    </row>
    <row r="454" spans="1:40" x14ac:dyDescent="0.3">
      <c r="A454" s="2">
        <v>29947</v>
      </c>
      <c r="B454" s="3">
        <v>137613.1</v>
      </c>
      <c r="C454" s="3">
        <v>0</v>
      </c>
      <c r="D454" s="3">
        <v>5053.0659999999998</v>
      </c>
      <c r="E454" s="3">
        <v>91718.96</v>
      </c>
      <c r="F454" s="3">
        <v>33.105490000000003</v>
      </c>
      <c r="G454" s="3">
        <v>-321703.8</v>
      </c>
      <c r="H454" s="3">
        <v>343704.2</v>
      </c>
      <c r="I454" s="3">
        <v>416201800</v>
      </c>
      <c r="J454" s="3">
        <v>0</v>
      </c>
      <c r="K454" s="3">
        <v>0</v>
      </c>
      <c r="L454" s="3">
        <v>98830000</v>
      </c>
      <c r="M454" s="3">
        <v>8184318</v>
      </c>
      <c r="N454" s="3">
        <v>45841050</v>
      </c>
      <c r="O454" s="3">
        <v>9125821000</v>
      </c>
      <c r="P454" s="3">
        <v>22989.02</v>
      </c>
      <c r="Q454" s="3">
        <v>155687600000</v>
      </c>
      <c r="R454" s="3">
        <v>0</v>
      </c>
      <c r="S454" s="3">
        <v>0</v>
      </c>
      <c r="T454" s="3">
        <v>0</v>
      </c>
      <c r="U454" s="3">
        <v>0</v>
      </c>
      <c r="V454" s="3">
        <v>0</v>
      </c>
      <c r="W454" s="3">
        <v>191163.4</v>
      </c>
      <c r="X454" s="3">
        <v>218842.5</v>
      </c>
      <c r="Y454" s="3">
        <v>0</v>
      </c>
      <c r="Z454" s="3">
        <v>0</v>
      </c>
      <c r="AA454" s="3">
        <v>14026.48</v>
      </c>
      <c r="AB454" s="3">
        <v>0</v>
      </c>
      <c r="AC454" s="3">
        <v>0</v>
      </c>
      <c r="AD454" s="3">
        <v>12686.11</v>
      </c>
      <c r="AE454" s="3">
        <v>290784</v>
      </c>
      <c r="AF454" s="3">
        <v>6126.1450000000004</v>
      </c>
      <c r="AG454" s="3">
        <v>0</v>
      </c>
      <c r="AH454" s="3">
        <v>0</v>
      </c>
      <c r="AI454" s="3">
        <v>-32374.81</v>
      </c>
      <c r="AJ454" s="3">
        <v>275709.59999999998</v>
      </c>
      <c r="AK454" s="3">
        <v>79483.070000000007</v>
      </c>
      <c r="AL454" s="3">
        <v>241918.9</v>
      </c>
      <c r="AM454" s="3">
        <v>529.88279999999997</v>
      </c>
      <c r="AN454" s="1">
        <v>34</v>
      </c>
    </row>
    <row r="455" spans="1:40" x14ac:dyDescent="0.3">
      <c r="A455" s="2">
        <v>29948</v>
      </c>
      <c r="B455" s="3">
        <v>125344.6</v>
      </c>
      <c r="C455" s="3">
        <v>1519.0350000000001</v>
      </c>
      <c r="D455" s="3">
        <v>13971.8</v>
      </c>
      <c r="E455" s="3">
        <v>83663.55</v>
      </c>
      <c r="F455" s="3">
        <v>35.03942</v>
      </c>
      <c r="G455" s="3">
        <v>-293633</v>
      </c>
      <c r="H455" s="3">
        <v>533990.40000000002</v>
      </c>
      <c r="I455" s="3">
        <v>418100500</v>
      </c>
      <c r="J455" s="3">
        <v>0</v>
      </c>
      <c r="K455" s="3">
        <v>0</v>
      </c>
      <c r="L455" s="3">
        <v>98847060</v>
      </c>
      <c r="M455" s="3">
        <v>7951164</v>
      </c>
      <c r="N455" s="3">
        <v>45861180</v>
      </c>
      <c r="O455" s="3">
        <v>9125646000</v>
      </c>
      <c r="P455" s="3">
        <v>22337.68</v>
      </c>
      <c r="Q455" s="3">
        <v>155688600000</v>
      </c>
      <c r="R455" s="3">
        <v>0</v>
      </c>
      <c r="S455" s="3">
        <v>3198162</v>
      </c>
      <c r="T455" s="3">
        <v>0</v>
      </c>
      <c r="U455" s="3">
        <v>0</v>
      </c>
      <c r="V455" s="3">
        <v>0</v>
      </c>
      <c r="W455" s="3">
        <v>0</v>
      </c>
      <c r="X455" s="3">
        <v>188486.39999999999</v>
      </c>
      <c r="Y455" s="3">
        <v>0</v>
      </c>
      <c r="Z455" s="3">
        <v>0</v>
      </c>
      <c r="AA455" s="3">
        <v>1738.164</v>
      </c>
      <c r="AB455" s="3">
        <v>0</v>
      </c>
      <c r="AC455" s="3">
        <v>0</v>
      </c>
      <c r="AD455" s="3">
        <v>6578.8029999999999</v>
      </c>
      <c r="AE455" s="3">
        <v>105867.8</v>
      </c>
      <c r="AF455" s="3">
        <v>8889.0560000000005</v>
      </c>
      <c r="AG455" s="3">
        <v>145.39940000000001</v>
      </c>
      <c r="AH455" s="3">
        <v>0</v>
      </c>
      <c r="AI455" s="3">
        <v>-32590.47</v>
      </c>
      <c r="AJ455" s="3">
        <v>260973.9</v>
      </c>
      <c r="AK455" s="3">
        <v>83591.11</v>
      </c>
      <c r="AL455" s="3">
        <v>240881.9</v>
      </c>
      <c r="AM455" s="3">
        <v>103945</v>
      </c>
      <c r="AN455" s="1">
        <v>28</v>
      </c>
    </row>
    <row r="456" spans="1:40" x14ac:dyDescent="0.3">
      <c r="A456" s="2">
        <v>29949</v>
      </c>
      <c r="B456" s="3">
        <v>125432.3</v>
      </c>
      <c r="C456" s="3">
        <v>2014.3240000000001</v>
      </c>
      <c r="D456" s="3">
        <v>61587.4</v>
      </c>
      <c r="E456" s="3">
        <v>100327.6</v>
      </c>
      <c r="F456" s="3">
        <v>53.112369999999999</v>
      </c>
      <c r="G456" s="3">
        <v>-243243.9</v>
      </c>
      <c r="H456" s="3">
        <v>534867.6</v>
      </c>
      <c r="I456" s="3">
        <v>448485400</v>
      </c>
      <c r="J456" s="3">
        <v>0</v>
      </c>
      <c r="K456" s="3">
        <v>0</v>
      </c>
      <c r="L456" s="3">
        <v>98870570</v>
      </c>
      <c r="M456" s="3">
        <v>7912421</v>
      </c>
      <c r="N456" s="3">
        <v>45915150</v>
      </c>
      <c r="O456" s="3">
        <v>9125498000</v>
      </c>
      <c r="P456" s="3">
        <v>21943.279999999999</v>
      </c>
      <c r="Q456" s="3">
        <v>155699400000</v>
      </c>
      <c r="R456" s="3">
        <v>0</v>
      </c>
      <c r="S456" s="3">
        <v>41576110</v>
      </c>
      <c r="T456" s="3">
        <v>0</v>
      </c>
      <c r="U456" s="3">
        <v>0</v>
      </c>
      <c r="V456" s="3">
        <v>0</v>
      </c>
      <c r="W456" s="3">
        <v>0</v>
      </c>
      <c r="X456" s="3">
        <v>205336.3</v>
      </c>
      <c r="Y456" s="3">
        <v>0</v>
      </c>
      <c r="Z456" s="3">
        <v>0</v>
      </c>
      <c r="AA456" s="3">
        <v>0</v>
      </c>
      <c r="AB456" s="3">
        <v>0</v>
      </c>
      <c r="AC456" s="3">
        <v>0</v>
      </c>
      <c r="AD456" s="3">
        <v>7086.3459999999995</v>
      </c>
      <c r="AE456" s="3">
        <v>119032.2</v>
      </c>
      <c r="AF456" s="3">
        <v>16471.330000000002</v>
      </c>
      <c r="AG456" s="3">
        <v>197.91470000000001</v>
      </c>
      <c r="AH456" s="3">
        <v>0</v>
      </c>
      <c r="AI456" s="3">
        <v>-32085.42</v>
      </c>
      <c r="AJ456" s="3">
        <v>270010.5</v>
      </c>
      <c r="AK456" s="3">
        <v>79885.11</v>
      </c>
      <c r="AL456" s="3">
        <v>216071.4</v>
      </c>
      <c r="AM456" s="3">
        <v>387201.3</v>
      </c>
      <c r="AN456" s="1">
        <v>4</v>
      </c>
    </row>
    <row r="457" spans="1:40" x14ac:dyDescent="0.3">
      <c r="A457" s="2">
        <v>29950</v>
      </c>
      <c r="B457" s="3">
        <v>128408.1</v>
      </c>
      <c r="C457" s="3">
        <v>6595.3130000000001</v>
      </c>
      <c r="D457" s="3">
        <v>191541.6</v>
      </c>
      <c r="E457" s="3">
        <v>124296.1</v>
      </c>
      <c r="F457" s="3">
        <v>66.442700000000002</v>
      </c>
      <c r="G457" s="3">
        <v>-199751.5</v>
      </c>
      <c r="H457" s="3">
        <v>534873.1</v>
      </c>
      <c r="I457" s="3">
        <v>456957400</v>
      </c>
      <c r="J457" s="3">
        <v>0</v>
      </c>
      <c r="K457" s="3">
        <v>0</v>
      </c>
      <c r="L457" s="3">
        <v>98917070</v>
      </c>
      <c r="M457" s="3">
        <v>8013256</v>
      </c>
      <c r="N457" s="3">
        <v>45929830</v>
      </c>
      <c r="O457" s="3">
        <v>9125462000</v>
      </c>
      <c r="P457" s="3">
        <v>22104.5</v>
      </c>
      <c r="Q457" s="3">
        <v>155703000000</v>
      </c>
      <c r="R457" s="3">
        <v>0</v>
      </c>
      <c r="S457" s="3">
        <v>12792650</v>
      </c>
      <c r="T457" s="3">
        <v>0</v>
      </c>
      <c r="U457" s="3">
        <v>0</v>
      </c>
      <c r="V457" s="3">
        <v>0</v>
      </c>
      <c r="W457" s="3">
        <v>0</v>
      </c>
      <c r="X457" s="3">
        <v>250887.3</v>
      </c>
      <c r="Y457" s="3">
        <v>0</v>
      </c>
      <c r="Z457" s="3">
        <v>0</v>
      </c>
      <c r="AA457" s="3">
        <v>0</v>
      </c>
      <c r="AB457" s="3">
        <v>0</v>
      </c>
      <c r="AC457" s="3">
        <v>0</v>
      </c>
      <c r="AD457" s="3">
        <v>8731.6380000000008</v>
      </c>
      <c r="AE457" s="3">
        <v>153998.6</v>
      </c>
      <c r="AF457" s="3">
        <v>73814.509999999995</v>
      </c>
      <c r="AG457" s="3">
        <v>633.24980000000005</v>
      </c>
      <c r="AH457" s="3">
        <v>0</v>
      </c>
      <c r="AI457" s="3">
        <v>-32053.79</v>
      </c>
      <c r="AJ457" s="3">
        <v>301962.59999999998</v>
      </c>
      <c r="AK457" s="3">
        <v>82511.539999999994</v>
      </c>
      <c r="AL457" s="3">
        <v>287301.59999999998</v>
      </c>
      <c r="AM457" s="3">
        <v>802295.3</v>
      </c>
      <c r="AN457" s="1">
        <v>47</v>
      </c>
    </row>
    <row r="458" spans="1:40" x14ac:dyDescent="0.3">
      <c r="A458" s="2">
        <v>29951</v>
      </c>
      <c r="B458" s="3">
        <v>123467.2</v>
      </c>
      <c r="C458" s="3">
        <v>4390.268</v>
      </c>
      <c r="D458" s="3">
        <v>220766</v>
      </c>
      <c r="E458" s="3">
        <v>137172.1</v>
      </c>
      <c r="F458" s="3">
        <v>55.495370000000001</v>
      </c>
      <c r="G458" s="3">
        <v>-180199</v>
      </c>
      <c r="H458" s="3">
        <v>534867.6</v>
      </c>
      <c r="I458" s="3">
        <v>484513100</v>
      </c>
      <c r="J458" s="3">
        <v>0</v>
      </c>
      <c r="K458" s="3">
        <v>0</v>
      </c>
      <c r="L458" s="3">
        <v>98968380</v>
      </c>
      <c r="M458" s="3">
        <v>8103993</v>
      </c>
      <c r="N458" s="3">
        <v>46008890</v>
      </c>
      <c r="O458" s="3">
        <v>9125382000</v>
      </c>
      <c r="P458" s="3">
        <v>22209.3</v>
      </c>
      <c r="Q458" s="3">
        <v>155713200000</v>
      </c>
      <c r="R458" s="3">
        <v>0</v>
      </c>
      <c r="S458" s="3">
        <v>38377940</v>
      </c>
      <c r="T458" s="3">
        <v>0</v>
      </c>
      <c r="U458" s="3">
        <v>0</v>
      </c>
      <c r="V458" s="3">
        <v>0</v>
      </c>
      <c r="W458" s="3">
        <v>0</v>
      </c>
      <c r="X458" s="3">
        <v>216773.9</v>
      </c>
      <c r="Y458" s="3">
        <v>0</v>
      </c>
      <c r="Z458" s="3">
        <v>0</v>
      </c>
      <c r="AA458" s="3">
        <v>0</v>
      </c>
      <c r="AB458" s="3">
        <v>0</v>
      </c>
      <c r="AC458" s="3">
        <v>0</v>
      </c>
      <c r="AD458" s="3">
        <v>7403.3940000000002</v>
      </c>
      <c r="AE458" s="3">
        <v>132690.70000000001</v>
      </c>
      <c r="AF458" s="3">
        <v>58011.82</v>
      </c>
      <c r="AG458" s="3">
        <v>457.851</v>
      </c>
      <c r="AH458" s="3">
        <v>0</v>
      </c>
      <c r="AI458" s="3">
        <v>-31820.14</v>
      </c>
      <c r="AJ458" s="3">
        <v>297429.3</v>
      </c>
      <c r="AK458" s="3">
        <v>79022.649999999994</v>
      </c>
      <c r="AL458" s="3">
        <v>218390.1</v>
      </c>
      <c r="AM458" s="3">
        <v>820062</v>
      </c>
      <c r="AN458" s="1">
        <v>32</v>
      </c>
    </row>
    <row r="459" spans="1:40" x14ac:dyDescent="0.3">
      <c r="A459" s="2">
        <v>29952</v>
      </c>
      <c r="B459" s="3">
        <v>118025.1</v>
      </c>
      <c r="C459" s="3">
        <v>16.80086</v>
      </c>
      <c r="D459" s="3">
        <v>8456.3690000000006</v>
      </c>
      <c r="E459" s="3">
        <v>86127.27</v>
      </c>
      <c r="F459" s="3">
        <v>27.528559999999999</v>
      </c>
      <c r="G459" s="3">
        <v>-234426.2</v>
      </c>
      <c r="H459" s="3">
        <v>534867.6</v>
      </c>
      <c r="I459" s="3">
        <v>497638800</v>
      </c>
      <c r="J459" s="3">
        <v>0</v>
      </c>
      <c r="K459" s="3">
        <v>0</v>
      </c>
      <c r="L459" s="3">
        <v>98971380</v>
      </c>
      <c r="M459" s="3">
        <v>7809992</v>
      </c>
      <c r="N459" s="3">
        <v>46040900</v>
      </c>
      <c r="O459" s="3">
        <v>9125246000</v>
      </c>
      <c r="P459" s="3">
        <v>20549.45</v>
      </c>
      <c r="Q459" s="3">
        <v>155718000000</v>
      </c>
      <c r="R459" s="3">
        <v>0</v>
      </c>
      <c r="S459" s="3">
        <v>18004180</v>
      </c>
      <c r="T459" s="3">
        <v>0</v>
      </c>
      <c r="U459" s="3">
        <v>0</v>
      </c>
      <c r="V459" s="3">
        <v>0</v>
      </c>
      <c r="W459" s="3">
        <v>0</v>
      </c>
      <c r="X459" s="3">
        <v>167095.29999999999</v>
      </c>
      <c r="Y459" s="3">
        <v>0</v>
      </c>
      <c r="Z459" s="3">
        <v>0</v>
      </c>
      <c r="AA459" s="3">
        <v>0</v>
      </c>
      <c r="AB459" s="3">
        <v>0</v>
      </c>
      <c r="AC459" s="3">
        <v>0</v>
      </c>
      <c r="AD459" s="3">
        <v>5891.701</v>
      </c>
      <c r="AE459" s="3">
        <v>98624.21</v>
      </c>
      <c r="AF459" s="3">
        <v>6346.7110000000002</v>
      </c>
      <c r="AG459" s="3">
        <v>2.510335</v>
      </c>
      <c r="AH459" s="3">
        <v>0</v>
      </c>
      <c r="AI459" s="3">
        <v>-31860.21</v>
      </c>
      <c r="AJ459" s="3">
        <v>249086.4</v>
      </c>
      <c r="AK459" s="3">
        <v>81056.73</v>
      </c>
      <c r="AL459" s="3">
        <v>217105.9</v>
      </c>
      <c r="AM459" s="3">
        <v>9938.9069999999992</v>
      </c>
      <c r="AN459" s="1">
        <v>39</v>
      </c>
    </row>
    <row r="460" spans="1:40" x14ac:dyDescent="0.3">
      <c r="A460" s="2">
        <v>29953</v>
      </c>
      <c r="B460" s="3">
        <v>120374</v>
      </c>
      <c r="C460" s="3">
        <v>0</v>
      </c>
      <c r="D460" s="3">
        <v>6059.3810000000003</v>
      </c>
      <c r="E460" s="3">
        <v>71908.52</v>
      </c>
      <c r="F460" s="3">
        <v>23.007210000000001</v>
      </c>
      <c r="G460" s="3">
        <v>-226165.1</v>
      </c>
      <c r="H460" s="3">
        <v>534867.6</v>
      </c>
      <c r="I460" s="3">
        <v>508597800</v>
      </c>
      <c r="J460" s="3">
        <v>0</v>
      </c>
      <c r="K460" s="3">
        <v>0</v>
      </c>
      <c r="L460" s="3">
        <v>98973960</v>
      </c>
      <c r="M460" s="3">
        <v>7550820</v>
      </c>
      <c r="N460" s="3">
        <v>46029070</v>
      </c>
      <c r="O460" s="3">
        <v>9125144000</v>
      </c>
      <c r="P460" s="3">
        <v>19583.64</v>
      </c>
      <c r="Q460" s="3">
        <v>155722100000</v>
      </c>
      <c r="R460" s="3">
        <v>0</v>
      </c>
      <c r="S460" s="3">
        <v>15003480</v>
      </c>
      <c r="T460" s="3">
        <v>0</v>
      </c>
      <c r="U460" s="3">
        <v>0</v>
      </c>
      <c r="V460" s="3">
        <v>0</v>
      </c>
      <c r="W460" s="3">
        <v>0</v>
      </c>
      <c r="X460" s="3">
        <v>122766.6</v>
      </c>
      <c r="Y460" s="3">
        <v>0</v>
      </c>
      <c r="Z460" s="3">
        <v>0</v>
      </c>
      <c r="AA460" s="3">
        <v>0</v>
      </c>
      <c r="AB460" s="3">
        <v>0</v>
      </c>
      <c r="AC460" s="3">
        <v>0</v>
      </c>
      <c r="AD460" s="3">
        <v>4490.2110000000002</v>
      </c>
      <c r="AE460" s="3">
        <v>60749.79</v>
      </c>
      <c r="AF460" s="3">
        <v>5292.9639999999999</v>
      </c>
      <c r="AG460" s="3">
        <v>0</v>
      </c>
      <c r="AH460" s="3">
        <v>0</v>
      </c>
      <c r="AI460" s="3">
        <v>-32011.040000000001</v>
      </c>
      <c r="AJ460" s="3">
        <v>229509.4</v>
      </c>
      <c r="AK460" s="3">
        <v>80645.87</v>
      </c>
      <c r="AL460" s="3">
        <v>241378</v>
      </c>
      <c r="AM460" s="3">
        <v>3921.4380000000001</v>
      </c>
      <c r="AN460" s="1">
        <v>32</v>
      </c>
    </row>
    <row r="461" spans="1:40" x14ac:dyDescent="0.3">
      <c r="A461" s="2">
        <v>29954</v>
      </c>
      <c r="B461" s="3">
        <v>120306.2</v>
      </c>
      <c r="C461" s="3">
        <v>0</v>
      </c>
      <c r="D461" s="3">
        <v>5561.17</v>
      </c>
      <c r="E461" s="3">
        <v>61601.57</v>
      </c>
      <c r="F461" s="3">
        <v>20.93721</v>
      </c>
      <c r="G461" s="3">
        <v>-217344.1</v>
      </c>
      <c r="H461" s="3">
        <v>534867.6</v>
      </c>
      <c r="I461" s="3">
        <v>524097700</v>
      </c>
      <c r="J461" s="3">
        <v>0</v>
      </c>
      <c r="K461" s="3">
        <v>0</v>
      </c>
      <c r="L461" s="3">
        <v>98976260</v>
      </c>
      <c r="M461" s="3">
        <v>7318413</v>
      </c>
      <c r="N461" s="3">
        <v>46022860</v>
      </c>
      <c r="O461" s="3">
        <v>9125034000</v>
      </c>
      <c r="P461" s="3">
        <v>18894.12</v>
      </c>
      <c r="Q461" s="3">
        <v>155727800000</v>
      </c>
      <c r="R461" s="3">
        <v>0</v>
      </c>
      <c r="S461" s="3">
        <v>21004880</v>
      </c>
      <c r="T461" s="3">
        <v>0</v>
      </c>
      <c r="U461" s="3">
        <v>0</v>
      </c>
      <c r="V461" s="3">
        <v>0</v>
      </c>
      <c r="W461" s="3">
        <v>0</v>
      </c>
      <c r="X461" s="3">
        <v>18162.89</v>
      </c>
      <c r="Y461" s="3">
        <v>0</v>
      </c>
      <c r="Z461" s="3">
        <v>0</v>
      </c>
      <c r="AA461" s="3">
        <v>0</v>
      </c>
      <c r="AB461" s="3">
        <v>0</v>
      </c>
      <c r="AC461" s="3">
        <v>0</v>
      </c>
      <c r="AD461" s="3">
        <v>988.06410000000005</v>
      </c>
      <c r="AE461" s="3">
        <v>1.6371849999999999</v>
      </c>
      <c r="AF461" s="3">
        <v>4536.4989999999998</v>
      </c>
      <c r="AG461" s="3">
        <v>0</v>
      </c>
      <c r="AH461" s="3">
        <v>0</v>
      </c>
      <c r="AI461" s="3">
        <v>-31979.11</v>
      </c>
      <c r="AJ461" s="3">
        <v>215370.1</v>
      </c>
      <c r="AK461" s="3">
        <v>81507.02</v>
      </c>
      <c r="AL461" s="3">
        <v>221619.7</v>
      </c>
      <c r="AM461" s="3">
        <v>1775.779</v>
      </c>
      <c r="AN461" s="1">
        <v>37</v>
      </c>
    </row>
    <row r="462" spans="1:40" x14ac:dyDescent="0.3">
      <c r="A462" s="2">
        <v>29955</v>
      </c>
      <c r="B462" s="3">
        <v>120255.8</v>
      </c>
      <c r="C462" s="3">
        <v>0</v>
      </c>
      <c r="D462" s="3">
        <v>12582.56</v>
      </c>
      <c r="E462" s="3">
        <v>54870.89</v>
      </c>
      <c r="F462" s="3">
        <v>36.422350000000002</v>
      </c>
      <c r="G462" s="3">
        <v>-197807.2</v>
      </c>
      <c r="H462" s="3">
        <v>534867.6</v>
      </c>
      <c r="I462" s="3">
        <v>586032900</v>
      </c>
      <c r="J462" s="3">
        <v>0</v>
      </c>
      <c r="K462" s="3">
        <v>0</v>
      </c>
      <c r="L462" s="3">
        <v>98978340</v>
      </c>
      <c r="M462" s="3">
        <v>7115995</v>
      </c>
      <c r="N462" s="3">
        <v>46013370</v>
      </c>
      <c r="O462" s="3">
        <v>9124936000</v>
      </c>
      <c r="P462" s="3">
        <v>18664.939999999999</v>
      </c>
      <c r="Q462" s="3">
        <v>155749800000</v>
      </c>
      <c r="R462" s="3">
        <v>0</v>
      </c>
      <c r="S462" s="3">
        <v>84019500</v>
      </c>
      <c r="T462" s="3">
        <v>0</v>
      </c>
      <c r="U462" s="3">
        <v>0</v>
      </c>
      <c r="V462" s="3">
        <v>0</v>
      </c>
      <c r="W462" s="3">
        <v>0</v>
      </c>
      <c r="X462" s="3">
        <v>123353.1</v>
      </c>
      <c r="Y462" s="3">
        <v>0</v>
      </c>
      <c r="Z462" s="3">
        <v>0</v>
      </c>
      <c r="AA462" s="3">
        <v>0</v>
      </c>
      <c r="AB462" s="3">
        <v>0</v>
      </c>
      <c r="AC462" s="3">
        <v>0</v>
      </c>
      <c r="AD462" s="3">
        <v>5003.8810000000003</v>
      </c>
      <c r="AE462" s="3">
        <v>37411.68</v>
      </c>
      <c r="AF462" s="3">
        <v>3960.654</v>
      </c>
      <c r="AG462" s="3">
        <v>0</v>
      </c>
      <c r="AH462" s="3">
        <v>0</v>
      </c>
      <c r="AI462" s="3">
        <v>-30934.240000000002</v>
      </c>
      <c r="AJ462" s="3">
        <v>208317.7</v>
      </c>
      <c r="AK462" s="3">
        <v>82039.929999999993</v>
      </c>
      <c r="AL462" s="3">
        <v>217839</v>
      </c>
      <c r="AM462" s="3">
        <v>21152.05</v>
      </c>
      <c r="AN462" s="1">
        <v>34</v>
      </c>
    </row>
    <row r="463" spans="1:40" x14ac:dyDescent="0.3">
      <c r="A463" s="2">
        <v>29956</v>
      </c>
      <c r="B463" s="3">
        <v>117771.3</v>
      </c>
      <c r="C463" s="3">
        <v>0</v>
      </c>
      <c r="D463" s="3">
        <v>12186.45</v>
      </c>
      <c r="E463" s="3">
        <v>49253.72</v>
      </c>
      <c r="F463" s="3">
        <v>32.559640000000002</v>
      </c>
      <c r="G463" s="3">
        <v>-191733.5</v>
      </c>
      <c r="H463" s="3">
        <v>534867.6</v>
      </c>
      <c r="I463" s="3">
        <v>605745400</v>
      </c>
      <c r="J463" s="3">
        <v>0</v>
      </c>
      <c r="K463" s="3">
        <v>0</v>
      </c>
      <c r="L463" s="3">
        <v>98980230</v>
      </c>
      <c r="M463" s="3">
        <v>6928275</v>
      </c>
      <c r="N463" s="3">
        <v>46017010</v>
      </c>
      <c r="O463" s="3">
        <v>9124822000</v>
      </c>
      <c r="P463" s="3">
        <v>18173.830000000002</v>
      </c>
      <c r="Q463" s="3">
        <v>155757000000</v>
      </c>
      <c r="R463" s="3">
        <v>0</v>
      </c>
      <c r="S463" s="3">
        <v>27006270</v>
      </c>
      <c r="T463" s="3">
        <v>0</v>
      </c>
      <c r="U463" s="3">
        <v>0</v>
      </c>
      <c r="V463" s="3">
        <v>0</v>
      </c>
      <c r="W463" s="3">
        <v>0</v>
      </c>
      <c r="X463" s="3">
        <v>219985.4</v>
      </c>
      <c r="Y463" s="3">
        <v>0</v>
      </c>
      <c r="Z463" s="3">
        <v>0</v>
      </c>
      <c r="AA463" s="3">
        <v>0</v>
      </c>
      <c r="AB463" s="3">
        <v>0</v>
      </c>
      <c r="AC463" s="3">
        <v>0</v>
      </c>
      <c r="AD463" s="3">
        <v>8116.3720000000003</v>
      </c>
      <c r="AE463" s="3">
        <v>129570.2</v>
      </c>
      <c r="AF463" s="3">
        <v>3493.5149999999999</v>
      </c>
      <c r="AG463" s="3">
        <v>0</v>
      </c>
      <c r="AH463" s="3">
        <v>0</v>
      </c>
      <c r="AI463" s="3">
        <v>-31234.43</v>
      </c>
      <c r="AJ463" s="3">
        <v>200800.9</v>
      </c>
      <c r="AK463" s="3">
        <v>79924.03</v>
      </c>
      <c r="AL463" s="3">
        <v>197191.6</v>
      </c>
      <c r="AM463" s="3">
        <v>21636.29</v>
      </c>
      <c r="AN463" s="1">
        <v>4</v>
      </c>
    </row>
    <row r="464" spans="1:40" x14ac:dyDescent="0.3">
      <c r="A464" s="2">
        <v>29957</v>
      </c>
      <c r="B464" s="3">
        <v>117741.7</v>
      </c>
      <c r="C464" s="3">
        <v>0</v>
      </c>
      <c r="D464" s="3">
        <v>5264.232</v>
      </c>
      <c r="E464" s="3">
        <v>43428.9</v>
      </c>
      <c r="F464" s="3">
        <v>16.024750000000001</v>
      </c>
      <c r="G464" s="3">
        <v>-194549.5</v>
      </c>
      <c r="H464" s="3">
        <v>506918.6</v>
      </c>
      <c r="I464" s="3">
        <v>605708300</v>
      </c>
      <c r="J464" s="3">
        <v>0</v>
      </c>
      <c r="K464" s="3">
        <v>0</v>
      </c>
      <c r="L464" s="3">
        <v>98981960</v>
      </c>
      <c r="M464" s="3">
        <v>6748344</v>
      </c>
      <c r="N464" s="3">
        <v>46009940</v>
      </c>
      <c r="O464" s="3">
        <v>9124706000</v>
      </c>
      <c r="P464" s="3">
        <v>17336.88</v>
      </c>
      <c r="Q464" s="3">
        <v>155757100000</v>
      </c>
      <c r="R464" s="3">
        <v>0</v>
      </c>
      <c r="S464" s="3">
        <v>0</v>
      </c>
      <c r="T464" s="3">
        <v>0</v>
      </c>
      <c r="U464" s="3">
        <v>0</v>
      </c>
      <c r="V464" s="3">
        <v>0</v>
      </c>
      <c r="W464" s="3">
        <v>27949.06</v>
      </c>
      <c r="X464" s="3">
        <v>37111.199999999997</v>
      </c>
      <c r="Y464" s="3">
        <v>0</v>
      </c>
      <c r="Z464" s="3">
        <v>0</v>
      </c>
      <c r="AA464" s="3">
        <v>29.842279999999999</v>
      </c>
      <c r="AB464" s="3">
        <v>0</v>
      </c>
      <c r="AC464" s="3">
        <v>0</v>
      </c>
      <c r="AD464" s="3">
        <v>2849.6869999999999</v>
      </c>
      <c r="AE464" s="3">
        <v>69.346080000000001</v>
      </c>
      <c r="AF464" s="3">
        <v>3143.9110000000001</v>
      </c>
      <c r="AG464" s="3">
        <v>0</v>
      </c>
      <c r="AH464" s="3">
        <v>0</v>
      </c>
      <c r="AI464" s="3">
        <v>-32144.32</v>
      </c>
      <c r="AJ464" s="3">
        <v>187034.4</v>
      </c>
      <c r="AK464" s="3">
        <v>80528.800000000003</v>
      </c>
      <c r="AL464" s="3">
        <v>194132.9</v>
      </c>
      <c r="AM464" s="3">
        <v>32.671550000000003</v>
      </c>
      <c r="AN464" s="1">
        <v>4</v>
      </c>
    </row>
    <row r="465" spans="1:40" x14ac:dyDescent="0.3">
      <c r="A465" s="2">
        <v>29958</v>
      </c>
      <c r="B465" s="3">
        <v>117717.9</v>
      </c>
      <c r="C465" s="3">
        <v>0</v>
      </c>
      <c r="D465" s="3">
        <v>5288.6289999999999</v>
      </c>
      <c r="E465" s="3">
        <v>39486.720000000001</v>
      </c>
      <c r="F465" s="3">
        <v>15.337770000000001</v>
      </c>
      <c r="G465" s="3">
        <v>-193223.6</v>
      </c>
      <c r="H465" s="3">
        <v>506841</v>
      </c>
      <c r="I465" s="3">
        <v>605707500</v>
      </c>
      <c r="J465" s="3">
        <v>0</v>
      </c>
      <c r="K465" s="3">
        <v>0</v>
      </c>
      <c r="L465" s="3">
        <v>98994550</v>
      </c>
      <c r="M465" s="3">
        <v>6590048</v>
      </c>
      <c r="N465" s="3">
        <v>45886810</v>
      </c>
      <c r="O465" s="3">
        <v>9124682000</v>
      </c>
      <c r="P465" s="3">
        <v>16916.810000000001</v>
      </c>
      <c r="Q465" s="3">
        <v>155757200000</v>
      </c>
      <c r="R465" s="3">
        <v>0</v>
      </c>
      <c r="S465" s="3">
        <v>0</v>
      </c>
      <c r="T465" s="3">
        <v>0</v>
      </c>
      <c r="U465" s="3">
        <v>0</v>
      </c>
      <c r="V465" s="3">
        <v>0</v>
      </c>
      <c r="W465" s="3">
        <v>77.525350000000003</v>
      </c>
      <c r="X465" s="3">
        <v>840.39750000000004</v>
      </c>
      <c r="Y465" s="3">
        <v>0</v>
      </c>
      <c r="Z465" s="3">
        <v>0</v>
      </c>
      <c r="AA465" s="3">
        <v>12.773009999999999</v>
      </c>
      <c r="AB465" s="3">
        <v>0</v>
      </c>
      <c r="AC465" s="3">
        <v>0</v>
      </c>
      <c r="AD465" s="3">
        <v>96.364639999999994</v>
      </c>
      <c r="AE465" s="3">
        <v>0</v>
      </c>
      <c r="AF465" s="3">
        <v>2863.19</v>
      </c>
      <c r="AG465" s="3">
        <v>0</v>
      </c>
      <c r="AH465" s="3">
        <v>0</v>
      </c>
      <c r="AI465" s="3">
        <v>-32482.799999999999</v>
      </c>
      <c r="AJ465" s="3">
        <v>177661.2</v>
      </c>
      <c r="AK465" s="3">
        <v>98224.63</v>
      </c>
      <c r="AL465" s="3">
        <v>300826.59999999998</v>
      </c>
      <c r="AM465" s="3">
        <v>0</v>
      </c>
      <c r="AN465" s="1">
        <v>51</v>
      </c>
    </row>
    <row r="466" spans="1:40" x14ac:dyDescent="0.3">
      <c r="A466" s="2">
        <v>29959</v>
      </c>
      <c r="B466" s="3">
        <v>117698.2</v>
      </c>
      <c r="C466" s="3">
        <v>0</v>
      </c>
      <c r="D466" s="3">
        <v>5273.94</v>
      </c>
      <c r="E466" s="3">
        <v>36260.53</v>
      </c>
      <c r="F466" s="3">
        <v>13.971349999999999</v>
      </c>
      <c r="G466" s="3">
        <v>-188972.79999999999</v>
      </c>
      <c r="H466" s="3">
        <v>481148.9</v>
      </c>
      <c r="I466" s="3">
        <v>605673800</v>
      </c>
      <c r="J466" s="3">
        <v>0</v>
      </c>
      <c r="K466" s="3">
        <v>0</v>
      </c>
      <c r="L466" s="3">
        <v>98996160</v>
      </c>
      <c r="M466" s="3">
        <v>6439082</v>
      </c>
      <c r="N466" s="3">
        <v>45867340</v>
      </c>
      <c r="O466" s="3">
        <v>9124566000</v>
      </c>
      <c r="P466" s="3">
        <v>16541.810000000001</v>
      </c>
      <c r="Q466" s="3">
        <v>155757400000</v>
      </c>
      <c r="R466" s="3">
        <v>0</v>
      </c>
      <c r="S466" s="3">
        <v>0</v>
      </c>
      <c r="T466" s="3">
        <v>0</v>
      </c>
      <c r="U466" s="3">
        <v>0</v>
      </c>
      <c r="V466" s="3">
        <v>0</v>
      </c>
      <c r="W466" s="3">
        <v>25692.1</v>
      </c>
      <c r="X466" s="3">
        <v>33685.06</v>
      </c>
      <c r="Y466" s="3">
        <v>0</v>
      </c>
      <c r="Z466" s="3">
        <v>0</v>
      </c>
      <c r="AA466" s="3">
        <v>22.86289</v>
      </c>
      <c r="AB466" s="3">
        <v>0</v>
      </c>
      <c r="AC466" s="3">
        <v>0</v>
      </c>
      <c r="AD466" s="3">
        <v>2372.835</v>
      </c>
      <c r="AE466" s="3">
        <v>17105.87</v>
      </c>
      <c r="AF466" s="3">
        <v>2622.4749999999999</v>
      </c>
      <c r="AG466" s="3">
        <v>0</v>
      </c>
      <c r="AH466" s="3">
        <v>0</v>
      </c>
      <c r="AI466" s="3">
        <v>-32591.84</v>
      </c>
      <c r="AJ466" s="3">
        <v>169292.6</v>
      </c>
      <c r="AK466" s="3">
        <v>81259.850000000006</v>
      </c>
      <c r="AL466" s="3">
        <v>188786.8</v>
      </c>
      <c r="AM466" s="3">
        <v>0</v>
      </c>
      <c r="AN466" s="1">
        <v>7</v>
      </c>
    </row>
    <row r="467" spans="1:40" x14ac:dyDescent="0.3">
      <c r="A467" s="2">
        <v>29960</v>
      </c>
      <c r="B467" s="3">
        <v>115235</v>
      </c>
      <c r="C467" s="3">
        <v>0</v>
      </c>
      <c r="D467" s="3">
        <v>5199.0929999999998</v>
      </c>
      <c r="E467" s="3">
        <v>33569.14</v>
      </c>
      <c r="F467" s="3">
        <v>13.44556</v>
      </c>
      <c r="G467" s="3">
        <v>-185629.6</v>
      </c>
      <c r="H467" s="3">
        <v>372437.1</v>
      </c>
      <c r="I467" s="3">
        <v>605544600</v>
      </c>
      <c r="J467" s="3">
        <v>0</v>
      </c>
      <c r="K467" s="3">
        <v>0</v>
      </c>
      <c r="L467" s="3">
        <v>98997670</v>
      </c>
      <c r="M467" s="3">
        <v>6298103</v>
      </c>
      <c r="N467" s="3">
        <v>45828010</v>
      </c>
      <c r="O467" s="3">
        <v>9124462000</v>
      </c>
      <c r="P467" s="3">
        <v>16196.63</v>
      </c>
      <c r="Q467" s="3">
        <v>155757300000</v>
      </c>
      <c r="R467" s="3">
        <v>0</v>
      </c>
      <c r="S467" s="3">
        <v>0</v>
      </c>
      <c r="T467" s="3">
        <v>0</v>
      </c>
      <c r="U467" s="3">
        <v>0</v>
      </c>
      <c r="V467" s="3">
        <v>0</v>
      </c>
      <c r="W467" s="3">
        <v>108711.9</v>
      </c>
      <c r="X467" s="3">
        <v>129140.2</v>
      </c>
      <c r="Y467" s="3">
        <v>0</v>
      </c>
      <c r="Z467" s="3">
        <v>0</v>
      </c>
      <c r="AA467" s="3">
        <v>18.983879999999999</v>
      </c>
      <c r="AB467" s="3">
        <v>0</v>
      </c>
      <c r="AC467" s="3">
        <v>0</v>
      </c>
      <c r="AD467" s="3">
        <v>7984.174</v>
      </c>
      <c r="AE467" s="3">
        <v>200417.8</v>
      </c>
      <c r="AF467" s="3">
        <v>2401.5810000000001</v>
      </c>
      <c r="AG467" s="3">
        <v>0</v>
      </c>
      <c r="AH467" s="3">
        <v>0</v>
      </c>
      <c r="AI467" s="3">
        <v>-32578.04</v>
      </c>
      <c r="AJ467" s="3">
        <v>163237.6</v>
      </c>
      <c r="AK467" s="3">
        <v>80715.100000000006</v>
      </c>
      <c r="AL467" s="3">
        <v>202604.6</v>
      </c>
      <c r="AM467" s="3">
        <v>0</v>
      </c>
      <c r="AN467" s="1">
        <v>21</v>
      </c>
    </row>
    <row r="468" spans="1:40" x14ac:dyDescent="0.3">
      <c r="A468" s="2">
        <v>29961</v>
      </c>
      <c r="B468" s="3">
        <v>115220.7</v>
      </c>
      <c r="C468" s="3">
        <v>0</v>
      </c>
      <c r="D468" s="3">
        <v>5067.7389999999996</v>
      </c>
      <c r="E468" s="3">
        <v>31277.84</v>
      </c>
      <c r="F468" s="3">
        <v>12.429460000000001</v>
      </c>
      <c r="G468" s="3">
        <v>-182176.6</v>
      </c>
      <c r="H468" s="3">
        <v>228651.8</v>
      </c>
      <c r="I468" s="3">
        <v>605313700</v>
      </c>
      <c r="J468" s="3">
        <v>0</v>
      </c>
      <c r="K468" s="3">
        <v>0</v>
      </c>
      <c r="L468" s="3">
        <v>98999060</v>
      </c>
      <c r="M468" s="3">
        <v>6164562</v>
      </c>
      <c r="N468" s="3">
        <v>45777680</v>
      </c>
      <c r="O468" s="3">
        <v>9124364000</v>
      </c>
      <c r="P468" s="3">
        <v>15867.28</v>
      </c>
      <c r="Q468" s="3">
        <v>155757200000</v>
      </c>
      <c r="R468" s="3">
        <v>0</v>
      </c>
      <c r="S468" s="3">
        <v>0</v>
      </c>
      <c r="T468" s="3">
        <v>0</v>
      </c>
      <c r="U468" s="3">
        <v>0</v>
      </c>
      <c r="V468" s="3">
        <v>0</v>
      </c>
      <c r="W468" s="3">
        <v>143785.29999999999</v>
      </c>
      <c r="X468" s="3">
        <v>230933.1</v>
      </c>
      <c r="Y468" s="3">
        <v>0</v>
      </c>
      <c r="Z468" s="3">
        <v>0</v>
      </c>
      <c r="AA468" s="3">
        <v>23.63306</v>
      </c>
      <c r="AB468" s="3">
        <v>0</v>
      </c>
      <c r="AC468" s="3">
        <v>0</v>
      </c>
      <c r="AD468" s="3">
        <v>11986.13</v>
      </c>
      <c r="AE468" s="3">
        <v>317378.40000000002</v>
      </c>
      <c r="AF468" s="3">
        <v>2225.172</v>
      </c>
      <c r="AG468" s="3">
        <v>0</v>
      </c>
      <c r="AH468" s="3">
        <v>0</v>
      </c>
      <c r="AI468" s="3">
        <v>-32588.94</v>
      </c>
      <c r="AJ468" s="3">
        <v>157872.29999999999</v>
      </c>
      <c r="AK468" s="3">
        <v>78713.100000000006</v>
      </c>
      <c r="AL468" s="3">
        <v>208227.7</v>
      </c>
      <c r="AM468" s="3">
        <v>0</v>
      </c>
      <c r="AN468" s="1">
        <v>39</v>
      </c>
    </row>
    <row r="469" spans="1:40" x14ac:dyDescent="0.3">
      <c r="A469" s="2">
        <v>29962</v>
      </c>
      <c r="B469" s="3">
        <v>115208.4</v>
      </c>
      <c r="C469" s="3">
        <v>0</v>
      </c>
      <c r="D469" s="3">
        <v>5020.8680000000004</v>
      </c>
      <c r="E469" s="3">
        <v>29079.25</v>
      </c>
      <c r="F469" s="3">
        <v>11.83394</v>
      </c>
      <c r="G469" s="3">
        <v>-178977.3</v>
      </c>
      <c r="H469" s="3">
        <v>170424.9</v>
      </c>
      <c r="I469" s="3">
        <v>605113500</v>
      </c>
      <c r="J469" s="3">
        <v>0</v>
      </c>
      <c r="K469" s="3">
        <v>0</v>
      </c>
      <c r="L469" s="3">
        <v>99000390</v>
      </c>
      <c r="M469" s="3">
        <v>6041651</v>
      </c>
      <c r="N469" s="3">
        <v>45740180</v>
      </c>
      <c r="O469" s="3">
        <v>9124252000</v>
      </c>
      <c r="P469" s="3">
        <v>15571.02</v>
      </c>
      <c r="Q469" s="3">
        <v>155757100000</v>
      </c>
      <c r="R469" s="3">
        <v>0</v>
      </c>
      <c r="S469" s="3">
        <v>0</v>
      </c>
      <c r="T469" s="3">
        <v>0</v>
      </c>
      <c r="U469" s="3">
        <v>0</v>
      </c>
      <c r="V469" s="3">
        <v>0</v>
      </c>
      <c r="W469" s="3">
        <v>58226.95</v>
      </c>
      <c r="X469" s="3">
        <v>200175.5</v>
      </c>
      <c r="Y469" s="3">
        <v>0</v>
      </c>
      <c r="Z469" s="3">
        <v>0</v>
      </c>
      <c r="AA469" s="3">
        <v>26.28633</v>
      </c>
      <c r="AB469" s="3">
        <v>0</v>
      </c>
      <c r="AC469" s="3">
        <v>0</v>
      </c>
      <c r="AD469" s="3">
        <v>8301.3559999999998</v>
      </c>
      <c r="AE469" s="3">
        <v>217273.2</v>
      </c>
      <c r="AF469" s="3">
        <v>2076.92</v>
      </c>
      <c r="AG469" s="3">
        <v>0</v>
      </c>
      <c r="AH469" s="3">
        <v>0</v>
      </c>
      <c r="AI469" s="3">
        <v>-32698.48</v>
      </c>
      <c r="AJ469" s="3">
        <v>150774.79999999999</v>
      </c>
      <c r="AK469" s="3">
        <v>78442.86</v>
      </c>
      <c r="AL469" s="3">
        <v>188310.8</v>
      </c>
      <c r="AM469" s="3">
        <v>72.37612</v>
      </c>
      <c r="AN469" s="1">
        <v>3</v>
      </c>
    </row>
    <row r="470" spans="1:40" x14ac:dyDescent="0.3">
      <c r="A470" s="2">
        <v>29963</v>
      </c>
      <c r="B470" s="3">
        <v>115197.6</v>
      </c>
      <c r="C470" s="3">
        <v>0</v>
      </c>
      <c r="D470" s="3">
        <v>5074.9129999999996</v>
      </c>
      <c r="E470" s="3">
        <v>27704.19</v>
      </c>
      <c r="F470" s="3">
        <v>11.39852</v>
      </c>
      <c r="G470" s="3">
        <v>-176273.8</v>
      </c>
      <c r="H470" s="3">
        <v>128219.4</v>
      </c>
      <c r="I470" s="3">
        <v>604873600</v>
      </c>
      <c r="J470" s="3">
        <v>0</v>
      </c>
      <c r="K470" s="3">
        <v>0</v>
      </c>
      <c r="L470" s="3">
        <v>99001660</v>
      </c>
      <c r="M470" s="3">
        <v>5926569</v>
      </c>
      <c r="N470" s="3">
        <v>45665080</v>
      </c>
      <c r="O470" s="3">
        <v>9124176000</v>
      </c>
      <c r="P470" s="3">
        <v>15304.2</v>
      </c>
      <c r="Q470" s="3">
        <v>155757000000</v>
      </c>
      <c r="R470" s="3">
        <v>0</v>
      </c>
      <c r="S470" s="3">
        <v>0</v>
      </c>
      <c r="T470" s="3">
        <v>0</v>
      </c>
      <c r="U470" s="3">
        <v>0</v>
      </c>
      <c r="V470" s="3">
        <v>0</v>
      </c>
      <c r="W470" s="3">
        <v>42205.5</v>
      </c>
      <c r="X470" s="3">
        <v>239616.9</v>
      </c>
      <c r="Y470" s="3">
        <v>0</v>
      </c>
      <c r="Z470" s="3">
        <v>0</v>
      </c>
      <c r="AA470" s="3">
        <v>29.845479999999998</v>
      </c>
      <c r="AB470" s="3">
        <v>0</v>
      </c>
      <c r="AC470" s="3">
        <v>0</v>
      </c>
      <c r="AD470" s="3">
        <v>9129.9500000000007</v>
      </c>
      <c r="AE470" s="3">
        <v>226876.3</v>
      </c>
      <c r="AF470" s="3">
        <v>2007.6959999999999</v>
      </c>
      <c r="AG470" s="3">
        <v>0</v>
      </c>
      <c r="AH470" s="3">
        <v>0</v>
      </c>
      <c r="AI470" s="3">
        <v>-32736.89</v>
      </c>
      <c r="AJ470" s="3">
        <v>145310.79999999999</v>
      </c>
      <c r="AK470" s="3">
        <v>78135.929999999993</v>
      </c>
      <c r="AL470" s="3">
        <v>220447.7</v>
      </c>
      <c r="AM470" s="3">
        <v>219.1044</v>
      </c>
      <c r="AN470" s="1">
        <v>44</v>
      </c>
    </row>
    <row r="471" spans="1:40" x14ac:dyDescent="0.3">
      <c r="A471" s="2">
        <v>29964</v>
      </c>
      <c r="B471" s="3">
        <v>115188.1</v>
      </c>
      <c r="C471" s="3">
        <v>0</v>
      </c>
      <c r="D471" s="3">
        <v>5077.2860000000001</v>
      </c>
      <c r="E471" s="3">
        <v>26274.400000000001</v>
      </c>
      <c r="F471" s="3">
        <v>10.88757</v>
      </c>
      <c r="G471" s="3">
        <v>-173800.3</v>
      </c>
      <c r="H471" s="3">
        <v>99237.54</v>
      </c>
      <c r="I471" s="3">
        <v>604682000</v>
      </c>
      <c r="J471" s="3">
        <v>0</v>
      </c>
      <c r="K471" s="3">
        <v>0</v>
      </c>
      <c r="L471" s="3">
        <v>99002870</v>
      </c>
      <c r="M471" s="3">
        <v>5819176</v>
      </c>
      <c r="N471" s="3">
        <v>45599660</v>
      </c>
      <c r="O471" s="3">
        <v>9124090000</v>
      </c>
      <c r="P471" s="3">
        <v>15056.21</v>
      </c>
      <c r="Q471" s="3">
        <v>155757000000</v>
      </c>
      <c r="R471" s="3">
        <v>0</v>
      </c>
      <c r="S471" s="3">
        <v>0</v>
      </c>
      <c r="T471" s="3">
        <v>0</v>
      </c>
      <c r="U471" s="3">
        <v>0</v>
      </c>
      <c r="V471" s="3">
        <v>0</v>
      </c>
      <c r="W471" s="3">
        <v>28981.82</v>
      </c>
      <c r="X471" s="3">
        <v>190616.8</v>
      </c>
      <c r="Y471" s="3">
        <v>0</v>
      </c>
      <c r="Z471" s="3">
        <v>0</v>
      </c>
      <c r="AA471" s="3">
        <v>47.97336</v>
      </c>
      <c r="AB471" s="3">
        <v>0</v>
      </c>
      <c r="AC471" s="3">
        <v>0</v>
      </c>
      <c r="AD471" s="3">
        <v>8020.5730000000003</v>
      </c>
      <c r="AE471" s="3">
        <v>105003.9</v>
      </c>
      <c r="AF471" s="3">
        <v>1931.8679999999999</v>
      </c>
      <c r="AG471" s="3">
        <v>0</v>
      </c>
      <c r="AH471" s="3">
        <v>0</v>
      </c>
      <c r="AI471" s="3">
        <v>-32837.629999999997</v>
      </c>
      <c r="AJ471" s="3">
        <v>140730.29999999999</v>
      </c>
      <c r="AK471" s="3">
        <v>77823.55</v>
      </c>
      <c r="AL471" s="3">
        <v>206190</v>
      </c>
      <c r="AM471" s="3">
        <v>951.7133</v>
      </c>
      <c r="AN471" s="1">
        <v>47</v>
      </c>
    </row>
    <row r="472" spans="1:40" x14ac:dyDescent="0.3">
      <c r="A472" s="2">
        <v>29965</v>
      </c>
      <c r="B472" s="3">
        <v>122519.4</v>
      </c>
      <c r="C472" s="3">
        <v>11.01272</v>
      </c>
      <c r="D472" s="3">
        <v>4941.9790000000003</v>
      </c>
      <c r="E472" s="3">
        <v>25000.43</v>
      </c>
      <c r="F472" s="3">
        <v>7.859324</v>
      </c>
      <c r="G472" s="3">
        <v>-171648.1</v>
      </c>
      <c r="H472" s="3">
        <v>57894.12</v>
      </c>
      <c r="I472" s="3">
        <v>604175300</v>
      </c>
      <c r="J472" s="3">
        <v>0</v>
      </c>
      <c r="K472" s="3">
        <v>0</v>
      </c>
      <c r="L472" s="3">
        <v>99004020</v>
      </c>
      <c r="M472" s="3">
        <v>5715440</v>
      </c>
      <c r="N472" s="3">
        <v>45534590</v>
      </c>
      <c r="O472" s="3">
        <v>9123995000</v>
      </c>
      <c r="P472" s="3">
        <v>14831.4</v>
      </c>
      <c r="Q472" s="3">
        <v>155756600000</v>
      </c>
      <c r="R472" s="3">
        <v>0</v>
      </c>
      <c r="S472" s="3">
        <v>0</v>
      </c>
      <c r="T472" s="3">
        <v>0</v>
      </c>
      <c r="U472" s="3">
        <v>0</v>
      </c>
      <c r="V472" s="3">
        <v>0</v>
      </c>
      <c r="W472" s="3">
        <v>41343.42</v>
      </c>
      <c r="X472" s="3">
        <v>505619.1</v>
      </c>
      <c r="Y472" s="3">
        <v>0</v>
      </c>
      <c r="Z472" s="3">
        <v>0</v>
      </c>
      <c r="AA472" s="3">
        <v>46.299079999999996</v>
      </c>
      <c r="AB472" s="3">
        <v>0</v>
      </c>
      <c r="AC472" s="3">
        <v>0</v>
      </c>
      <c r="AD472" s="3">
        <v>17515.45</v>
      </c>
      <c r="AE472" s="3">
        <v>448863.5</v>
      </c>
      <c r="AF472" s="3">
        <v>1819.085</v>
      </c>
      <c r="AG472" s="3">
        <v>0</v>
      </c>
      <c r="AH472" s="3">
        <v>0</v>
      </c>
      <c r="AI472" s="3">
        <v>-32714.17</v>
      </c>
      <c r="AJ472" s="3">
        <v>137595.6</v>
      </c>
      <c r="AK472" s="3">
        <v>75758.570000000007</v>
      </c>
      <c r="AL472" s="3">
        <v>202707.4</v>
      </c>
      <c r="AM472" s="3">
        <v>1095.482</v>
      </c>
      <c r="AN472" s="1">
        <v>11</v>
      </c>
    </row>
    <row r="473" spans="1:40" x14ac:dyDescent="0.3">
      <c r="A473" s="2">
        <v>29966</v>
      </c>
      <c r="B473" s="3">
        <v>129851.5</v>
      </c>
      <c r="C473" s="3">
        <v>50.714489999999998</v>
      </c>
      <c r="D473" s="3">
        <v>5171.9889999999996</v>
      </c>
      <c r="E473" s="3">
        <v>23989.73</v>
      </c>
      <c r="F473" s="3">
        <v>7.7102560000000002</v>
      </c>
      <c r="G473" s="3">
        <v>-169613.6</v>
      </c>
      <c r="H473" s="3">
        <v>43159.87</v>
      </c>
      <c r="I473" s="3">
        <v>603773900</v>
      </c>
      <c r="J473" s="3">
        <v>0</v>
      </c>
      <c r="K473" s="3">
        <v>0</v>
      </c>
      <c r="L473" s="3">
        <v>99005070</v>
      </c>
      <c r="M473" s="3">
        <v>5618648</v>
      </c>
      <c r="N473" s="3">
        <v>45471640</v>
      </c>
      <c r="O473" s="3">
        <v>9123899000</v>
      </c>
      <c r="P473" s="3">
        <v>14618.81</v>
      </c>
      <c r="Q473" s="3">
        <v>155756400000</v>
      </c>
      <c r="R473" s="3">
        <v>0</v>
      </c>
      <c r="S473" s="3">
        <v>0</v>
      </c>
      <c r="T473" s="3">
        <v>0</v>
      </c>
      <c r="U473" s="3">
        <v>0</v>
      </c>
      <c r="V473" s="3">
        <v>0</v>
      </c>
      <c r="W473" s="3">
        <v>14734.25</v>
      </c>
      <c r="X473" s="3">
        <v>400029</v>
      </c>
      <c r="Y473" s="3">
        <v>0</v>
      </c>
      <c r="Z473" s="3">
        <v>0</v>
      </c>
      <c r="AA473" s="3">
        <v>51.237340000000003</v>
      </c>
      <c r="AB473" s="3">
        <v>0</v>
      </c>
      <c r="AC473" s="3">
        <v>0</v>
      </c>
      <c r="AD473" s="3">
        <v>12920.67</v>
      </c>
      <c r="AE473" s="3">
        <v>372204</v>
      </c>
      <c r="AF473" s="3">
        <v>2205.643</v>
      </c>
      <c r="AG473" s="3">
        <v>1.561326</v>
      </c>
      <c r="AH473" s="3">
        <v>0</v>
      </c>
      <c r="AI473" s="3">
        <v>-32799.65</v>
      </c>
      <c r="AJ473" s="3">
        <v>132467.4</v>
      </c>
      <c r="AK473" s="3">
        <v>75922</v>
      </c>
      <c r="AL473" s="3">
        <v>195455.8</v>
      </c>
      <c r="AM473" s="3">
        <v>1356.8979999999999</v>
      </c>
      <c r="AN473" s="1">
        <v>36</v>
      </c>
    </row>
    <row r="474" spans="1:40" x14ac:dyDescent="0.3">
      <c r="A474" s="2">
        <v>29967</v>
      </c>
      <c r="B474" s="3">
        <v>129844.6</v>
      </c>
      <c r="C474" s="3">
        <v>197.8862</v>
      </c>
      <c r="D474" s="3">
        <v>6031.6850000000004</v>
      </c>
      <c r="E474" s="3">
        <v>23153.64</v>
      </c>
      <c r="F474" s="3">
        <v>8.2835330000000003</v>
      </c>
      <c r="G474" s="3">
        <v>-167458.4</v>
      </c>
      <c r="H474" s="3">
        <v>20699.05</v>
      </c>
      <c r="I474" s="3">
        <v>603048700</v>
      </c>
      <c r="J474" s="3">
        <v>0</v>
      </c>
      <c r="K474" s="3">
        <v>0</v>
      </c>
      <c r="L474" s="3">
        <v>99006100</v>
      </c>
      <c r="M474" s="3">
        <v>5527779</v>
      </c>
      <c r="N474" s="3">
        <v>45392050</v>
      </c>
      <c r="O474" s="3">
        <v>9123813000</v>
      </c>
      <c r="P474" s="3">
        <v>14460.14</v>
      </c>
      <c r="Q474" s="3">
        <v>155756000000</v>
      </c>
      <c r="R474" s="3">
        <v>0</v>
      </c>
      <c r="S474" s="3">
        <v>0</v>
      </c>
      <c r="T474" s="3">
        <v>0</v>
      </c>
      <c r="U474" s="3">
        <v>0</v>
      </c>
      <c r="V474" s="3">
        <v>0</v>
      </c>
      <c r="W474" s="3">
        <v>22460.82</v>
      </c>
      <c r="X474" s="3">
        <v>715691.3</v>
      </c>
      <c r="Y474" s="3">
        <v>0</v>
      </c>
      <c r="Z474" s="3">
        <v>0</v>
      </c>
      <c r="AA474" s="3">
        <v>186.55500000000001</v>
      </c>
      <c r="AB474" s="3">
        <v>0</v>
      </c>
      <c r="AC474" s="3">
        <v>0</v>
      </c>
      <c r="AD474" s="3">
        <v>24476.49</v>
      </c>
      <c r="AE474" s="3">
        <v>487686.2</v>
      </c>
      <c r="AF474" s="3">
        <v>2697.0369999999998</v>
      </c>
      <c r="AG474" s="3">
        <v>38.325380000000003</v>
      </c>
      <c r="AH474" s="3">
        <v>0</v>
      </c>
      <c r="AI474" s="3">
        <v>-32782.480000000003</v>
      </c>
      <c r="AJ474" s="3">
        <v>131727.4</v>
      </c>
      <c r="AK474" s="3">
        <v>73188.929999999993</v>
      </c>
      <c r="AL474" s="3">
        <v>211355.5</v>
      </c>
      <c r="AM474" s="3">
        <v>9275.375</v>
      </c>
      <c r="AN474" s="1">
        <v>42</v>
      </c>
    </row>
    <row r="475" spans="1:40" x14ac:dyDescent="0.3">
      <c r="A475" s="2">
        <v>29968</v>
      </c>
      <c r="B475" s="3">
        <v>129838.2</v>
      </c>
      <c r="C475" s="3">
        <v>643.01080000000002</v>
      </c>
      <c r="D475" s="3">
        <v>8319.8989999999994</v>
      </c>
      <c r="E475" s="3">
        <v>23051.1</v>
      </c>
      <c r="F475" s="3">
        <v>10.043150000000001</v>
      </c>
      <c r="G475" s="3">
        <v>-164635.4</v>
      </c>
      <c r="H475" s="3">
        <v>12227.7</v>
      </c>
      <c r="I475" s="3">
        <v>602287200</v>
      </c>
      <c r="J475" s="3">
        <v>0</v>
      </c>
      <c r="K475" s="3">
        <v>0</v>
      </c>
      <c r="L475" s="3">
        <v>99006830</v>
      </c>
      <c r="M475" s="3">
        <v>5449123</v>
      </c>
      <c r="N475" s="3">
        <v>45320430</v>
      </c>
      <c r="O475" s="3">
        <v>9123723000</v>
      </c>
      <c r="P475" s="3">
        <v>14458.39</v>
      </c>
      <c r="Q475" s="3">
        <v>155755600000</v>
      </c>
      <c r="R475" s="3">
        <v>0</v>
      </c>
      <c r="S475" s="3">
        <v>0</v>
      </c>
      <c r="T475" s="3">
        <v>0</v>
      </c>
      <c r="U475" s="3">
        <v>0</v>
      </c>
      <c r="V475" s="3">
        <v>0</v>
      </c>
      <c r="W475" s="3">
        <v>8471.3510000000006</v>
      </c>
      <c r="X475" s="3">
        <v>735154.9</v>
      </c>
      <c r="Y475" s="3">
        <v>0</v>
      </c>
      <c r="Z475" s="3">
        <v>0</v>
      </c>
      <c r="AA475" s="3">
        <v>439.40940000000001</v>
      </c>
      <c r="AB475" s="3">
        <v>0</v>
      </c>
      <c r="AC475" s="3">
        <v>0</v>
      </c>
      <c r="AD475" s="3">
        <v>24081.66</v>
      </c>
      <c r="AE475" s="3">
        <v>522900.2</v>
      </c>
      <c r="AF475" s="3">
        <v>4053.7370000000001</v>
      </c>
      <c r="AG475" s="3">
        <v>72.894239999999996</v>
      </c>
      <c r="AH475" s="3">
        <v>0</v>
      </c>
      <c r="AI475" s="3">
        <v>-32805.07</v>
      </c>
      <c r="AJ475" s="3">
        <v>130910</v>
      </c>
      <c r="AK475" s="3">
        <v>71425.78</v>
      </c>
      <c r="AL475" s="3">
        <v>202578</v>
      </c>
      <c r="AM475" s="3">
        <v>25578.03</v>
      </c>
      <c r="AN475" s="1">
        <v>12</v>
      </c>
    </row>
    <row r="476" spans="1:40" x14ac:dyDescent="0.3">
      <c r="A476" s="2">
        <v>29969</v>
      </c>
      <c r="B476" s="3">
        <v>127385.8</v>
      </c>
      <c r="C476" s="3">
        <v>3136.5520000000001</v>
      </c>
      <c r="D476" s="3">
        <v>21458.91</v>
      </c>
      <c r="E476" s="3">
        <v>25808.33</v>
      </c>
      <c r="F476" s="3">
        <v>17.972570000000001</v>
      </c>
      <c r="G476" s="3">
        <v>-158062.6</v>
      </c>
      <c r="H476" s="3">
        <v>534867.6</v>
      </c>
      <c r="I476" s="3">
        <v>614402500</v>
      </c>
      <c r="J476" s="3">
        <v>0</v>
      </c>
      <c r="K476" s="3">
        <v>0</v>
      </c>
      <c r="L476" s="3">
        <v>99009680</v>
      </c>
      <c r="M476" s="3">
        <v>5426333</v>
      </c>
      <c r="N476" s="3">
        <v>45239900</v>
      </c>
      <c r="O476" s="3">
        <v>9123660000</v>
      </c>
      <c r="P476" s="3">
        <v>14525.79</v>
      </c>
      <c r="Q476" s="3">
        <v>155759800000</v>
      </c>
      <c r="R476" s="3">
        <v>0</v>
      </c>
      <c r="S476" s="3">
        <v>18004180</v>
      </c>
      <c r="T476" s="3">
        <v>0</v>
      </c>
      <c r="U476" s="3">
        <v>0</v>
      </c>
      <c r="V476" s="3">
        <v>0</v>
      </c>
      <c r="W476" s="3">
        <v>0</v>
      </c>
      <c r="X476" s="3">
        <v>540619.19999999995</v>
      </c>
      <c r="Y476" s="3">
        <v>0</v>
      </c>
      <c r="Z476" s="3">
        <v>0</v>
      </c>
      <c r="AA476" s="3">
        <v>0</v>
      </c>
      <c r="AB476" s="3">
        <v>0</v>
      </c>
      <c r="AC476" s="3">
        <v>0</v>
      </c>
      <c r="AD476" s="3">
        <v>16503.490000000002</v>
      </c>
      <c r="AE476" s="3">
        <v>532883.6</v>
      </c>
      <c r="AF476" s="3">
        <v>14556.17</v>
      </c>
      <c r="AG476" s="3">
        <v>454.04109999999997</v>
      </c>
      <c r="AH476" s="3">
        <v>0</v>
      </c>
      <c r="AI476" s="3">
        <v>-32562.23</v>
      </c>
      <c r="AJ476" s="3">
        <v>135953.79999999999</v>
      </c>
      <c r="AK476" s="3">
        <v>72460.240000000005</v>
      </c>
      <c r="AL476" s="3">
        <v>216530.1</v>
      </c>
      <c r="AM476" s="3">
        <v>120663.2</v>
      </c>
      <c r="AN476" s="1">
        <v>30</v>
      </c>
    </row>
    <row r="477" spans="1:40" x14ac:dyDescent="0.3">
      <c r="A477" s="2">
        <v>29970</v>
      </c>
      <c r="B477" s="3">
        <v>127380.4</v>
      </c>
      <c r="C477" s="3">
        <v>5.1243109999999996</v>
      </c>
      <c r="D477" s="3">
        <v>4912.0940000000001</v>
      </c>
      <c r="E477" s="3">
        <v>22187.1</v>
      </c>
      <c r="F477" s="3">
        <v>7.1447969999999996</v>
      </c>
      <c r="G477" s="3">
        <v>-162122.9</v>
      </c>
      <c r="H477" s="3">
        <v>534867.6</v>
      </c>
      <c r="I477" s="3">
        <v>616476600</v>
      </c>
      <c r="J477" s="3">
        <v>0</v>
      </c>
      <c r="K477" s="3">
        <v>0</v>
      </c>
      <c r="L477" s="3">
        <v>99010620</v>
      </c>
      <c r="M477" s="3">
        <v>5341081</v>
      </c>
      <c r="N477" s="3">
        <v>45178300</v>
      </c>
      <c r="O477" s="3">
        <v>9123568000</v>
      </c>
      <c r="P477" s="3">
        <v>14057.55</v>
      </c>
      <c r="Q477" s="3">
        <v>155760700000</v>
      </c>
      <c r="R477" s="3">
        <v>0</v>
      </c>
      <c r="S477" s="3">
        <v>3000696</v>
      </c>
      <c r="T477" s="3">
        <v>0</v>
      </c>
      <c r="U477" s="3">
        <v>0</v>
      </c>
      <c r="V477" s="3">
        <v>0</v>
      </c>
      <c r="W477" s="3">
        <v>0</v>
      </c>
      <c r="X477" s="3">
        <v>142289.60000000001</v>
      </c>
      <c r="Y477" s="3">
        <v>0</v>
      </c>
      <c r="Z477" s="3">
        <v>0</v>
      </c>
      <c r="AA477" s="3">
        <v>0</v>
      </c>
      <c r="AB477" s="3">
        <v>0</v>
      </c>
      <c r="AC477" s="3">
        <v>0</v>
      </c>
      <c r="AD477" s="3">
        <v>5242.4449999999997</v>
      </c>
      <c r="AE477" s="3">
        <v>83625.78</v>
      </c>
      <c r="AF477" s="3">
        <v>2060.9850000000001</v>
      </c>
      <c r="AG477" s="3">
        <v>1.3159160000000001</v>
      </c>
      <c r="AH477" s="3">
        <v>0</v>
      </c>
      <c r="AI477" s="3">
        <v>-32948.9</v>
      </c>
      <c r="AJ477" s="3">
        <v>121108.8</v>
      </c>
      <c r="AK477" s="3">
        <v>74335.53</v>
      </c>
      <c r="AL477" s="3">
        <v>182760.9</v>
      </c>
      <c r="AM477" s="3">
        <v>772.69410000000005</v>
      </c>
      <c r="AN477" s="1">
        <v>5</v>
      </c>
    </row>
    <row r="478" spans="1:40" x14ac:dyDescent="0.3">
      <c r="A478" s="2">
        <v>29971</v>
      </c>
      <c r="B478" s="3">
        <v>127375.4</v>
      </c>
      <c r="C478" s="3">
        <v>0</v>
      </c>
      <c r="D478" s="3">
        <v>5067.9709999999995</v>
      </c>
      <c r="E478" s="3">
        <v>21424.39</v>
      </c>
      <c r="F478" s="3">
        <v>7.0180800000000003</v>
      </c>
      <c r="G478" s="3">
        <v>-159717.6</v>
      </c>
      <c r="H478" s="3">
        <v>534867.6</v>
      </c>
      <c r="I478" s="3">
        <v>634091900</v>
      </c>
      <c r="J478" s="3">
        <v>0</v>
      </c>
      <c r="K478" s="3">
        <v>0</v>
      </c>
      <c r="L478" s="3">
        <v>99011550</v>
      </c>
      <c r="M478" s="3">
        <v>5266821</v>
      </c>
      <c r="N478" s="3">
        <v>45088960</v>
      </c>
      <c r="O478" s="3">
        <v>9123499000</v>
      </c>
      <c r="P478" s="3">
        <v>13918.35</v>
      </c>
      <c r="Q478" s="3">
        <v>155766900000</v>
      </c>
      <c r="R478" s="3">
        <v>0</v>
      </c>
      <c r="S478" s="3">
        <v>24005570</v>
      </c>
      <c r="T478" s="3">
        <v>0</v>
      </c>
      <c r="U478" s="3">
        <v>0</v>
      </c>
      <c r="V478" s="3">
        <v>0</v>
      </c>
      <c r="W478" s="3">
        <v>0</v>
      </c>
      <c r="X478" s="3">
        <v>119902.2</v>
      </c>
      <c r="Y478" s="3">
        <v>0</v>
      </c>
      <c r="Z478" s="3">
        <v>0</v>
      </c>
      <c r="AA478" s="3">
        <v>0</v>
      </c>
      <c r="AB478" s="3">
        <v>0</v>
      </c>
      <c r="AC478" s="3">
        <v>0</v>
      </c>
      <c r="AD478" s="3">
        <v>4732.5060000000003</v>
      </c>
      <c r="AE478" s="3">
        <v>52255.44</v>
      </c>
      <c r="AF478" s="3">
        <v>1925.9829999999999</v>
      </c>
      <c r="AG478" s="3">
        <v>0</v>
      </c>
      <c r="AH478" s="3">
        <v>0</v>
      </c>
      <c r="AI478" s="3">
        <v>-32944.74</v>
      </c>
      <c r="AJ478" s="3">
        <v>114856.8</v>
      </c>
      <c r="AK478" s="3">
        <v>75470.95</v>
      </c>
      <c r="AL478" s="3">
        <v>204257.6</v>
      </c>
      <c r="AM478" s="3">
        <v>1785.086</v>
      </c>
      <c r="AN478" s="1">
        <v>47</v>
      </c>
    </row>
    <row r="479" spans="1:40" x14ac:dyDescent="0.3">
      <c r="A479" s="2">
        <v>29972</v>
      </c>
      <c r="B479" s="3">
        <v>127371.1</v>
      </c>
      <c r="C479" s="3">
        <v>0</v>
      </c>
      <c r="D479" s="3">
        <v>5286.2089999999998</v>
      </c>
      <c r="E479" s="3">
        <v>20717.75</v>
      </c>
      <c r="F479" s="3">
        <v>7.5943699999999996</v>
      </c>
      <c r="G479" s="3">
        <v>-158653.29999999999</v>
      </c>
      <c r="H479" s="3">
        <v>534867.6</v>
      </c>
      <c r="I479" s="3">
        <v>642834600</v>
      </c>
      <c r="J479" s="3">
        <v>0</v>
      </c>
      <c r="K479" s="3">
        <v>0</v>
      </c>
      <c r="L479" s="3">
        <v>99012480</v>
      </c>
      <c r="M479" s="3">
        <v>5199186</v>
      </c>
      <c r="N479" s="3">
        <v>45007290</v>
      </c>
      <c r="O479" s="3">
        <v>9123419000</v>
      </c>
      <c r="P479" s="3">
        <v>13806.51</v>
      </c>
      <c r="Q479" s="3">
        <v>155770100000</v>
      </c>
      <c r="R479" s="3">
        <v>0</v>
      </c>
      <c r="S479" s="3">
        <v>12002790</v>
      </c>
      <c r="T479" s="3">
        <v>0</v>
      </c>
      <c r="U479" s="3">
        <v>0</v>
      </c>
      <c r="V479" s="3">
        <v>0</v>
      </c>
      <c r="W479" s="3">
        <v>0</v>
      </c>
      <c r="X479" s="3">
        <v>123492.5</v>
      </c>
      <c r="Y479" s="3">
        <v>0</v>
      </c>
      <c r="Z479" s="3">
        <v>0</v>
      </c>
      <c r="AA479" s="3">
        <v>0</v>
      </c>
      <c r="AB479" s="3">
        <v>0</v>
      </c>
      <c r="AC479" s="3">
        <v>0</v>
      </c>
      <c r="AD479" s="3">
        <v>4827.3320000000003</v>
      </c>
      <c r="AE479" s="3">
        <v>58096.37</v>
      </c>
      <c r="AF479" s="3">
        <v>1821.29</v>
      </c>
      <c r="AG479" s="3">
        <v>0</v>
      </c>
      <c r="AH479" s="3">
        <v>0</v>
      </c>
      <c r="AI479" s="3">
        <v>-32957.19</v>
      </c>
      <c r="AJ479" s="3">
        <v>111271.3</v>
      </c>
      <c r="AK479" s="3">
        <v>76286.12</v>
      </c>
      <c r="AL479" s="3">
        <v>193007.4</v>
      </c>
      <c r="AM479" s="3">
        <v>2355.5590000000002</v>
      </c>
      <c r="AN479" s="1">
        <v>23</v>
      </c>
    </row>
    <row r="480" spans="1:40" x14ac:dyDescent="0.3">
      <c r="A480" s="2">
        <v>29973</v>
      </c>
      <c r="B480" s="3">
        <v>120027.5</v>
      </c>
      <c r="C480" s="3">
        <v>0</v>
      </c>
      <c r="D480" s="3">
        <v>5255.6440000000002</v>
      </c>
      <c r="E480" s="3">
        <v>19900.55</v>
      </c>
      <c r="F480" s="3">
        <v>7.2041849999999998</v>
      </c>
      <c r="G480" s="3">
        <v>-158953.70000000001</v>
      </c>
      <c r="H480" s="3">
        <v>526994.69999999995</v>
      </c>
      <c r="I480" s="3">
        <v>642819600</v>
      </c>
      <c r="J480" s="3">
        <v>0</v>
      </c>
      <c r="K480" s="3">
        <v>0</v>
      </c>
      <c r="L480" s="3">
        <v>99013260</v>
      </c>
      <c r="M480" s="3">
        <v>5135784</v>
      </c>
      <c r="N480" s="3">
        <v>44924620</v>
      </c>
      <c r="O480" s="3">
        <v>9123338000</v>
      </c>
      <c r="P480" s="3">
        <v>13613.7</v>
      </c>
      <c r="Q480" s="3">
        <v>155770200000</v>
      </c>
      <c r="R480" s="3">
        <v>0</v>
      </c>
      <c r="S480" s="3">
        <v>0</v>
      </c>
      <c r="T480" s="3">
        <v>0</v>
      </c>
      <c r="U480" s="3">
        <v>0</v>
      </c>
      <c r="V480" s="3">
        <v>0</v>
      </c>
      <c r="W480" s="3">
        <v>7872.9040000000005</v>
      </c>
      <c r="X480" s="3">
        <v>15026.29</v>
      </c>
      <c r="Y480" s="3">
        <v>0</v>
      </c>
      <c r="Z480" s="3">
        <v>0</v>
      </c>
      <c r="AA480" s="3">
        <v>141.8561</v>
      </c>
      <c r="AB480" s="3">
        <v>0</v>
      </c>
      <c r="AC480" s="3">
        <v>0</v>
      </c>
      <c r="AD480" s="3">
        <v>1484.09</v>
      </c>
      <c r="AE480" s="3">
        <v>1.7284550000000001</v>
      </c>
      <c r="AF480" s="3">
        <v>1748.229</v>
      </c>
      <c r="AG480" s="3">
        <v>0</v>
      </c>
      <c r="AH480" s="3">
        <v>0</v>
      </c>
      <c r="AI480" s="3">
        <v>-33316.089999999997</v>
      </c>
      <c r="AJ480" s="3">
        <v>107125.8</v>
      </c>
      <c r="AK480" s="3">
        <v>77172.070000000007</v>
      </c>
      <c r="AL480" s="3">
        <v>189856.8</v>
      </c>
      <c r="AM480" s="3">
        <v>10.423959999999999</v>
      </c>
      <c r="AN480" s="1">
        <v>38</v>
      </c>
    </row>
    <row r="481" spans="1:40" x14ac:dyDescent="0.3">
      <c r="A481" s="2">
        <v>29974</v>
      </c>
      <c r="B481" s="3">
        <v>117577.3</v>
      </c>
      <c r="C481" s="3">
        <v>0</v>
      </c>
      <c r="D481" s="3">
        <v>5225.799</v>
      </c>
      <c r="E481" s="3">
        <v>19142.3</v>
      </c>
      <c r="F481" s="3">
        <v>6.9298190000000002</v>
      </c>
      <c r="G481" s="3">
        <v>-159431.79999999999</v>
      </c>
      <c r="H481" s="3">
        <v>416120.3</v>
      </c>
      <c r="I481" s="3">
        <v>642673900</v>
      </c>
      <c r="J481" s="3">
        <v>0</v>
      </c>
      <c r="K481" s="3">
        <v>0</v>
      </c>
      <c r="L481" s="3">
        <v>99014040</v>
      </c>
      <c r="M481" s="3">
        <v>5075671</v>
      </c>
      <c r="N481" s="3">
        <v>44853290</v>
      </c>
      <c r="O481" s="3">
        <v>9123235000</v>
      </c>
      <c r="P481" s="3">
        <v>13470.64</v>
      </c>
      <c r="Q481" s="3">
        <v>155770300000</v>
      </c>
      <c r="R481" s="3">
        <v>0</v>
      </c>
      <c r="S481" s="3">
        <v>0</v>
      </c>
      <c r="T481" s="3">
        <v>0</v>
      </c>
      <c r="U481" s="3">
        <v>0</v>
      </c>
      <c r="V481" s="3">
        <v>0</v>
      </c>
      <c r="W481" s="3">
        <v>110874.4</v>
      </c>
      <c r="X481" s="3">
        <v>143433.20000000001</v>
      </c>
      <c r="Y481" s="3">
        <v>0</v>
      </c>
      <c r="Z481" s="3">
        <v>0</v>
      </c>
      <c r="AA481" s="3">
        <v>265.60789999999997</v>
      </c>
      <c r="AB481" s="3">
        <v>0</v>
      </c>
      <c r="AC481" s="3">
        <v>0</v>
      </c>
      <c r="AD481" s="3">
        <v>10761.42</v>
      </c>
      <c r="AE481" s="3">
        <v>55506.52</v>
      </c>
      <c r="AF481" s="3">
        <v>1657.63</v>
      </c>
      <c r="AG481" s="3">
        <v>0</v>
      </c>
      <c r="AH481" s="3">
        <v>0</v>
      </c>
      <c r="AI481" s="3">
        <v>-33399.03</v>
      </c>
      <c r="AJ481" s="3">
        <v>104940.1</v>
      </c>
      <c r="AK481" s="3">
        <v>74585.88</v>
      </c>
      <c r="AL481" s="3">
        <v>176330.2</v>
      </c>
      <c r="AM481" s="3">
        <v>2190.366</v>
      </c>
      <c r="AN481" s="1">
        <v>3</v>
      </c>
    </row>
    <row r="482" spans="1:40" x14ac:dyDescent="0.3">
      <c r="A482" s="2">
        <v>29975</v>
      </c>
      <c r="B482" s="3">
        <v>117573.6</v>
      </c>
      <c r="C482" s="3">
        <v>393.0197</v>
      </c>
      <c r="D482" s="3">
        <v>6748.3040000000001</v>
      </c>
      <c r="E482" s="3">
        <v>19308.12</v>
      </c>
      <c r="F482" s="3">
        <v>10.39453</v>
      </c>
      <c r="G482" s="3">
        <v>-157009.9</v>
      </c>
      <c r="H482" s="3">
        <v>534856.5</v>
      </c>
      <c r="I482" s="3">
        <v>646541700</v>
      </c>
      <c r="J482" s="3">
        <v>0</v>
      </c>
      <c r="K482" s="3">
        <v>0</v>
      </c>
      <c r="L482" s="3">
        <v>99015490</v>
      </c>
      <c r="M482" s="3">
        <v>5019323</v>
      </c>
      <c r="N482" s="3">
        <v>44766260</v>
      </c>
      <c r="O482" s="3">
        <v>9123149000</v>
      </c>
      <c r="P482" s="3">
        <v>13438.81</v>
      </c>
      <c r="Q482" s="3">
        <v>155771500000</v>
      </c>
      <c r="R482" s="3">
        <v>0</v>
      </c>
      <c r="S482" s="3">
        <v>6001393</v>
      </c>
      <c r="T482" s="3">
        <v>0</v>
      </c>
      <c r="U482" s="3">
        <v>0</v>
      </c>
      <c r="V482" s="3">
        <v>0</v>
      </c>
      <c r="W482" s="3">
        <v>0</v>
      </c>
      <c r="X482" s="3">
        <v>437774.1</v>
      </c>
      <c r="Y482" s="3">
        <v>0</v>
      </c>
      <c r="Z482" s="3">
        <v>0</v>
      </c>
      <c r="AA482" s="3">
        <v>0</v>
      </c>
      <c r="AB482" s="3">
        <v>0</v>
      </c>
      <c r="AC482" s="3">
        <v>0</v>
      </c>
      <c r="AD482" s="3">
        <v>14659.98</v>
      </c>
      <c r="AE482" s="3">
        <v>472361.7</v>
      </c>
      <c r="AF482" s="3">
        <v>1778.6389999999999</v>
      </c>
      <c r="AG482" s="3">
        <v>11.245649999999999</v>
      </c>
      <c r="AH482" s="3">
        <v>0</v>
      </c>
      <c r="AI482" s="3">
        <v>-33101.54</v>
      </c>
      <c r="AJ482" s="3">
        <v>105214.2</v>
      </c>
      <c r="AK482" s="3">
        <v>74085.2</v>
      </c>
      <c r="AL482" s="3">
        <v>192314.2</v>
      </c>
      <c r="AM482" s="3">
        <v>9543.18</v>
      </c>
      <c r="AN482" s="1">
        <v>21</v>
      </c>
    </row>
    <row r="483" spans="1:40" x14ac:dyDescent="0.3">
      <c r="A483" s="2">
        <v>29976</v>
      </c>
      <c r="B483" s="3">
        <v>120016.8</v>
      </c>
      <c r="C483" s="3">
        <v>1405.7380000000001</v>
      </c>
      <c r="D483" s="3">
        <v>13673.89</v>
      </c>
      <c r="E483" s="3">
        <v>20150.14</v>
      </c>
      <c r="F483" s="3">
        <v>19.920369999999998</v>
      </c>
      <c r="G483" s="3">
        <v>-152246.9</v>
      </c>
      <c r="H483" s="3">
        <v>534849.30000000005</v>
      </c>
      <c r="I483" s="3">
        <v>650146000</v>
      </c>
      <c r="J483" s="3">
        <v>0</v>
      </c>
      <c r="K483" s="3">
        <v>0</v>
      </c>
      <c r="L483" s="3">
        <v>99016890</v>
      </c>
      <c r="M483" s="3">
        <v>4983923</v>
      </c>
      <c r="N483" s="3">
        <v>44699380</v>
      </c>
      <c r="O483" s="3">
        <v>9123046000</v>
      </c>
      <c r="P483" s="3">
        <v>13694.26</v>
      </c>
      <c r="Q483" s="3">
        <v>155772900000</v>
      </c>
      <c r="R483" s="3">
        <v>0</v>
      </c>
      <c r="S483" s="3">
        <v>6001393</v>
      </c>
      <c r="T483" s="3">
        <v>0</v>
      </c>
      <c r="U483" s="3">
        <v>0</v>
      </c>
      <c r="V483" s="3">
        <v>0</v>
      </c>
      <c r="W483" s="3">
        <v>0</v>
      </c>
      <c r="X483" s="3">
        <v>771816.2</v>
      </c>
      <c r="Y483" s="3">
        <v>0</v>
      </c>
      <c r="Z483" s="3">
        <v>0</v>
      </c>
      <c r="AA483" s="3">
        <v>350.12670000000003</v>
      </c>
      <c r="AB483" s="3">
        <v>0</v>
      </c>
      <c r="AC483" s="3">
        <v>0</v>
      </c>
      <c r="AD483" s="3">
        <v>26409.47</v>
      </c>
      <c r="AE483" s="3">
        <v>243920.8</v>
      </c>
      <c r="AF483" s="3">
        <v>4113.9970000000003</v>
      </c>
      <c r="AG483" s="3">
        <v>158.26599999999999</v>
      </c>
      <c r="AH483" s="3">
        <v>0</v>
      </c>
      <c r="AI483" s="3">
        <v>-33075.25</v>
      </c>
      <c r="AJ483" s="3">
        <v>113970.6</v>
      </c>
      <c r="AK483" s="3">
        <v>70017.03</v>
      </c>
      <c r="AL483" s="3">
        <v>180919.4</v>
      </c>
      <c r="AM483" s="3">
        <v>56616.02</v>
      </c>
      <c r="AN483" s="1">
        <v>4</v>
      </c>
    </row>
    <row r="484" spans="1:40" x14ac:dyDescent="0.3">
      <c r="A484" s="2">
        <v>29977</v>
      </c>
      <c r="B484" s="3">
        <v>120013.5</v>
      </c>
      <c r="C484" s="3">
        <v>795.08249999999998</v>
      </c>
      <c r="D484" s="3">
        <v>19833.599999999999</v>
      </c>
      <c r="E484" s="3">
        <v>21116.07</v>
      </c>
      <c r="F484" s="3">
        <v>33.215249999999997</v>
      </c>
      <c r="G484" s="3">
        <v>-143199.5</v>
      </c>
      <c r="H484" s="3">
        <v>534867.6</v>
      </c>
      <c r="I484" s="3">
        <v>660661100</v>
      </c>
      <c r="J484" s="3">
        <v>0</v>
      </c>
      <c r="K484" s="3">
        <v>0</v>
      </c>
      <c r="L484" s="3">
        <v>99017630</v>
      </c>
      <c r="M484" s="3">
        <v>4953210</v>
      </c>
      <c r="N484" s="3">
        <v>44595020</v>
      </c>
      <c r="O484" s="3">
        <v>9123000000</v>
      </c>
      <c r="P484" s="3">
        <v>13965.23</v>
      </c>
      <c r="Q484" s="3">
        <v>155776700000</v>
      </c>
      <c r="R484" s="3">
        <v>0</v>
      </c>
      <c r="S484" s="3">
        <v>15003480</v>
      </c>
      <c r="T484" s="3">
        <v>0</v>
      </c>
      <c r="U484" s="3">
        <v>0</v>
      </c>
      <c r="V484" s="3">
        <v>0</v>
      </c>
      <c r="W484" s="3">
        <v>0</v>
      </c>
      <c r="X484" s="3">
        <v>502107.4</v>
      </c>
      <c r="Y484" s="3">
        <v>0</v>
      </c>
      <c r="Z484" s="3">
        <v>0</v>
      </c>
      <c r="AA484" s="3">
        <v>771.42809999999997</v>
      </c>
      <c r="AB484" s="3">
        <v>0</v>
      </c>
      <c r="AC484" s="3">
        <v>0</v>
      </c>
      <c r="AD484" s="3">
        <v>19072.64</v>
      </c>
      <c r="AE484" s="3">
        <v>165270.70000000001</v>
      </c>
      <c r="AF484" s="3">
        <v>3382.0520000000001</v>
      </c>
      <c r="AG484" s="3">
        <v>86.224789999999999</v>
      </c>
      <c r="AH484" s="3">
        <v>0</v>
      </c>
      <c r="AI484" s="3">
        <v>-33118.82</v>
      </c>
      <c r="AJ484" s="3">
        <v>115505.5</v>
      </c>
      <c r="AK484" s="3">
        <v>69390.320000000007</v>
      </c>
      <c r="AL484" s="3">
        <v>219938.6</v>
      </c>
      <c r="AM484" s="3">
        <v>67566.84</v>
      </c>
      <c r="AN484" s="1">
        <v>37</v>
      </c>
    </row>
    <row r="485" spans="1:40" x14ac:dyDescent="0.3">
      <c r="A485" s="2">
        <v>29978</v>
      </c>
      <c r="B485" s="3">
        <v>120010.4</v>
      </c>
      <c r="C485" s="3">
        <v>66.160049999999998</v>
      </c>
      <c r="D485" s="3">
        <v>5204.3360000000002</v>
      </c>
      <c r="E485" s="3">
        <v>18881.650000000001</v>
      </c>
      <c r="F485" s="3">
        <v>6.8452859999999998</v>
      </c>
      <c r="G485" s="3">
        <v>-155126</v>
      </c>
      <c r="H485" s="3">
        <v>534867.6</v>
      </c>
      <c r="I485" s="3">
        <v>667167600</v>
      </c>
      <c r="J485" s="3">
        <v>0</v>
      </c>
      <c r="K485" s="3">
        <v>0</v>
      </c>
      <c r="L485" s="3">
        <v>99019250</v>
      </c>
      <c r="M485" s="3">
        <v>4896872</v>
      </c>
      <c r="N485" s="3">
        <v>44516060</v>
      </c>
      <c r="O485" s="3">
        <v>9122915000</v>
      </c>
      <c r="P485" s="3">
        <v>13209.48</v>
      </c>
      <c r="Q485" s="3">
        <v>155779100000</v>
      </c>
      <c r="R485" s="3">
        <v>0</v>
      </c>
      <c r="S485" s="3">
        <v>9002088</v>
      </c>
      <c r="T485" s="3">
        <v>0</v>
      </c>
      <c r="U485" s="3">
        <v>0</v>
      </c>
      <c r="V485" s="3">
        <v>0</v>
      </c>
      <c r="W485" s="3">
        <v>0</v>
      </c>
      <c r="X485" s="3">
        <v>140840.29999999999</v>
      </c>
      <c r="Y485" s="3">
        <v>0</v>
      </c>
      <c r="Z485" s="3">
        <v>0</v>
      </c>
      <c r="AA485" s="3">
        <v>0</v>
      </c>
      <c r="AB485" s="3">
        <v>0</v>
      </c>
      <c r="AC485" s="3">
        <v>0</v>
      </c>
      <c r="AD485" s="3">
        <v>5006.33</v>
      </c>
      <c r="AE485" s="3">
        <v>99127.15</v>
      </c>
      <c r="AF485" s="3">
        <v>1809.3040000000001</v>
      </c>
      <c r="AG485" s="3">
        <v>8.8686000000000007</v>
      </c>
      <c r="AH485" s="3">
        <v>0</v>
      </c>
      <c r="AI485" s="3">
        <v>-33137.129999999997</v>
      </c>
      <c r="AJ485" s="3">
        <v>100563.7</v>
      </c>
      <c r="AK485" s="3">
        <v>71851.899999999994</v>
      </c>
      <c r="AL485" s="3">
        <v>179607</v>
      </c>
      <c r="AM485" s="3">
        <v>3967.0810000000001</v>
      </c>
      <c r="AN485" s="1">
        <v>13</v>
      </c>
    </row>
    <row r="486" spans="1:40" x14ac:dyDescent="0.3">
      <c r="A486" s="2">
        <v>29979</v>
      </c>
      <c r="B486" s="3">
        <v>117560.9</v>
      </c>
      <c r="C486" s="3">
        <v>240.245</v>
      </c>
      <c r="D486" s="3">
        <v>28087.71</v>
      </c>
      <c r="E486" s="3">
        <v>18429.28</v>
      </c>
      <c r="F486" s="3">
        <v>7.8757910000000004</v>
      </c>
      <c r="G486" s="3">
        <v>-152387</v>
      </c>
      <c r="H486" s="3">
        <v>534655.30000000005</v>
      </c>
      <c r="I486" s="3">
        <v>669114400</v>
      </c>
      <c r="J486" s="3">
        <v>0</v>
      </c>
      <c r="K486" s="3">
        <v>0</v>
      </c>
      <c r="L486" s="3">
        <v>99019960</v>
      </c>
      <c r="M486" s="3">
        <v>4847959</v>
      </c>
      <c r="N486" s="3">
        <v>44237420</v>
      </c>
      <c r="O486" s="3">
        <v>9122999000</v>
      </c>
      <c r="P486" s="3">
        <v>13110.62</v>
      </c>
      <c r="Q486" s="3">
        <v>155779800000</v>
      </c>
      <c r="R486" s="3">
        <v>0</v>
      </c>
      <c r="S486" s="3">
        <v>3000696</v>
      </c>
      <c r="T486" s="3">
        <v>0</v>
      </c>
      <c r="U486" s="3">
        <v>0</v>
      </c>
      <c r="V486" s="3">
        <v>0</v>
      </c>
      <c r="W486" s="3">
        <v>0</v>
      </c>
      <c r="X486" s="3">
        <v>266026.3</v>
      </c>
      <c r="Y486" s="3">
        <v>0</v>
      </c>
      <c r="Z486" s="3">
        <v>0</v>
      </c>
      <c r="AA486" s="3">
        <v>119.23439999999999</v>
      </c>
      <c r="AB486" s="3">
        <v>0</v>
      </c>
      <c r="AC486" s="3">
        <v>0</v>
      </c>
      <c r="AD486" s="3">
        <v>9468.5159999999996</v>
      </c>
      <c r="AE486" s="3">
        <v>185207.2</v>
      </c>
      <c r="AF486" s="3">
        <v>1996.691</v>
      </c>
      <c r="AG486" s="3">
        <v>36.71407</v>
      </c>
      <c r="AH486" s="3">
        <v>0</v>
      </c>
      <c r="AI486" s="3">
        <v>-33280.410000000003</v>
      </c>
      <c r="AJ486" s="3">
        <v>96501.31</v>
      </c>
      <c r="AK486" s="3">
        <v>96359.17</v>
      </c>
      <c r="AL486" s="3">
        <v>375216.9</v>
      </c>
      <c r="AM486" s="3">
        <v>4208.2979999999998</v>
      </c>
      <c r="AN486" s="1">
        <v>40</v>
      </c>
    </row>
    <row r="487" spans="1:40" x14ac:dyDescent="0.3">
      <c r="A487" s="2">
        <v>29980</v>
      </c>
      <c r="B487" s="3">
        <v>117558.1</v>
      </c>
      <c r="C487" s="3">
        <v>0</v>
      </c>
      <c r="D487" s="3">
        <v>5266.7169999999996</v>
      </c>
      <c r="E487" s="3">
        <v>17607.97</v>
      </c>
      <c r="F487" s="3">
        <v>6.5538439999999998</v>
      </c>
      <c r="G487" s="3">
        <v>-156593</v>
      </c>
      <c r="H487" s="3">
        <v>383443.4</v>
      </c>
      <c r="I487" s="3">
        <v>668933100</v>
      </c>
      <c r="J487" s="3">
        <v>0</v>
      </c>
      <c r="K487" s="3">
        <v>0</v>
      </c>
      <c r="L487" s="3">
        <v>99020280</v>
      </c>
      <c r="M487" s="3">
        <v>4798095</v>
      </c>
      <c r="N487" s="3">
        <v>44137230</v>
      </c>
      <c r="O487" s="3">
        <v>9122920000</v>
      </c>
      <c r="P487" s="3">
        <v>12952.47</v>
      </c>
      <c r="Q487" s="3">
        <v>155779700000</v>
      </c>
      <c r="R487" s="3">
        <v>0</v>
      </c>
      <c r="S487" s="3">
        <v>0</v>
      </c>
      <c r="T487" s="3">
        <v>0</v>
      </c>
      <c r="U487" s="3">
        <v>0</v>
      </c>
      <c r="V487" s="3">
        <v>0</v>
      </c>
      <c r="W487" s="3">
        <v>151211.9</v>
      </c>
      <c r="X487" s="3">
        <v>181317.8</v>
      </c>
      <c r="Y487" s="3">
        <v>0</v>
      </c>
      <c r="Z487" s="3">
        <v>0</v>
      </c>
      <c r="AA487" s="3">
        <v>587.52930000000003</v>
      </c>
      <c r="AB487" s="3">
        <v>0</v>
      </c>
      <c r="AC487" s="3">
        <v>0</v>
      </c>
      <c r="AD487" s="3">
        <v>11736.05</v>
      </c>
      <c r="AE487" s="3">
        <v>212595.3</v>
      </c>
      <c r="AF487" s="3">
        <v>1595.7049999999999</v>
      </c>
      <c r="AG487" s="3">
        <v>0</v>
      </c>
      <c r="AH487" s="3">
        <v>0</v>
      </c>
      <c r="AI487" s="3">
        <v>-33402.089999999997</v>
      </c>
      <c r="AJ487" s="3">
        <v>93241.49</v>
      </c>
      <c r="AK487" s="3">
        <v>71560.2</v>
      </c>
      <c r="AL487" s="3">
        <v>193529.1</v>
      </c>
      <c r="AM487" s="3">
        <v>0</v>
      </c>
      <c r="AN487" s="1">
        <v>39</v>
      </c>
    </row>
    <row r="488" spans="1:40" x14ac:dyDescent="0.3">
      <c r="A488" s="2">
        <v>29981</v>
      </c>
      <c r="B488" s="3">
        <v>117555.4</v>
      </c>
      <c r="C488" s="3">
        <v>0</v>
      </c>
      <c r="D488" s="3">
        <v>5216.107</v>
      </c>
      <c r="E488" s="3">
        <v>17065.7</v>
      </c>
      <c r="F488" s="3">
        <v>6.3638519999999996</v>
      </c>
      <c r="G488" s="3">
        <v>-156574.39999999999</v>
      </c>
      <c r="H488" s="3">
        <v>222666.8</v>
      </c>
      <c r="I488" s="3">
        <v>668703100</v>
      </c>
      <c r="J488" s="3">
        <v>0</v>
      </c>
      <c r="K488" s="3">
        <v>0</v>
      </c>
      <c r="L488" s="3">
        <v>99020810</v>
      </c>
      <c r="M488" s="3">
        <v>4750776</v>
      </c>
      <c r="N488" s="3">
        <v>44035200</v>
      </c>
      <c r="O488" s="3">
        <v>9122839000</v>
      </c>
      <c r="P488" s="3">
        <v>12843.81</v>
      </c>
      <c r="Q488" s="3">
        <v>155779500000</v>
      </c>
      <c r="R488" s="3">
        <v>0</v>
      </c>
      <c r="S488" s="3">
        <v>0</v>
      </c>
      <c r="T488" s="3">
        <v>0</v>
      </c>
      <c r="U488" s="3">
        <v>0</v>
      </c>
      <c r="V488" s="3">
        <v>0</v>
      </c>
      <c r="W488" s="3">
        <v>160776.6</v>
      </c>
      <c r="X488" s="3">
        <v>230001.3</v>
      </c>
      <c r="Y488" s="3">
        <v>0</v>
      </c>
      <c r="Z488" s="3">
        <v>0</v>
      </c>
      <c r="AA488" s="3">
        <v>648.50549999999998</v>
      </c>
      <c r="AB488" s="3">
        <v>0</v>
      </c>
      <c r="AC488" s="3">
        <v>0</v>
      </c>
      <c r="AD488" s="3">
        <v>13157.6</v>
      </c>
      <c r="AE488" s="3">
        <v>285574.90000000002</v>
      </c>
      <c r="AF488" s="3">
        <v>1515.107</v>
      </c>
      <c r="AG488" s="3">
        <v>0</v>
      </c>
      <c r="AH488" s="3">
        <v>0</v>
      </c>
      <c r="AI488" s="3">
        <v>-33414.959999999999</v>
      </c>
      <c r="AJ488" s="3">
        <v>91039.26</v>
      </c>
      <c r="AK488" s="3">
        <v>70941.960000000006</v>
      </c>
      <c r="AL488" s="3">
        <v>193155.5</v>
      </c>
      <c r="AM488" s="3">
        <v>0</v>
      </c>
      <c r="AN488" s="1">
        <v>60</v>
      </c>
    </row>
    <row r="489" spans="1:40" x14ac:dyDescent="0.3">
      <c r="A489" s="2">
        <v>29982</v>
      </c>
      <c r="B489" s="3">
        <v>117552.8</v>
      </c>
      <c r="C489" s="3">
        <v>0</v>
      </c>
      <c r="D489" s="3">
        <v>5138.2340000000004</v>
      </c>
      <c r="E489" s="3">
        <v>16579.810000000001</v>
      </c>
      <c r="F489" s="3">
        <v>6.1999209999999998</v>
      </c>
      <c r="G489" s="3">
        <v>-156412.20000000001</v>
      </c>
      <c r="H489" s="3">
        <v>102502.3</v>
      </c>
      <c r="I489" s="3">
        <v>668322200</v>
      </c>
      <c r="J489" s="3">
        <v>0</v>
      </c>
      <c r="K489" s="3">
        <v>0</v>
      </c>
      <c r="L489" s="3">
        <v>99021070</v>
      </c>
      <c r="M489" s="3">
        <v>4705208</v>
      </c>
      <c r="N489" s="3">
        <v>43948720</v>
      </c>
      <c r="O489" s="3">
        <v>9122739000</v>
      </c>
      <c r="P489" s="3">
        <v>12740.88</v>
      </c>
      <c r="Q489" s="3">
        <v>155779200000</v>
      </c>
      <c r="R489" s="3">
        <v>0</v>
      </c>
      <c r="S489" s="3">
        <v>0</v>
      </c>
      <c r="T489" s="3">
        <v>0</v>
      </c>
      <c r="U489" s="3">
        <v>0</v>
      </c>
      <c r="V489" s="3">
        <v>0</v>
      </c>
      <c r="W489" s="3">
        <v>120164.5</v>
      </c>
      <c r="X489" s="3">
        <v>380849.1</v>
      </c>
      <c r="Y489" s="3">
        <v>0</v>
      </c>
      <c r="Z489" s="3">
        <v>0</v>
      </c>
      <c r="AA489" s="3">
        <v>792.79989999999998</v>
      </c>
      <c r="AB489" s="3">
        <v>0</v>
      </c>
      <c r="AC489" s="3">
        <v>0</v>
      </c>
      <c r="AD489" s="3">
        <v>16578.939999999999</v>
      </c>
      <c r="AE489" s="3">
        <v>364058.3</v>
      </c>
      <c r="AF489" s="3">
        <v>1442.146</v>
      </c>
      <c r="AG489" s="3">
        <v>0</v>
      </c>
      <c r="AH489" s="3">
        <v>0</v>
      </c>
      <c r="AI489" s="3">
        <v>-33045.760000000002</v>
      </c>
      <c r="AJ489" s="3">
        <v>89306.68</v>
      </c>
      <c r="AK489" s="3">
        <v>69794.460000000006</v>
      </c>
      <c r="AL489" s="3">
        <v>175877.8</v>
      </c>
      <c r="AM489" s="3">
        <v>9.0443639999999998</v>
      </c>
      <c r="AN489" s="1">
        <v>22</v>
      </c>
    </row>
    <row r="490" spans="1:40" x14ac:dyDescent="0.3">
      <c r="A490" s="2">
        <v>29983</v>
      </c>
      <c r="B490" s="3">
        <v>117550.3</v>
      </c>
      <c r="C490" s="3">
        <v>2.021757</v>
      </c>
      <c r="D490" s="3">
        <v>5058.4309999999996</v>
      </c>
      <c r="E490" s="3">
        <v>16145.27</v>
      </c>
      <c r="F490" s="3">
        <v>6.0554560000000004</v>
      </c>
      <c r="G490" s="3">
        <v>-156085.70000000001</v>
      </c>
      <c r="H490" s="3">
        <v>51856.81</v>
      </c>
      <c r="I490" s="3">
        <v>667846100</v>
      </c>
      <c r="J490" s="3">
        <v>0</v>
      </c>
      <c r="K490" s="3">
        <v>0</v>
      </c>
      <c r="L490" s="3">
        <v>99021360</v>
      </c>
      <c r="M490" s="3">
        <v>4661789</v>
      </c>
      <c r="N490" s="3">
        <v>43859690</v>
      </c>
      <c r="O490" s="3">
        <v>9122640000</v>
      </c>
      <c r="P490" s="3">
        <v>12644.48</v>
      </c>
      <c r="Q490" s="3">
        <v>155778900000</v>
      </c>
      <c r="R490" s="3">
        <v>0</v>
      </c>
      <c r="S490" s="3">
        <v>0</v>
      </c>
      <c r="T490" s="3">
        <v>0</v>
      </c>
      <c r="U490" s="3">
        <v>0</v>
      </c>
      <c r="V490" s="3">
        <v>0</v>
      </c>
      <c r="W490" s="3">
        <v>50645.51</v>
      </c>
      <c r="X490" s="3">
        <v>476027.4</v>
      </c>
      <c r="Y490" s="3">
        <v>0</v>
      </c>
      <c r="Z490" s="3">
        <v>0</v>
      </c>
      <c r="AA490" s="3">
        <v>790.63030000000003</v>
      </c>
      <c r="AB490" s="3">
        <v>0</v>
      </c>
      <c r="AC490" s="3">
        <v>0</v>
      </c>
      <c r="AD490" s="3">
        <v>16673.16</v>
      </c>
      <c r="AE490" s="3">
        <v>425492.7</v>
      </c>
      <c r="AF490" s="3">
        <v>1379.163</v>
      </c>
      <c r="AG490" s="3">
        <v>0</v>
      </c>
      <c r="AH490" s="3">
        <v>0</v>
      </c>
      <c r="AI490" s="3">
        <v>-33036.74</v>
      </c>
      <c r="AJ490" s="3">
        <v>87457.74</v>
      </c>
      <c r="AK490" s="3">
        <v>69086.649999999994</v>
      </c>
      <c r="AL490" s="3">
        <v>176587</v>
      </c>
      <c r="AM490" s="3">
        <v>125.7307</v>
      </c>
      <c r="AN490" s="1">
        <v>35</v>
      </c>
    </row>
    <row r="491" spans="1:40" x14ac:dyDescent="0.3">
      <c r="A491" s="2">
        <v>29984</v>
      </c>
      <c r="B491" s="3">
        <v>117547.8</v>
      </c>
      <c r="C491" s="3">
        <v>2.6330930000000001</v>
      </c>
      <c r="D491" s="3">
        <v>5032.1480000000001</v>
      </c>
      <c r="E491" s="3">
        <v>15746.82</v>
      </c>
      <c r="F491" s="3">
        <v>5.916442</v>
      </c>
      <c r="G491" s="3">
        <v>-155721</v>
      </c>
      <c r="H491" s="3">
        <v>23540.2</v>
      </c>
      <c r="I491" s="3">
        <v>667310000</v>
      </c>
      <c r="J491" s="3">
        <v>0</v>
      </c>
      <c r="K491" s="3">
        <v>0</v>
      </c>
      <c r="L491" s="3">
        <v>99021350</v>
      </c>
      <c r="M491" s="3">
        <v>4620604</v>
      </c>
      <c r="N491" s="3">
        <v>43773570</v>
      </c>
      <c r="O491" s="3">
        <v>9122537000</v>
      </c>
      <c r="P491" s="3">
        <v>12550.96</v>
      </c>
      <c r="Q491" s="3">
        <v>155778600000</v>
      </c>
      <c r="R491" s="3">
        <v>0</v>
      </c>
      <c r="S491" s="3">
        <v>0</v>
      </c>
      <c r="T491" s="3">
        <v>0</v>
      </c>
      <c r="U491" s="3">
        <v>0</v>
      </c>
      <c r="V491" s="3">
        <v>0</v>
      </c>
      <c r="W491" s="3">
        <v>28316.61</v>
      </c>
      <c r="X491" s="3">
        <v>534207.6</v>
      </c>
      <c r="Y491" s="3">
        <v>0</v>
      </c>
      <c r="Z491" s="3">
        <v>0</v>
      </c>
      <c r="AA491" s="3">
        <v>1109.925</v>
      </c>
      <c r="AB491" s="3">
        <v>0</v>
      </c>
      <c r="AC491" s="3">
        <v>0</v>
      </c>
      <c r="AD491" s="3">
        <v>19053.22</v>
      </c>
      <c r="AE491" s="3">
        <v>316312.40000000002</v>
      </c>
      <c r="AF491" s="3">
        <v>1333.68</v>
      </c>
      <c r="AG491" s="3">
        <v>0</v>
      </c>
      <c r="AH491" s="3">
        <v>0</v>
      </c>
      <c r="AI491" s="3">
        <v>-33344.660000000003</v>
      </c>
      <c r="AJ491" s="3">
        <v>86511.06</v>
      </c>
      <c r="AK491" s="3">
        <v>67732.12</v>
      </c>
      <c r="AL491" s="3">
        <v>172724.8</v>
      </c>
      <c r="AM491" s="3">
        <v>1895.443</v>
      </c>
      <c r="AN491" s="1">
        <v>35</v>
      </c>
    </row>
    <row r="492" spans="1:40" x14ac:dyDescent="0.3">
      <c r="A492" s="2">
        <v>29985</v>
      </c>
      <c r="B492" s="3">
        <v>115098.9</v>
      </c>
      <c r="C492" s="3">
        <v>48.615279999999998</v>
      </c>
      <c r="D492" s="3">
        <v>5131.7259999999997</v>
      </c>
      <c r="E492" s="3">
        <v>15336.98</v>
      </c>
      <c r="F492" s="3">
        <v>5.7852079999999999</v>
      </c>
      <c r="G492" s="3">
        <v>-155427.5</v>
      </c>
      <c r="H492" s="3">
        <v>10598.05</v>
      </c>
      <c r="I492" s="3">
        <v>666569000</v>
      </c>
      <c r="J492" s="3">
        <v>0</v>
      </c>
      <c r="K492" s="3">
        <v>0</v>
      </c>
      <c r="L492" s="3">
        <v>99021590</v>
      </c>
      <c r="M492" s="3">
        <v>4579434</v>
      </c>
      <c r="N492" s="3">
        <v>43694980</v>
      </c>
      <c r="O492" s="3">
        <v>9122422000</v>
      </c>
      <c r="P492" s="3">
        <v>12462.67</v>
      </c>
      <c r="Q492" s="3">
        <v>155778200000</v>
      </c>
      <c r="R492" s="3">
        <v>0</v>
      </c>
      <c r="S492" s="3">
        <v>0</v>
      </c>
      <c r="T492" s="3">
        <v>0</v>
      </c>
      <c r="U492" s="3">
        <v>0</v>
      </c>
      <c r="V492" s="3">
        <v>0</v>
      </c>
      <c r="W492" s="3">
        <v>12942.15</v>
      </c>
      <c r="X492" s="3">
        <v>737514.1</v>
      </c>
      <c r="Y492" s="3">
        <v>0</v>
      </c>
      <c r="Z492" s="3">
        <v>0</v>
      </c>
      <c r="AA492" s="3">
        <v>1087.5360000000001</v>
      </c>
      <c r="AB492" s="3">
        <v>0</v>
      </c>
      <c r="AC492" s="3">
        <v>0</v>
      </c>
      <c r="AD492" s="3">
        <v>24614</v>
      </c>
      <c r="AE492" s="3">
        <v>488588.2</v>
      </c>
      <c r="AF492" s="3">
        <v>1632.6289999999999</v>
      </c>
      <c r="AG492" s="3">
        <v>0</v>
      </c>
      <c r="AH492" s="3">
        <v>0</v>
      </c>
      <c r="AI492" s="3">
        <v>-33400.160000000003</v>
      </c>
      <c r="AJ492" s="3">
        <v>86063.39</v>
      </c>
      <c r="AK492" s="3">
        <v>65618.17</v>
      </c>
      <c r="AL492" s="3">
        <v>164761.9</v>
      </c>
      <c r="AM492" s="3">
        <v>3444.183</v>
      </c>
      <c r="AN492" s="1">
        <v>5</v>
      </c>
    </row>
    <row r="493" spans="1:40" x14ac:dyDescent="0.3">
      <c r="A493" s="2">
        <v>29986</v>
      </c>
      <c r="B493" s="3">
        <v>115096.6</v>
      </c>
      <c r="C493" s="3">
        <v>44.854930000000003</v>
      </c>
      <c r="D493" s="3">
        <v>5141.8649999999998</v>
      </c>
      <c r="E493" s="3">
        <v>15027.33</v>
      </c>
      <c r="F493" s="3">
        <v>5.65252</v>
      </c>
      <c r="G493" s="3">
        <v>-154940.29999999999</v>
      </c>
      <c r="H493" s="3">
        <v>5895.3050000000003</v>
      </c>
      <c r="I493" s="3">
        <v>665872400</v>
      </c>
      <c r="J493" s="3">
        <v>0</v>
      </c>
      <c r="K493" s="3">
        <v>0</v>
      </c>
      <c r="L493" s="3">
        <v>99021840</v>
      </c>
      <c r="M493" s="3">
        <v>4540421</v>
      </c>
      <c r="N493" s="3">
        <v>43616720</v>
      </c>
      <c r="O493" s="3">
        <v>9122309000</v>
      </c>
      <c r="P493" s="3">
        <v>12378.32</v>
      </c>
      <c r="Q493" s="3">
        <v>155777900000</v>
      </c>
      <c r="R493" s="3">
        <v>0</v>
      </c>
      <c r="S493" s="3">
        <v>0</v>
      </c>
      <c r="T493" s="3">
        <v>0</v>
      </c>
      <c r="U493" s="3">
        <v>0</v>
      </c>
      <c r="V493" s="3">
        <v>0</v>
      </c>
      <c r="W493" s="3">
        <v>4702.7449999999999</v>
      </c>
      <c r="X493" s="3">
        <v>692230</v>
      </c>
      <c r="Y493" s="3">
        <v>0</v>
      </c>
      <c r="Z493" s="3">
        <v>0</v>
      </c>
      <c r="AA493" s="3">
        <v>1182.3320000000001</v>
      </c>
      <c r="AB493" s="3">
        <v>0</v>
      </c>
      <c r="AC493" s="3">
        <v>0</v>
      </c>
      <c r="AD493" s="3">
        <v>22054.45</v>
      </c>
      <c r="AE493" s="3">
        <v>467913.8</v>
      </c>
      <c r="AF493" s="3">
        <v>1721.8320000000001</v>
      </c>
      <c r="AG493" s="3">
        <v>5.5785270000000002</v>
      </c>
      <c r="AH493" s="3">
        <v>0</v>
      </c>
      <c r="AI493" s="3">
        <v>-33564.82</v>
      </c>
      <c r="AJ493" s="3">
        <v>84410.34</v>
      </c>
      <c r="AK493" s="3">
        <v>64871.3</v>
      </c>
      <c r="AL493" s="3">
        <v>162766.6</v>
      </c>
      <c r="AM493" s="3">
        <v>4342.7269999999999</v>
      </c>
      <c r="AN493" s="1">
        <v>5</v>
      </c>
    </row>
    <row r="494" spans="1:40" x14ac:dyDescent="0.3">
      <c r="A494" s="2">
        <v>29987</v>
      </c>
      <c r="B494" s="3">
        <v>117541</v>
      </c>
      <c r="C494" s="3">
        <v>0</v>
      </c>
      <c r="D494" s="3">
        <v>5089.9669999999996</v>
      </c>
      <c r="E494" s="3">
        <v>14782.63</v>
      </c>
      <c r="F494" s="3">
        <v>5.5553910000000002</v>
      </c>
      <c r="G494" s="3">
        <v>-154250.9</v>
      </c>
      <c r="H494" s="3">
        <v>5794.5349999999999</v>
      </c>
      <c r="I494" s="3">
        <v>665814100</v>
      </c>
      <c r="J494" s="3">
        <v>0</v>
      </c>
      <c r="K494" s="3">
        <v>0</v>
      </c>
      <c r="L494" s="3">
        <v>99022820</v>
      </c>
      <c r="M494" s="3">
        <v>4506894</v>
      </c>
      <c r="N494" s="3">
        <v>43531090</v>
      </c>
      <c r="O494" s="3">
        <v>9122215000</v>
      </c>
      <c r="P494" s="3">
        <v>12302.21</v>
      </c>
      <c r="Q494" s="3">
        <v>155777900000</v>
      </c>
      <c r="R494" s="3">
        <v>0</v>
      </c>
      <c r="S494" s="3">
        <v>0</v>
      </c>
      <c r="T494" s="3">
        <v>0</v>
      </c>
      <c r="U494" s="3">
        <v>0</v>
      </c>
      <c r="V494" s="3">
        <v>0</v>
      </c>
      <c r="W494" s="3">
        <v>100.76990000000001</v>
      </c>
      <c r="X494" s="3">
        <v>58280.65</v>
      </c>
      <c r="Y494" s="3">
        <v>0</v>
      </c>
      <c r="Z494" s="3">
        <v>0</v>
      </c>
      <c r="AA494" s="3">
        <v>344.86860000000001</v>
      </c>
      <c r="AB494" s="3">
        <v>0</v>
      </c>
      <c r="AC494" s="3">
        <v>0</v>
      </c>
      <c r="AD494" s="3">
        <v>2294.61</v>
      </c>
      <c r="AE494" s="3">
        <v>17863.689999999999</v>
      </c>
      <c r="AF494" s="3">
        <v>1265.133</v>
      </c>
      <c r="AG494" s="3">
        <v>0</v>
      </c>
      <c r="AH494" s="3">
        <v>0</v>
      </c>
      <c r="AI494" s="3">
        <v>-34078.160000000003</v>
      </c>
      <c r="AJ494" s="3">
        <v>79075.56</v>
      </c>
      <c r="AK494" s="3">
        <v>68339.039999999994</v>
      </c>
      <c r="AL494" s="3">
        <v>164812.70000000001</v>
      </c>
      <c r="AM494" s="3">
        <v>8.4826139999999999</v>
      </c>
      <c r="AN494" s="1">
        <v>9</v>
      </c>
    </row>
    <row r="495" spans="1:40" x14ac:dyDescent="0.3">
      <c r="A495" s="2">
        <v>29988</v>
      </c>
      <c r="B495" s="3">
        <v>115092.3</v>
      </c>
      <c r="C495" s="3">
        <v>0</v>
      </c>
      <c r="D495" s="3">
        <v>5238.9780000000001</v>
      </c>
      <c r="E495" s="3">
        <v>14574.58</v>
      </c>
      <c r="F495" s="3">
        <v>5.7704500000000003</v>
      </c>
      <c r="G495" s="3">
        <v>-153654.9</v>
      </c>
      <c r="H495" s="3">
        <v>5748.2820000000002</v>
      </c>
      <c r="I495" s="3">
        <v>665741400</v>
      </c>
      <c r="J495" s="3">
        <v>0</v>
      </c>
      <c r="K495" s="3">
        <v>0</v>
      </c>
      <c r="L495" s="3">
        <v>99023390</v>
      </c>
      <c r="M495" s="3">
        <v>4477157</v>
      </c>
      <c r="N495" s="3">
        <v>43452510</v>
      </c>
      <c r="O495" s="3">
        <v>9122110000</v>
      </c>
      <c r="P495" s="3">
        <v>12235.9</v>
      </c>
      <c r="Q495" s="3">
        <v>155778000000</v>
      </c>
      <c r="R495" s="3">
        <v>0</v>
      </c>
      <c r="S495" s="3">
        <v>0</v>
      </c>
      <c r="T495" s="3">
        <v>0</v>
      </c>
      <c r="U495" s="3">
        <v>0</v>
      </c>
      <c r="V495" s="3">
        <v>0</v>
      </c>
      <c r="W495" s="3">
        <v>46.25309</v>
      </c>
      <c r="X495" s="3">
        <v>72696.02</v>
      </c>
      <c r="Y495" s="3">
        <v>0</v>
      </c>
      <c r="Z495" s="3">
        <v>0</v>
      </c>
      <c r="AA495" s="3">
        <v>347.56180000000001</v>
      </c>
      <c r="AB495" s="3">
        <v>0</v>
      </c>
      <c r="AC495" s="3">
        <v>0</v>
      </c>
      <c r="AD495" s="3">
        <v>2728.8429999999998</v>
      </c>
      <c r="AE495" s="3">
        <v>32717.3</v>
      </c>
      <c r="AF495" s="3">
        <v>1265.7470000000001</v>
      </c>
      <c r="AG495" s="3">
        <v>0</v>
      </c>
      <c r="AH495" s="3">
        <v>0</v>
      </c>
      <c r="AI495" s="3">
        <v>-34068.559999999998</v>
      </c>
      <c r="AJ495" s="3">
        <v>77221.63</v>
      </c>
      <c r="AK495" s="3">
        <v>69560.320000000007</v>
      </c>
      <c r="AL495" s="3">
        <v>155907.6</v>
      </c>
      <c r="AM495" s="3">
        <v>12.24751</v>
      </c>
      <c r="AN495" s="1">
        <v>6</v>
      </c>
    </row>
    <row r="496" spans="1:40" x14ac:dyDescent="0.3">
      <c r="A496" s="2">
        <v>29989</v>
      </c>
      <c r="B496" s="3">
        <v>115090.3</v>
      </c>
      <c r="C496" s="3">
        <v>0</v>
      </c>
      <c r="D496" s="3">
        <v>5241.9449999999997</v>
      </c>
      <c r="E496" s="3">
        <v>14409.58</v>
      </c>
      <c r="F496" s="3">
        <v>7.3232970000000002</v>
      </c>
      <c r="G496" s="3">
        <v>-153055.1</v>
      </c>
      <c r="H496" s="3">
        <v>5018.12</v>
      </c>
      <c r="I496" s="3">
        <v>665464500</v>
      </c>
      <c r="J496" s="3">
        <v>0</v>
      </c>
      <c r="K496" s="3">
        <v>0</v>
      </c>
      <c r="L496" s="3">
        <v>99023600</v>
      </c>
      <c r="M496" s="3">
        <v>4447779</v>
      </c>
      <c r="N496" s="3">
        <v>43364830</v>
      </c>
      <c r="O496" s="3">
        <v>9122009000</v>
      </c>
      <c r="P496" s="3">
        <v>12173.17</v>
      </c>
      <c r="Q496" s="3">
        <v>155777900000</v>
      </c>
      <c r="R496" s="3">
        <v>0</v>
      </c>
      <c r="S496" s="3">
        <v>0</v>
      </c>
      <c r="T496" s="3">
        <v>0</v>
      </c>
      <c r="U496" s="3">
        <v>0</v>
      </c>
      <c r="V496" s="3">
        <v>0</v>
      </c>
      <c r="W496" s="3">
        <v>730.16210000000001</v>
      </c>
      <c r="X496" s="3">
        <v>276830.09999999998</v>
      </c>
      <c r="Y496" s="3">
        <v>0</v>
      </c>
      <c r="Z496" s="3">
        <v>0</v>
      </c>
      <c r="AA496" s="3">
        <v>705.28899999999999</v>
      </c>
      <c r="AB496" s="3">
        <v>0</v>
      </c>
      <c r="AC496" s="3">
        <v>0</v>
      </c>
      <c r="AD496" s="3">
        <v>9570.8719999999994</v>
      </c>
      <c r="AE496" s="3">
        <v>203665.5</v>
      </c>
      <c r="AF496" s="3">
        <v>1248.3340000000001</v>
      </c>
      <c r="AG496" s="3">
        <v>0</v>
      </c>
      <c r="AH496" s="3">
        <v>0</v>
      </c>
      <c r="AI496" s="3">
        <v>-33948.870000000003</v>
      </c>
      <c r="AJ496" s="3">
        <v>77005.83</v>
      </c>
      <c r="AK496" s="3">
        <v>69275.39</v>
      </c>
      <c r="AL496" s="3">
        <v>164801</v>
      </c>
      <c r="AM496" s="3">
        <v>41.352319999999999</v>
      </c>
      <c r="AN496" s="1">
        <v>10</v>
      </c>
    </row>
    <row r="497" spans="1:40" x14ac:dyDescent="0.3">
      <c r="A497" s="2">
        <v>29990</v>
      </c>
      <c r="B497" s="3">
        <v>115088.3</v>
      </c>
      <c r="C497" s="3">
        <v>12.37645</v>
      </c>
      <c r="D497" s="3">
        <v>5124.5569999999998</v>
      </c>
      <c r="E497" s="3">
        <v>14163.11</v>
      </c>
      <c r="F497" s="3">
        <v>7.1419269999999999</v>
      </c>
      <c r="G497" s="3">
        <v>-152654.39999999999</v>
      </c>
      <c r="H497" s="3">
        <v>3875.9659999999999</v>
      </c>
      <c r="I497" s="3">
        <v>664962600</v>
      </c>
      <c r="J497" s="3">
        <v>0</v>
      </c>
      <c r="K497" s="3">
        <v>0</v>
      </c>
      <c r="L497" s="3">
        <v>99023560</v>
      </c>
      <c r="M497" s="3">
        <v>4417363</v>
      </c>
      <c r="N497" s="3">
        <v>43288010</v>
      </c>
      <c r="O497" s="3">
        <v>9121891000</v>
      </c>
      <c r="P497" s="3">
        <v>12110.73</v>
      </c>
      <c r="Q497" s="3">
        <v>155777600000</v>
      </c>
      <c r="R497" s="3">
        <v>0</v>
      </c>
      <c r="S497" s="3">
        <v>0</v>
      </c>
      <c r="T497" s="3">
        <v>0</v>
      </c>
      <c r="U497" s="3">
        <v>0</v>
      </c>
      <c r="V497" s="3">
        <v>0</v>
      </c>
      <c r="W497" s="3">
        <v>1142.154</v>
      </c>
      <c r="X497" s="3">
        <v>501408.9</v>
      </c>
      <c r="Y497" s="3">
        <v>0</v>
      </c>
      <c r="Z497" s="3">
        <v>0</v>
      </c>
      <c r="AA497" s="3">
        <v>1144.76</v>
      </c>
      <c r="AB497" s="3">
        <v>0</v>
      </c>
      <c r="AC497" s="3">
        <v>0</v>
      </c>
      <c r="AD497" s="3">
        <v>16492.41</v>
      </c>
      <c r="AE497" s="3">
        <v>405525.5</v>
      </c>
      <c r="AF497" s="3">
        <v>1210.0139999999999</v>
      </c>
      <c r="AG497" s="3">
        <v>0</v>
      </c>
      <c r="AH497" s="3">
        <v>0</v>
      </c>
      <c r="AI497" s="3">
        <v>-33815.43</v>
      </c>
      <c r="AJ497" s="3">
        <v>76834.16</v>
      </c>
      <c r="AK497" s="3">
        <v>67192.98</v>
      </c>
      <c r="AL497" s="3">
        <v>153759.9</v>
      </c>
      <c r="AM497" s="3">
        <v>451.92570000000001</v>
      </c>
      <c r="AN497" s="1">
        <v>4</v>
      </c>
    </row>
    <row r="498" spans="1:40" x14ac:dyDescent="0.3">
      <c r="A498" s="2">
        <v>29991</v>
      </c>
      <c r="B498" s="3">
        <v>112639.7</v>
      </c>
      <c r="C498" s="3">
        <v>27.02083</v>
      </c>
      <c r="D498" s="3">
        <v>5187.7209999999995</v>
      </c>
      <c r="E498" s="3">
        <v>13887.75</v>
      </c>
      <c r="F498" s="3">
        <v>6.9623889999999999</v>
      </c>
      <c r="G498" s="3">
        <v>-152136.6</v>
      </c>
      <c r="H498" s="3">
        <v>2583.5120000000002</v>
      </c>
      <c r="I498" s="3">
        <v>664355600</v>
      </c>
      <c r="J498" s="3">
        <v>0</v>
      </c>
      <c r="K498" s="3">
        <v>0</v>
      </c>
      <c r="L498" s="3">
        <v>99023410</v>
      </c>
      <c r="M498" s="3">
        <v>4388423</v>
      </c>
      <c r="N498" s="3">
        <v>43208180</v>
      </c>
      <c r="O498" s="3">
        <v>9121775000</v>
      </c>
      <c r="P498" s="3">
        <v>12050.8</v>
      </c>
      <c r="Q498" s="3">
        <v>155777300000</v>
      </c>
      <c r="R498" s="3">
        <v>0</v>
      </c>
      <c r="S498" s="3">
        <v>0</v>
      </c>
      <c r="T498" s="3">
        <v>0</v>
      </c>
      <c r="U498" s="3">
        <v>0</v>
      </c>
      <c r="V498" s="3">
        <v>0</v>
      </c>
      <c r="W498" s="3">
        <v>1292.454</v>
      </c>
      <c r="X498" s="3">
        <v>603452.5</v>
      </c>
      <c r="Y498" s="3">
        <v>0</v>
      </c>
      <c r="Z498" s="3">
        <v>0</v>
      </c>
      <c r="AA498" s="3">
        <v>1533.2809999999999</v>
      </c>
      <c r="AB498" s="3">
        <v>0</v>
      </c>
      <c r="AC498" s="3">
        <v>0</v>
      </c>
      <c r="AD498" s="3">
        <v>20007.150000000001</v>
      </c>
      <c r="AE498" s="3">
        <v>345908.1</v>
      </c>
      <c r="AF498" s="3">
        <v>1431.615</v>
      </c>
      <c r="AG498" s="3">
        <v>2.031066</v>
      </c>
      <c r="AH498" s="3">
        <v>0</v>
      </c>
      <c r="AI498" s="3">
        <v>-33879.07</v>
      </c>
      <c r="AJ498" s="3">
        <v>75375.97</v>
      </c>
      <c r="AK498" s="3">
        <v>64368.160000000003</v>
      </c>
      <c r="AL498" s="3">
        <v>155318.79999999999</v>
      </c>
      <c r="AM498" s="3">
        <v>3565.4119999999998</v>
      </c>
      <c r="AN498" s="1">
        <v>8</v>
      </c>
    </row>
    <row r="499" spans="1:40" x14ac:dyDescent="0.3">
      <c r="A499" s="2">
        <v>29992</v>
      </c>
      <c r="B499" s="3">
        <v>112637.8</v>
      </c>
      <c r="C499" s="3">
        <v>0</v>
      </c>
      <c r="D499" s="3">
        <v>5118.47</v>
      </c>
      <c r="E499" s="3">
        <v>13748.84</v>
      </c>
      <c r="F499" s="3">
        <v>6.8578700000000001</v>
      </c>
      <c r="G499" s="3">
        <v>-151572</v>
      </c>
      <c r="H499" s="3">
        <v>2206.2570000000001</v>
      </c>
      <c r="I499" s="3">
        <v>664025600</v>
      </c>
      <c r="J499" s="3">
        <v>0</v>
      </c>
      <c r="K499" s="3">
        <v>0</v>
      </c>
      <c r="L499" s="3">
        <v>99023850</v>
      </c>
      <c r="M499" s="3">
        <v>4360810</v>
      </c>
      <c r="N499" s="3">
        <v>43126970</v>
      </c>
      <c r="O499" s="3">
        <v>9121669000</v>
      </c>
      <c r="P499" s="3">
        <v>11997.61</v>
      </c>
      <c r="Q499" s="3">
        <v>155777300000</v>
      </c>
      <c r="R499" s="3">
        <v>0</v>
      </c>
      <c r="S499" s="3">
        <v>0</v>
      </c>
      <c r="T499" s="3">
        <v>0</v>
      </c>
      <c r="U499" s="3">
        <v>0</v>
      </c>
      <c r="V499" s="3">
        <v>0</v>
      </c>
      <c r="W499" s="3">
        <v>377.25479999999999</v>
      </c>
      <c r="X499" s="3">
        <v>327640.09999999998</v>
      </c>
      <c r="Y499" s="3">
        <v>0</v>
      </c>
      <c r="Z499" s="3">
        <v>0</v>
      </c>
      <c r="AA499" s="3">
        <v>1095.694</v>
      </c>
      <c r="AB499" s="3">
        <v>0</v>
      </c>
      <c r="AC499" s="3">
        <v>0</v>
      </c>
      <c r="AD499" s="3">
        <v>11073.12</v>
      </c>
      <c r="AE499" s="3">
        <v>169614.6</v>
      </c>
      <c r="AF499" s="3">
        <v>1190.7739999999999</v>
      </c>
      <c r="AG499" s="3">
        <v>0</v>
      </c>
      <c r="AH499" s="3">
        <v>0</v>
      </c>
      <c r="AI499" s="3">
        <v>-34024.57</v>
      </c>
      <c r="AJ499" s="3">
        <v>74697.009999999995</v>
      </c>
      <c r="AK499" s="3">
        <v>65713.09</v>
      </c>
      <c r="AL499" s="3">
        <v>156019.29999999999</v>
      </c>
      <c r="AM499" s="3">
        <v>2305.1689999999999</v>
      </c>
      <c r="AN499" s="1">
        <v>12</v>
      </c>
    </row>
    <row r="500" spans="1:40" x14ac:dyDescent="0.3">
      <c r="A500" s="2">
        <v>29993</v>
      </c>
      <c r="B500" s="3">
        <v>112636</v>
      </c>
      <c r="C500" s="3">
        <v>0</v>
      </c>
      <c r="D500" s="3">
        <v>5121.2030000000004</v>
      </c>
      <c r="E500" s="3">
        <v>13537.34</v>
      </c>
      <c r="F500" s="3">
        <v>6.7434320000000003</v>
      </c>
      <c r="G500" s="3">
        <v>-151128.6</v>
      </c>
      <c r="H500" s="3">
        <v>1731.9169999999999</v>
      </c>
      <c r="I500" s="3">
        <v>663596800</v>
      </c>
      <c r="J500" s="3">
        <v>0</v>
      </c>
      <c r="K500" s="3">
        <v>0</v>
      </c>
      <c r="L500" s="3">
        <v>99023830</v>
      </c>
      <c r="M500" s="3">
        <v>4334424</v>
      </c>
      <c r="N500" s="3">
        <v>43053240</v>
      </c>
      <c r="O500" s="3">
        <v>9121551000</v>
      </c>
      <c r="P500" s="3">
        <v>11947.46</v>
      </c>
      <c r="Q500" s="3">
        <v>155777100000</v>
      </c>
      <c r="R500" s="3">
        <v>0</v>
      </c>
      <c r="S500" s="3">
        <v>0</v>
      </c>
      <c r="T500" s="3">
        <v>0</v>
      </c>
      <c r="U500" s="3">
        <v>0</v>
      </c>
      <c r="V500" s="3">
        <v>0</v>
      </c>
      <c r="W500" s="3">
        <v>474.34059999999999</v>
      </c>
      <c r="X500" s="3">
        <v>424797.7</v>
      </c>
      <c r="Y500" s="3">
        <v>0</v>
      </c>
      <c r="Z500" s="3">
        <v>0</v>
      </c>
      <c r="AA500" s="3">
        <v>1391.4739999999999</v>
      </c>
      <c r="AB500" s="3">
        <v>0</v>
      </c>
      <c r="AC500" s="3">
        <v>0</v>
      </c>
      <c r="AD500" s="3">
        <v>14566.03</v>
      </c>
      <c r="AE500" s="3">
        <v>205638.5</v>
      </c>
      <c r="AF500" s="3">
        <v>1174.7529999999999</v>
      </c>
      <c r="AG500" s="3">
        <v>0</v>
      </c>
      <c r="AH500" s="3">
        <v>0</v>
      </c>
      <c r="AI500" s="3">
        <v>-34004.92</v>
      </c>
      <c r="AJ500" s="3">
        <v>74615.199999999997</v>
      </c>
      <c r="AK500" s="3">
        <v>64543.38</v>
      </c>
      <c r="AL500" s="3">
        <v>148456.1</v>
      </c>
      <c r="AM500" s="3">
        <v>4061.8969999999999</v>
      </c>
      <c r="AN500" s="1">
        <v>4</v>
      </c>
    </row>
    <row r="501" spans="1:40" x14ac:dyDescent="0.3">
      <c r="A501" s="2">
        <v>29994</v>
      </c>
      <c r="B501" s="3">
        <v>110187.6</v>
      </c>
      <c r="C501" s="3">
        <v>98.376999999999995</v>
      </c>
      <c r="D501" s="3">
        <v>5324.0619999999999</v>
      </c>
      <c r="E501" s="3">
        <v>13408.12</v>
      </c>
      <c r="F501" s="3">
        <v>6.9494400000000001</v>
      </c>
      <c r="G501" s="3">
        <v>-150558.70000000001</v>
      </c>
      <c r="H501" s="3">
        <v>1301.7</v>
      </c>
      <c r="I501" s="3">
        <v>662913700</v>
      </c>
      <c r="J501" s="3">
        <v>0</v>
      </c>
      <c r="K501" s="3">
        <v>0</v>
      </c>
      <c r="L501" s="3">
        <v>99023660</v>
      </c>
      <c r="M501" s="3">
        <v>4309300</v>
      </c>
      <c r="N501" s="3">
        <v>42980770</v>
      </c>
      <c r="O501" s="3">
        <v>9121429000</v>
      </c>
      <c r="P501" s="3">
        <v>12011.86</v>
      </c>
      <c r="Q501" s="3">
        <v>155776800000</v>
      </c>
      <c r="R501" s="3">
        <v>0</v>
      </c>
      <c r="S501" s="3">
        <v>0</v>
      </c>
      <c r="T501" s="3">
        <v>0</v>
      </c>
      <c r="U501" s="3">
        <v>0</v>
      </c>
      <c r="V501" s="3">
        <v>0</v>
      </c>
      <c r="W501" s="3">
        <v>430.21719999999999</v>
      </c>
      <c r="X501" s="3">
        <v>675403.7</v>
      </c>
      <c r="Y501" s="3">
        <v>0</v>
      </c>
      <c r="Z501" s="3">
        <v>0</v>
      </c>
      <c r="AA501" s="3">
        <v>2100.7660000000001</v>
      </c>
      <c r="AB501" s="3">
        <v>0</v>
      </c>
      <c r="AC501" s="3">
        <v>0</v>
      </c>
      <c r="AD501" s="3">
        <v>21824.76</v>
      </c>
      <c r="AE501" s="3">
        <v>447281.2</v>
      </c>
      <c r="AF501" s="3">
        <v>1609.2080000000001</v>
      </c>
      <c r="AG501" s="3">
        <v>9.7852750000000004</v>
      </c>
      <c r="AH501" s="3">
        <v>0</v>
      </c>
      <c r="AI501" s="3">
        <v>-33930.870000000003</v>
      </c>
      <c r="AJ501" s="3">
        <v>73290.22</v>
      </c>
      <c r="AK501" s="3">
        <v>62050.89</v>
      </c>
      <c r="AL501" s="3">
        <v>145873.20000000001</v>
      </c>
      <c r="AM501" s="3">
        <v>7535.4880000000003</v>
      </c>
      <c r="AN501" s="1">
        <v>5</v>
      </c>
    </row>
    <row r="502" spans="1:40" x14ac:dyDescent="0.3">
      <c r="A502" s="2">
        <v>29995</v>
      </c>
      <c r="B502" s="3">
        <v>115079</v>
      </c>
      <c r="C502" s="3">
        <v>1769.2460000000001</v>
      </c>
      <c r="D502" s="3">
        <v>11029.86</v>
      </c>
      <c r="E502" s="3">
        <v>14823.24</v>
      </c>
      <c r="F502" s="3">
        <v>15.226990000000001</v>
      </c>
      <c r="G502" s="3">
        <v>-143204.5</v>
      </c>
      <c r="H502" s="3">
        <v>534867.6</v>
      </c>
      <c r="I502" s="3">
        <v>696322100</v>
      </c>
      <c r="J502" s="3">
        <v>0</v>
      </c>
      <c r="K502" s="3">
        <v>0</v>
      </c>
      <c r="L502" s="3">
        <v>99031410</v>
      </c>
      <c r="M502" s="3">
        <v>4311813</v>
      </c>
      <c r="N502" s="3">
        <v>42914710</v>
      </c>
      <c r="O502" s="3">
        <v>9121316000</v>
      </c>
      <c r="P502" s="3">
        <v>12251.7</v>
      </c>
      <c r="Q502" s="3">
        <v>155787900000</v>
      </c>
      <c r="R502" s="3">
        <v>0</v>
      </c>
      <c r="S502" s="3">
        <v>46438980</v>
      </c>
      <c r="T502" s="3">
        <v>0</v>
      </c>
      <c r="U502" s="3">
        <v>0</v>
      </c>
      <c r="V502" s="3">
        <v>0</v>
      </c>
      <c r="W502" s="3">
        <v>0</v>
      </c>
      <c r="X502" s="3">
        <v>683064.7</v>
      </c>
      <c r="Y502" s="3">
        <v>0</v>
      </c>
      <c r="Z502" s="3">
        <v>0</v>
      </c>
      <c r="AA502" s="3">
        <v>343.39049999999997</v>
      </c>
      <c r="AB502" s="3">
        <v>0</v>
      </c>
      <c r="AC502" s="3">
        <v>0</v>
      </c>
      <c r="AD502" s="3">
        <v>20849.189999999999</v>
      </c>
      <c r="AE502" s="3">
        <v>661418.9</v>
      </c>
      <c r="AF502" s="3">
        <v>3621.48</v>
      </c>
      <c r="AG502" s="3">
        <v>148.17830000000001</v>
      </c>
      <c r="AH502" s="3">
        <v>0</v>
      </c>
      <c r="AI502" s="3">
        <v>-33118.339999999997</v>
      </c>
      <c r="AJ502" s="3">
        <v>79923.48</v>
      </c>
      <c r="AK502" s="3">
        <v>61834.03</v>
      </c>
      <c r="AL502" s="3">
        <v>146094</v>
      </c>
      <c r="AM502" s="3">
        <v>61087.35</v>
      </c>
      <c r="AN502" s="1">
        <v>5</v>
      </c>
    </row>
    <row r="503" spans="1:40" x14ac:dyDescent="0.3">
      <c r="A503" s="2">
        <v>29996</v>
      </c>
      <c r="B503" s="3">
        <v>137870.6</v>
      </c>
      <c r="C503" s="3">
        <v>29952.05</v>
      </c>
      <c r="D503" s="3">
        <v>441430.7</v>
      </c>
      <c r="E503" s="3">
        <v>87369.47</v>
      </c>
      <c r="F503" s="3">
        <v>70.95326</v>
      </c>
      <c r="G503" s="3">
        <v>-69537.37</v>
      </c>
      <c r="H503" s="3">
        <v>518596.9</v>
      </c>
      <c r="I503" s="3">
        <v>719240500</v>
      </c>
      <c r="J503" s="3">
        <v>0</v>
      </c>
      <c r="K503" s="3">
        <v>0</v>
      </c>
      <c r="L503" s="3">
        <v>99086080</v>
      </c>
      <c r="M503" s="3">
        <v>5135535</v>
      </c>
      <c r="N503" s="3">
        <v>43016870</v>
      </c>
      <c r="O503" s="3">
        <v>9121280000</v>
      </c>
      <c r="P503" s="3">
        <v>14427.75</v>
      </c>
      <c r="Q503" s="3">
        <v>155796900000</v>
      </c>
      <c r="R503" s="3">
        <v>0</v>
      </c>
      <c r="S503" s="3">
        <v>34055260</v>
      </c>
      <c r="T503" s="3">
        <v>0</v>
      </c>
      <c r="U503" s="3">
        <v>0</v>
      </c>
      <c r="V503" s="3">
        <v>0</v>
      </c>
      <c r="W503" s="3">
        <v>0</v>
      </c>
      <c r="X503" s="3">
        <v>572232.5</v>
      </c>
      <c r="Y503" s="3">
        <v>0</v>
      </c>
      <c r="Z503" s="3">
        <v>0</v>
      </c>
      <c r="AA503" s="3">
        <v>623.39210000000003</v>
      </c>
      <c r="AB503" s="3">
        <v>0</v>
      </c>
      <c r="AC503" s="3">
        <v>0</v>
      </c>
      <c r="AD503" s="3">
        <v>17777.689999999999</v>
      </c>
      <c r="AE503" s="3">
        <v>437316.9</v>
      </c>
      <c r="AF503" s="3">
        <v>268511.90000000002</v>
      </c>
      <c r="AG503" s="3">
        <v>2860.864</v>
      </c>
      <c r="AH503" s="3">
        <v>0</v>
      </c>
      <c r="AI503" s="3">
        <v>-33050.589999999997</v>
      </c>
      <c r="AJ503" s="3">
        <v>250655.3</v>
      </c>
      <c r="AK503" s="3">
        <v>62524.800000000003</v>
      </c>
      <c r="AL503" s="3">
        <v>148595.5</v>
      </c>
      <c r="AM503" s="3">
        <v>1930614</v>
      </c>
      <c r="AN503" s="1">
        <v>4</v>
      </c>
    </row>
    <row r="504" spans="1:40" x14ac:dyDescent="0.3">
      <c r="A504" s="2">
        <v>29997</v>
      </c>
      <c r="B504" s="3">
        <v>151445.29999999999</v>
      </c>
      <c r="C504" s="3">
        <v>80016.679999999993</v>
      </c>
      <c r="D504" s="3">
        <v>877415.4</v>
      </c>
      <c r="E504" s="3">
        <v>126349.1</v>
      </c>
      <c r="F504" s="3">
        <v>120.52460000000001</v>
      </c>
      <c r="G504" s="3">
        <v>32938.620000000003</v>
      </c>
      <c r="H504" s="3">
        <v>534798.19999999995</v>
      </c>
      <c r="I504" s="3">
        <v>790175300</v>
      </c>
      <c r="J504" s="3">
        <v>0</v>
      </c>
      <c r="K504" s="3">
        <v>0</v>
      </c>
      <c r="L504" s="3">
        <v>99163050</v>
      </c>
      <c r="M504" s="3">
        <v>5872586</v>
      </c>
      <c r="N504" s="3">
        <v>43162080</v>
      </c>
      <c r="O504" s="3">
        <v>9121353000</v>
      </c>
      <c r="P504" s="3">
        <v>18278.68</v>
      </c>
      <c r="Q504" s="3">
        <v>155822700000</v>
      </c>
      <c r="R504" s="3">
        <v>0</v>
      </c>
      <c r="S504" s="3">
        <v>99069840</v>
      </c>
      <c r="T504" s="3">
        <v>0</v>
      </c>
      <c r="U504" s="3">
        <v>0</v>
      </c>
      <c r="V504" s="3">
        <v>0</v>
      </c>
      <c r="W504" s="3">
        <v>0</v>
      </c>
      <c r="X504" s="3">
        <v>558291</v>
      </c>
      <c r="Y504" s="3">
        <v>0</v>
      </c>
      <c r="Z504" s="3">
        <v>0</v>
      </c>
      <c r="AA504" s="3">
        <v>30.204789999999999</v>
      </c>
      <c r="AB504" s="3">
        <v>0</v>
      </c>
      <c r="AC504" s="3">
        <v>0</v>
      </c>
      <c r="AD504" s="3">
        <v>18303.39</v>
      </c>
      <c r="AE504" s="3">
        <v>402188.5</v>
      </c>
      <c r="AF504" s="3">
        <v>286563.7</v>
      </c>
      <c r="AG504" s="3">
        <v>2950.1509999999998</v>
      </c>
      <c r="AH504" s="3">
        <v>0</v>
      </c>
      <c r="AI504" s="3">
        <v>-31994.67</v>
      </c>
      <c r="AJ504" s="3">
        <v>297983.3</v>
      </c>
      <c r="AK504" s="3">
        <v>63061.66</v>
      </c>
      <c r="AL504" s="3">
        <v>152864.29999999999</v>
      </c>
      <c r="AM504" s="3">
        <v>2408841</v>
      </c>
      <c r="AN504" s="1">
        <v>5</v>
      </c>
    </row>
    <row r="505" spans="1:40" x14ac:dyDescent="0.3">
      <c r="A505" s="2">
        <v>29998</v>
      </c>
      <c r="B505" s="3">
        <v>147152.79999999999</v>
      </c>
      <c r="C505" s="3">
        <v>13688.57</v>
      </c>
      <c r="D505" s="3">
        <v>642328</v>
      </c>
      <c r="E505" s="3">
        <v>130569.3</v>
      </c>
      <c r="F505" s="3">
        <v>120.9555</v>
      </c>
      <c r="G505" s="3">
        <v>-28536.52</v>
      </c>
      <c r="H505" s="3">
        <v>534798.19999999995</v>
      </c>
      <c r="I505" s="3">
        <v>792540900</v>
      </c>
      <c r="J505" s="3">
        <v>0</v>
      </c>
      <c r="K505" s="3">
        <v>0</v>
      </c>
      <c r="L505" s="3">
        <v>99224250</v>
      </c>
      <c r="M505" s="3">
        <v>6157728</v>
      </c>
      <c r="N505" s="3">
        <v>43299550</v>
      </c>
      <c r="O505" s="3">
        <v>9121363000</v>
      </c>
      <c r="P505" s="3">
        <v>19925.46</v>
      </c>
      <c r="Q505" s="3">
        <v>155824800000</v>
      </c>
      <c r="R505" s="3">
        <v>0</v>
      </c>
      <c r="S505" s="3">
        <v>6191865</v>
      </c>
      <c r="T505" s="3">
        <v>0</v>
      </c>
      <c r="U505" s="3">
        <v>0</v>
      </c>
      <c r="V505" s="3">
        <v>0</v>
      </c>
      <c r="W505" s="3">
        <v>0</v>
      </c>
      <c r="X505" s="3">
        <v>604807.69999999995</v>
      </c>
      <c r="Y505" s="3">
        <v>0</v>
      </c>
      <c r="Z505" s="3">
        <v>0</v>
      </c>
      <c r="AA505" s="3">
        <v>517.87400000000002</v>
      </c>
      <c r="AB505" s="3">
        <v>0</v>
      </c>
      <c r="AC505" s="3">
        <v>0</v>
      </c>
      <c r="AD505" s="3">
        <v>19271.93</v>
      </c>
      <c r="AE505" s="3">
        <v>426883.4</v>
      </c>
      <c r="AF505" s="3">
        <v>222014.7</v>
      </c>
      <c r="AG505" s="3">
        <v>1620.3219999999999</v>
      </c>
      <c r="AH505" s="3">
        <v>0</v>
      </c>
      <c r="AI505" s="3">
        <v>-32511.96</v>
      </c>
      <c r="AJ505" s="3">
        <v>292419.3</v>
      </c>
      <c r="AK505" s="3">
        <v>62875.98</v>
      </c>
      <c r="AL505" s="3">
        <v>155021.5</v>
      </c>
      <c r="AM505" s="3">
        <v>1639315</v>
      </c>
      <c r="AN505" s="1">
        <v>8</v>
      </c>
    </row>
    <row r="506" spans="1:40" x14ac:dyDescent="0.3">
      <c r="A506" s="2">
        <v>29999</v>
      </c>
      <c r="B506" s="3">
        <v>142593.29999999999</v>
      </c>
      <c r="C506" s="3">
        <v>407.06830000000002</v>
      </c>
      <c r="D506" s="3">
        <v>15094.01</v>
      </c>
      <c r="E506" s="3">
        <v>75345.06</v>
      </c>
      <c r="F506" s="3">
        <v>18.039539999999999</v>
      </c>
      <c r="G506" s="3">
        <v>-175512.3</v>
      </c>
      <c r="H506" s="3">
        <v>107212.1</v>
      </c>
      <c r="I506" s="3">
        <v>791815200</v>
      </c>
      <c r="J506" s="3">
        <v>0</v>
      </c>
      <c r="K506" s="3">
        <v>0</v>
      </c>
      <c r="L506" s="3">
        <v>99223390</v>
      </c>
      <c r="M506" s="3">
        <v>5955754</v>
      </c>
      <c r="N506" s="3">
        <v>43340650</v>
      </c>
      <c r="O506" s="3">
        <v>9121211000</v>
      </c>
      <c r="P506" s="3">
        <v>16836.73</v>
      </c>
      <c r="Q506" s="3">
        <v>155824100000</v>
      </c>
      <c r="R506" s="3">
        <v>0</v>
      </c>
      <c r="S506" s="3">
        <v>0</v>
      </c>
      <c r="T506" s="3">
        <v>0</v>
      </c>
      <c r="U506" s="3">
        <v>0</v>
      </c>
      <c r="V506" s="3">
        <v>0</v>
      </c>
      <c r="W506" s="3">
        <v>427586.1</v>
      </c>
      <c r="X506" s="3">
        <v>660375.9</v>
      </c>
      <c r="Y506" s="3">
        <v>0</v>
      </c>
      <c r="Z506" s="3">
        <v>0</v>
      </c>
      <c r="AA506" s="3">
        <v>3366.66</v>
      </c>
      <c r="AB506" s="3">
        <v>0</v>
      </c>
      <c r="AC506" s="3">
        <v>0</v>
      </c>
      <c r="AD506" s="3">
        <v>32516.3</v>
      </c>
      <c r="AE506" s="3">
        <v>827832.9</v>
      </c>
      <c r="AF506" s="3">
        <v>9118.4150000000009</v>
      </c>
      <c r="AG506" s="3">
        <v>99.106219999999993</v>
      </c>
      <c r="AH506" s="3">
        <v>0</v>
      </c>
      <c r="AI506" s="3">
        <v>-32866.78</v>
      </c>
      <c r="AJ506" s="3">
        <v>188190.2</v>
      </c>
      <c r="AK506" s="3">
        <v>60085.95</v>
      </c>
      <c r="AL506" s="3">
        <v>147179.70000000001</v>
      </c>
      <c r="AM506" s="3">
        <v>64821.21</v>
      </c>
      <c r="AN506" s="1">
        <v>6</v>
      </c>
    </row>
    <row r="507" spans="1:40" x14ac:dyDescent="0.3">
      <c r="A507" s="2">
        <v>30000</v>
      </c>
      <c r="B507" s="3">
        <v>140006.70000000001</v>
      </c>
      <c r="C507" s="3">
        <v>344.80489999999998</v>
      </c>
      <c r="D507" s="3">
        <v>8985.5310000000009</v>
      </c>
      <c r="E507" s="3">
        <v>60240.18</v>
      </c>
      <c r="F507" s="3">
        <v>13.21048</v>
      </c>
      <c r="G507" s="3">
        <v>-178175.8</v>
      </c>
      <c r="H507" s="3">
        <v>19356.849999999999</v>
      </c>
      <c r="I507" s="3">
        <v>790951100</v>
      </c>
      <c r="J507" s="3">
        <v>0</v>
      </c>
      <c r="K507" s="3">
        <v>0</v>
      </c>
      <c r="L507" s="3">
        <v>99222900</v>
      </c>
      <c r="M507" s="3">
        <v>5781527</v>
      </c>
      <c r="N507" s="3">
        <v>43344460</v>
      </c>
      <c r="O507" s="3">
        <v>9121066000</v>
      </c>
      <c r="P507" s="3">
        <v>16029.8</v>
      </c>
      <c r="Q507" s="3">
        <v>155823600000</v>
      </c>
      <c r="R507" s="3">
        <v>0</v>
      </c>
      <c r="S507" s="3">
        <v>0</v>
      </c>
      <c r="T507" s="3">
        <v>0</v>
      </c>
      <c r="U507" s="3">
        <v>0</v>
      </c>
      <c r="V507" s="3">
        <v>0</v>
      </c>
      <c r="W507" s="3">
        <v>87855.23</v>
      </c>
      <c r="X507" s="3">
        <v>832740.9</v>
      </c>
      <c r="Y507" s="3">
        <v>0</v>
      </c>
      <c r="Z507" s="3">
        <v>0</v>
      </c>
      <c r="AA507" s="3">
        <v>3350.7179999999998</v>
      </c>
      <c r="AB507" s="3">
        <v>0</v>
      </c>
      <c r="AC507" s="3">
        <v>0</v>
      </c>
      <c r="AD507" s="3">
        <v>27763.81</v>
      </c>
      <c r="AE507" s="3">
        <v>688064.9</v>
      </c>
      <c r="AF507" s="3">
        <v>7226.7629999999999</v>
      </c>
      <c r="AG507" s="3">
        <v>79.955060000000003</v>
      </c>
      <c r="AH507" s="3">
        <v>0</v>
      </c>
      <c r="AI507" s="3">
        <v>-33212.03</v>
      </c>
      <c r="AJ507" s="3">
        <v>157338.20000000001</v>
      </c>
      <c r="AK507" s="3">
        <v>59663.65</v>
      </c>
      <c r="AL507" s="3">
        <v>153637.9</v>
      </c>
      <c r="AM507" s="3">
        <v>31017.61</v>
      </c>
      <c r="AN507" s="1">
        <v>11</v>
      </c>
    </row>
    <row r="508" spans="1:40" x14ac:dyDescent="0.3">
      <c r="A508" s="2">
        <v>30001</v>
      </c>
      <c r="B508" s="3">
        <v>137495.70000000001</v>
      </c>
      <c r="C508" s="3">
        <v>1364.568</v>
      </c>
      <c r="D508" s="3">
        <v>31209.62</v>
      </c>
      <c r="E508" s="3">
        <v>60209.279999999999</v>
      </c>
      <c r="F508" s="3">
        <v>23.259180000000001</v>
      </c>
      <c r="G508" s="3">
        <v>-161002.9</v>
      </c>
      <c r="H508" s="3">
        <v>2715.8090000000002</v>
      </c>
      <c r="I508" s="3">
        <v>789581000</v>
      </c>
      <c r="J508" s="3">
        <v>0</v>
      </c>
      <c r="K508" s="3">
        <v>0</v>
      </c>
      <c r="L508" s="3">
        <v>99223010</v>
      </c>
      <c r="M508" s="3">
        <v>5695441</v>
      </c>
      <c r="N508" s="3">
        <v>43357540</v>
      </c>
      <c r="O508" s="3">
        <v>9120926000</v>
      </c>
      <c r="P508" s="3">
        <v>16042.38</v>
      </c>
      <c r="Q508" s="3">
        <v>155823000000</v>
      </c>
      <c r="R508" s="3">
        <v>0</v>
      </c>
      <c r="S508" s="3">
        <v>0</v>
      </c>
      <c r="T508" s="3">
        <v>0</v>
      </c>
      <c r="U508" s="3">
        <v>0</v>
      </c>
      <c r="V508" s="3">
        <v>0</v>
      </c>
      <c r="W508" s="3">
        <v>16641.04</v>
      </c>
      <c r="X508" s="3">
        <v>1217554</v>
      </c>
      <c r="Y508" s="3">
        <v>0</v>
      </c>
      <c r="Z508" s="3">
        <v>0</v>
      </c>
      <c r="AA508" s="3">
        <v>4416.0020000000004</v>
      </c>
      <c r="AB508" s="3">
        <v>0</v>
      </c>
      <c r="AC508" s="3">
        <v>0</v>
      </c>
      <c r="AD508" s="3">
        <v>35936.879999999997</v>
      </c>
      <c r="AE508" s="3">
        <v>749384.7</v>
      </c>
      <c r="AF508" s="3">
        <v>11730.99</v>
      </c>
      <c r="AG508" s="3">
        <v>173.37960000000001</v>
      </c>
      <c r="AH508" s="3">
        <v>0</v>
      </c>
      <c r="AI508" s="3">
        <v>-33250.03</v>
      </c>
      <c r="AJ508" s="3">
        <v>160347.20000000001</v>
      </c>
      <c r="AK508" s="3">
        <v>57256.58</v>
      </c>
      <c r="AL508" s="3">
        <v>147376.1</v>
      </c>
      <c r="AM508" s="3">
        <v>150984</v>
      </c>
      <c r="AN508" s="1">
        <v>7</v>
      </c>
    </row>
    <row r="509" spans="1:40" x14ac:dyDescent="0.3">
      <c r="A509" s="2">
        <v>30002</v>
      </c>
      <c r="B509" s="3">
        <v>137922.6</v>
      </c>
      <c r="C509" s="3">
        <v>6616.0559999999996</v>
      </c>
      <c r="D509" s="3">
        <v>174842.6</v>
      </c>
      <c r="E509" s="3">
        <v>91863.94</v>
      </c>
      <c r="F509" s="3">
        <v>39.623150000000003</v>
      </c>
      <c r="G509" s="3">
        <v>-118788.4</v>
      </c>
      <c r="H509" s="3">
        <v>722.61289999999997</v>
      </c>
      <c r="I509" s="3">
        <v>787367700</v>
      </c>
      <c r="J509" s="3">
        <v>0</v>
      </c>
      <c r="K509" s="3">
        <v>0</v>
      </c>
      <c r="L509" s="3">
        <v>99246240</v>
      </c>
      <c r="M509" s="3">
        <v>5887579</v>
      </c>
      <c r="N509" s="3">
        <v>43392440</v>
      </c>
      <c r="O509" s="3">
        <v>9120847000</v>
      </c>
      <c r="P509" s="3">
        <v>16675.41</v>
      </c>
      <c r="Q509" s="3">
        <v>155822300000</v>
      </c>
      <c r="R509" s="3">
        <v>0</v>
      </c>
      <c r="S509" s="3">
        <v>0</v>
      </c>
      <c r="T509" s="3">
        <v>0</v>
      </c>
      <c r="U509" s="3">
        <v>0</v>
      </c>
      <c r="V509" s="3">
        <v>0</v>
      </c>
      <c r="W509" s="3">
        <v>1993.1959999999999</v>
      </c>
      <c r="X509" s="3">
        <v>1463602</v>
      </c>
      <c r="Y509" s="3">
        <v>0</v>
      </c>
      <c r="Z509" s="3">
        <v>0</v>
      </c>
      <c r="AA509" s="3">
        <v>6543.4769999999999</v>
      </c>
      <c r="AB509" s="3">
        <v>0</v>
      </c>
      <c r="AC509" s="3">
        <v>0</v>
      </c>
      <c r="AD509" s="3">
        <v>41160.959999999999</v>
      </c>
      <c r="AE509" s="3">
        <v>1070972</v>
      </c>
      <c r="AF509" s="3">
        <v>67051.92</v>
      </c>
      <c r="AG509" s="3">
        <v>732.27080000000001</v>
      </c>
      <c r="AH509" s="3">
        <v>0</v>
      </c>
      <c r="AI509" s="3">
        <v>-33039.26</v>
      </c>
      <c r="AJ509" s="3">
        <v>204664.2</v>
      </c>
      <c r="AK509" s="3">
        <v>55709.16</v>
      </c>
      <c r="AL509" s="3">
        <v>169847.4</v>
      </c>
      <c r="AM509" s="3">
        <v>742304.4</v>
      </c>
      <c r="AN509" s="1">
        <v>19</v>
      </c>
    </row>
    <row r="510" spans="1:40" x14ac:dyDescent="0.3">
      <c r="A510" s="2">
        <v>30003</v>
      </c>
      <c r="B510" s="3">
        <v>138602.79999999999</v>
      </c>
      <c r="C510" s="3">
        <v>9158.5669999999991</v>
      </c>
      <c r="D510" s="3">
        <v>413549.6</v>
      </c>
      <c r="E510" s="3">
        <v>124144.2</v>
      </c>
      <c r="F510" s="3">
        <v>88.375140000000002</v>
      </c>
      <c r="G510" s="3">
        <v>-61883.73</v>
      </c>
      <c r="H510" s="3">
        <v>327.73820000000001</v>
      </c>
      <c r="I510" s="3">
        <v>784492400</v>
      </c>
      <c r="J510" s="3">
        <v>0</v>
      </c>
      <c r="K510" s="3">
        <v>0</v>
      </c>
      <c r="L510" s="3">
        <v>99290180</v>
      </c>
      <c r="M510" s="3">
        <v>6170567</v>
      </c>
      <c r="N510" s="3">
        <v>43301210</v>
      </c>
      <c r="O510" s="3">
        <v>9121012000</v>
      </c>
      <c r="P510" s="3">
        <v>18747.560000000001</v>
      </c>
      <c r="Q510" s="3">
        <v>155821800000</v>
      </c>
      <c r="R510" s="3">
        <v>0</v>
      </c>
      <c r="S510" s="3">
        <v>0</v>
      </c>
      <c r="T510" s="3">
        <v>0</v>
      </c>
      <c r="U510" s="3">
        <v>0</v>
      </c>
      <c r="V510" s="3">
        <v>0</v>
      </c>
      <c r="W510" s="3">
        <v>394.87470000000002</v>
      </c>
      <c r="X510" s="3">
        <v>1588192</v>
      </c>
      <c r="Y510" s="3">
        <v>0</v>
      </c>
      <c r="Z510" s="3">
        <v>0</v>
      </c>
      <c r="AA510" s="3">
        <v>10864.04</v>
      </c>
      <c r="AB510" s="3">
        <v>0</v>
      </c>
      <c r="AC510" s="3">
        <v>0</v>
      </c>
      <c r="AD510" s="3">
        <v>44211.59</v>
      </c>
      <c r="AE510" s="3">
        <v>1199396</v>
      </c>
      <c r="AF510" s="3">
        <v>151795.79999999999</v>
      </c>
      <c r="AG510" s="3">
        <v>1173.221</v>
      </c>
      <c r="AH510" s="3">
        <v>0</v>
      </c>
      <c r="AI510" s="3">
        <v>-34884.239999999998</v>
      </c>
      <c r="AJ510" s="3">
        <v>266701.2</v>
      </c>
      <c r="AK510" s="3">
        <v>69831.42</v>
      </c>
      <c r="AL510" s="3">
        <v>358010.3</v>
      </c>
      <c r="AM510" s="3">
        <v>1276753</v>
      </c>
      <c r="AN510" s="1">
        <v>24</v>
      </c>
    </row>
    <row r="511" spans="1:40" x14ac:dyDescent="0.3">
      <c r="A511" s="2">
        <v>30004</v>
      </c>
      <c r="B511" s="3">
        <v>144441.79999999999</v>
      </c>
      <c r="C511" s="3">
        <v>10395.969999999999</v>
      </c>
      <c r="D511" s="3">
        <v>555097.19999999995</v>
      </c>
      <c r="E511" s="3">
        <v>145062.29999999999</v>
      </c>
      <c r="F511" s="3">
        <v>107.16200000000001</v>
      </c>
      <c r="G511" s="3">
        <v>-48027.66</v>
      </c>
      <c r="H511" s="3">
        <v>154.08799999999999</v>
      </c>
      <c r="I511" s="3">
        <v>781279300</v>
      </c>
      <c r="J511" s="3">
        <v>0</v>
      </c>
      <c r="K511" s="3">
        <v>0</v>
      </c>
      <c r="L511" s="3">
        <v>99344960</v>
      </c>
      <c r="M511" s="3">
        <v>6404685</v>
      </c>
      <c r="N511" s="3">
        <v>43450600</v>
      </c>
      <c r="O511" s="3">
        <v>9120984000</v>
      </c>
      <c r="P511" s="3">
        <v>20696.560000000001</v>
      </c>
      <c r="Q511" s="3">
        <v>155821200000</v>
      </c>
      <c r="R511" s="3">
        <v>0</v>
      </c>
      <c r="S511" s="3">
        <v>0</v>
      </c>
      <c r="T511" s="3">
        <v>0</v>
      </c>
      <c r="U511" s="3">
        <v>0</v>
      </c>
      <c r="V511" s="3">
        <v>0</v>
      </c>
      <c r="W511" s="3">
        <v>173.65020000000001</v>
      </c>
      <c r="X511" s="3">
        <v>1683888</v>
      </c>
      <c r="Y511" s="3">
        <v>0</v>
      </c>
      <c r="Z511" s="3">
        <v>0</v>
      </c>
      <c r="AA511" s="3">
        <v>17828.41</v>
      </c>
      <c r="AB511" s="3">
        <v>0</v>
      </c>
      <c r="AC511" s="3">
        <v>0</v>
      </c>
      <c r="AD511" s="3">
        <v>48565.22</v>
      </c>
      <c r="AE511" s="3">
        <v>1408822</v>
      </c>
      <c r="AF511" s="3">
        <v>202998</v>
      </c>
      <c r="AG511" s="3">
        <v>1409.355</v>
      </c>
      <c r="AH511" s="3">
        <v>0</v>
      </c>
      <c r="AI511" s="3">
        <v>-32899.589999999997</v>
      </c>
      <c r="AJ511" s="3">
        <v>300132.90000000002</v>
      </c>
      <c r="AK511" s="3">
        <v>52635.12</v>
      </c>
      <c r="AL511" s="3">
        <v>150812.5</v>
      </c>
      <c r="AM511" s="3">
        <v>1517491</v>
      </c>
      <c r="AN511" s="1">
        <v>5</v>
      </c>
    </row>
    <row r="512" spans="1:40" x14ac:dyDescent="0.3">
      <c r="A512" s="2">
        <v>30005</v>
      </c>
      <c r="B512" s="3">
        <v>137831</v>
      </c>
      <c r="C512" s="3">
        <v>2226.511</v>
      </c>
      <c r="D512" s="3">
        <v>54370.07</v>
      </c>
      <c r="E512" s="3">
        <v>93412.38</v>
      </c>
      <c r="F512" s="3">
        <v>54.13552</v>
      </c>
      <c r="G512" s="3">
        <v>-147857.60000000001</v>
      </c>
      <c r="H512" s="3">
        <v>91.812470000000005</v>
      </c>
      <c r="I512" s="3">
        <v>780065700</v>
      </c>
      <c r="J512" s="3">
        <v>0</v>
      </c>
      <c r="K512" s="3">
        <v>0</v>
      </c>
      <c r="L512" s="3">
        <v>99349510</v>
      </c>
      <c r="M512" s="3">
        <v>6236450</v>
      </c>
      <c r="N512" s="3">
        <v>43520260</v>
      </c>
      <c r="O512" s="3">
        <v>9120865000</v>
      </c>
      <c r="P512" s="3">
        <v>18616.150000000001</v>
      </c>
      <c r="Q512" s="3">
        <v>155820800000</v>
      </c>
      <c r="R512" s="3">
        <v>0</v>
      </c>
      <c r="S512" s="3">
        <v>0</v>
      </c>
      <c r="T512" s="3">
        <v>0</v>
      </c>
      <c r="U512" s="3">
        <v>0</v>
      </c>
      <c r="V512" s="3">
        <v>0</v>
      </c>
      <c r="W512" s="3">
        <v>62.275570000000002</v>
      </c>
      <c r="X512" s="3">
        <v>994336.4</v>
      </c>
      <c r="Y512" s="3">
        <v>0</v>
      </c>
      <c r="Z512" s="3">
        <v>0</v>
      </c>
      <c r="AA512" s="3">
        <v>13698.77</v>
      </c>
      <c r="AB512" s="3">
        <v>0</v>
      </c>
      <c r="AC512" s="3">
        <v>0</v>
      </c>
      <c r="AD512" s="3">
        <v>29898.07</v>
      </c>
      <c r="AE512" s="3">
        <v>615069.80000000005</v>
      </c>
      <c r="AF512" s="3">
        <v>19076.36</v>
      </c>
      <c r="AG512" s="3">
        <v>238.17070000000001</v>
      </c>
      <c r="AH512" s="3">
        <v>0</v>
      </c>
      <c r="AI512" s="3">
        <v>-33633.99</v>
      </c>
      <c r="AJ512" s="3">
        <v>214798</v>
      </c>
      <c r="AK512" s="3">
        <v>54384.86</v>
      </c>
      <c r="AL512" s="3">
        <v>145229.6</v>
      </c>
      <c r="AM512" s="3">
        <v>216715.8</v>
      </c>
      <c r="AN512" s="1">
        <v>5</v>
      </c>
    </row>
    <row r="513" spans="1:40" x14ac:dyDescent="0.3">
      <c r="A513" s="2">
        <v>30006</v>
      </c>
      <c r="B513" s="3">
        <v>133008.5</v>
      </c>
      <c r="C513" s="3">
        <v>4133.5060000000003</v>
      </c>
      <c r="D513" s="3">
        <v>88021.67</v>
      </c>
      <c r="E513" s="3">
        <v>87858.85</v>
      </c>
      <c r="F513" s="3">
        <v>29.524650000000001</v>
      </c>
      <c r="G513" s="3">
        <v>-152395.70000000001</v>
      </c>
      <c r="H513" s="3">
        <v>71.556839999999994</v>
      </c>
      <c r="I513" s="3">
        <v>778785400</v>
      </c>
      <c r="J513" s="3">
        <v>0</v>
      </c>
      <c r="K513" s="3">
        <v>0</v>
      </c>
      <c r="L513" s="3">
        <v>99350140</v>
      </c>
      <c r="M513" s="3">
        <v>6140893</v>
      </c>
      <c r="N513" s="3">
        <v>43569350</v>
      </c>
      <c r="O513" s="3">
        <v>9120737000</v>
      </c>
      <c r="P513" s="3">
        <v>17453.82</v>
      </c>
      <c r="Q513" s="3">
        <v>155820400000</v>
      </c>
      <c r="R513" s="3">
        <v>0</v>
      </c>
      <c r="S513" s="3">
        <v>0</v>
      </c>
      <c r="T513" s="3">
        <v>0</v>
      </c>
      <c r="U513" s="3">
        <v>0</v>
      </c>
      <c r="V513" s="3">
        <v>0</v>
      </c>
      <c r="W513" s="3">
        <v>20.25563</v>
      </c>
      <c r="X513" s="3">
        <v>965337.2</v>
      </c>
      <c r="Y513" s="3">
        <v>0</v>
      </c>
      <c r="Z513" s="3">
        <v>0</v>
      </c>
      <c r="AA513" s="3">
        <v>15450.06</v>
      </c>
      <c r="AB513" s="3">
        <v>0</v>
      </c>
      <c r="AC513" s="3">
        <v>0</v>
      </c>
      <c r="AD513" s="3">
        <v>29245.38</v>
      </c>
      <c r="AE513" s="3">
        <v>733168.7</v>
      </c>
      <c r="AF513" s="3">
        <v>38573.14</v>
      </c>
      <c r="AG513" s="3">
        <v>463.9735</v>
      </c>
      <c r="AH513" s="3">
        <v>0</v>
      </c>
      <c r="AI513" s="3">
        <v>-33556.93</v>
      </c>
      <c r="AJ513" s="3">
        <v>191682.5</v>
      </c>
      <c r="AK513" s="3">
        <v>55004.91</v>
      </c>
      <c r="AL513" s="3">
        <v>142694.1</v>
      </c>
      <c r="AM513" s="3">
        <v>310370.59999999998</v>
      </c>
      <c r="AN513" s="1">
        <v>5</v>
      </c>
    </row>
    <row r="514" spans="1:40" x14ac:dyDescent="0.3">
      <c r="A514" s="2">
        <v>30007</v>
      </c>
      <c r="B514" s="3">
        <v>130810.5</v>
      </c>
      <c r="C514" s="3">
        <v>5587.5230000000001</v>
      </c>
      <c r="D514" s="3">
        <v>182808.4</v>
      </c>
      <c r="E514" s="3">
        <v>98115.64</v>
      </c>
      <c r="F514" s="3">
        <v>70.275459999999995</v>
      </c>
      <c r="G514" s="3">
        <v>-116890</v>
      </c>
      <c r="H514" s="3">
        <v>52.814920000000001</v>
      </c>
      <c r="I514" s="3">
        <v>777032900</v>
      </c>
      <c r="J514" s="3">
        <v>0</v>
      </c>
      <c r="K514" s="3">
        <v>0</v>
      </c>
      <c r="L514" s="3">
        <v>99358500</v>
      </c>
      <c r="M514" s="3">
        <v>6160693</v>
      </c>
      <c r="N514" s="3">
        <v>43582610</v>
      </c>
      <c r="O514" s="3">
        <v>9120696000</v>
      </c>
      <c r="P514" s="3">
        <v>17825.150000000001</v>
      </c>
      <c r="Q514" s="3">
        <v>155819900000</v>
      </c>
      <c r="R514" s="3">
        <v>0</v>
      </c>
      <c r="S514" s="3">
        <v>0</v>
      </c>
      <c r="T514" s="3">
        <v>0</v>
      </c>
      <c r="U514" s="3">
        <v>0</v>
      </c>
      <c r="V514" s="3">
        <v>0</v>
      </c>
      <c r="W514" s="3">
        <v>18.74193</v>
      </c>
      <c r="X514" s="3">
        <v>1159151</v>
      </c>
      <c r="Y514" s="3">
        <v>0</v>
      </c>
      <c r="Z514" s="3">
        <v>0</v>
      </c>
      <c r="AA514" s="3">
        <v>18977.27</v>
      </c>
      <c r="AB514" s="3">
        <v>0</v>
      </c>
      <c r="AC514" s="3">
        <v>0</v>
      </c>
      <c r="AD514" s="3">
        <v>34506.54</v>
      </c>
      <c r="AE514" s="3">
        <v>788885.4</v>
      </c>
      <c r="AF514" s="3">
        <v>62553.03</v>
      </c>
      <c r="AG514" s="3">
        <v>641.57889999999998</v>
      </c>
      <c r="AH514" s="3">
        <v>0</v>
      </c>
      <c r="AI514" s="3">
        <v>-33558.370000000003</v>
      </c>
      <c r="AJ514" s="3">
        <v>210738.5</v>
      </c>
      <c r="AK514" s="3">
        <v>54620.56</v>
      </c>
      <c r="AL514" s="3">
        <v>197568.5</v>
      </c>
      <c r="AM514" s="3">
        <v>587200</v>
      </c>
      <c r="AN514" s="1">
        <v>22</v>
      </c>
    </row>
    <row r="515" spans="1:40" x14ac:dyDescent="0.3">
      <c r="A515" s="2">
        <v>30008</v>
      </c>
      <c r="B515" s="3">
        <v>131341.6</v>
      </c>
      <c r="C515" s="3">
        <v>7142.0609999999997</v>
      </c>
      <c r="D515" s="3">
        <v>297151.5</v>
      </c>
      <c r="E515" s="3">
        <v>115074.2</v>
      </c>
      <c r="F515" s="3">
        <v>91.927760000000006</v>
      </c>
      <c r="G515" s="3">
        <v>-91205.31</v>
      </c>
      <c r="H515" s="3">
        <v>44.463509999999999</v>
      </c>
      <c r="I515" s="3">
        <v>774907800</v>
      </c>
      <c r="J515" s="3">
        <v>0</v>
      </c>
      <c r="K515" s="3">
        <v>0</v>
      </c>
      <c r="L515" s="3">
        <v>99381330</v>
      </c>
      <c r="M515" s="3">
        <v>6264985</v>
      </c>
      <c r="N515" s="3">
        <v>43671500</v>
      </c>
      <c r="O515" s="3">
        <v>9120630000</v>
      </c>
      <c r="P515" s="3">
        <v>18468.689999999999</v>
      </c>
      <c r="Q515" s="3">
        <v>155819600000</v>
      </c>
      <c r="R515" s="3">
        <v>0</v>
      </c>
      <c r="S515" s="3">
        <v>0</v>
      </c>
      <c r="T515" s="3">
        <v>0</v>
      </c>
      <c r="U515" s="3">
        <v>0</v>
      </c>
      <c r="V515" s="3">
        <v>0</v>
      </c>
      <c r="W515" s="3">
        <v>8.3514099999999996</v>
      </c>
      <c r="X515" s="3">
        <v>1228821</v>
      </c>
      <c r="Y515" s="3">
        <v>0</v>
      </c>
      <c r="Z515" s="3">
        <v>0</v>
      </c>
      <c r="AA515" s="3">
        <v>22942.32</v>
      </c>
      <c r="AB515" s="3">
        <v>0</v>
      </c>
      <c r="AC515" s="3">
        <v>0</v>
      </c>
      <c r="AD515" s="3">
        <v>37365.9</v>
      </c>
      <c r="AE515" s="3">
        <v>855042.1</v>
      </c>
      <c r="AF515" s="3">
        <v>97429.7</v>
      </c>
      <c r="AG515" s="3">
        <v>872.53099999999995</v>
      </c>
      <c r="AH515" s="3">
        <v>0</v>
      </c>
      <c r="AI515" s="3">
        <v>-33484.6</v>
      </c>
      <c r="AJ515" s="3">
        <v>237790.2</v>
      </c>
      <c r="AK515" s="3">
        <v>53726.91</v>
      </c>
      <c r="AL515" s="3">
        <v>148972</v>
      </c>
      <c r="AM515" s="3">
        <v>888207.9</v>
      </c>
      <c r="AN515" s="1">
        <v>5</v>
      </c>
    </row>
    <row r="516" spans="1:40" x14ac:dyDescent="0.3">
      <c r="A516" s="2">
        <v>30009</v>
      </c>
      <c r="B516" s="3">
        <v>129319.7</v>
      </c>
      <c r="C516" s="3">
        <v>7745.7950000000001</v>
      </c>
      <c r="D516" s="3">
        <v>390787.2</v>
      </c>
      <c r="E516" s="3">
        <v>131675.4</v>
      </c>
      <c r="F516" s="3">
        <v>108.2253</v>
      </c>
      <c r="G516" s="3">
        <v>-67575.42</v>
      </c>
      <c r="H516" s="3">
        <v>37.714660000000002</v>
      </c>
      <c r="I516" s="3">
        <v>772465000</v>
      </c>
      <c r="J516" s="3">
        <v>0</v>
      </c>
      <c r="K516" s="3">
        <v>0</v>
      </c>
      <c r="L516" s="3">
        <v>99417700</v>
      </c>
      <c r="M516" s="3">
        <v>6424496</v>
      </c>
      <c r="N516" s="3">
        <v>43781190</v>
      </c>
      <c r="O516" s="3">
        <v>9120590000</v>
      </c>
      <c r="P516" s="3">
        <v>19475.88</v>
      </c>
      <c r="Q516" s="3">
        <v>155819200000</v>
      </c>
      <c r="R516" s="3">
        <v>0</v>
      </c>
      <c r="S516" s="3">
        <v>0</v>
      </c>
      <c r="T516" s="3">
        <v>0</v>
      </c>
      <c r="U516" s="3">
        <v>0</v>
      </c>
      <c r="V516" s="3">
        <v>0</v>
      </c>
      <c r="W516" s="3">
        <v>6.7488440000000001</v>
      </c>
      <c r="X516" s="3">
        <v>1302100</v>
      </c>
      <c r="Y516" s="3">
        <v>0</v>
      </c>
      <c r="Z516" s="3">
        <v>0</v>
      </c>
      <c r="AA516" s="3">
        <v>27476.04</v>
      </c>
      <c r="AB516" s="3">
        <v>0</v>
      </c>
      <c r="AC516" s="3">
        <v>0</v>
      </c>
      <c r="AD516" s="3">
        <v>38845.9</v>
      </c>
      <c r="AE516" s="3">
        <v>936024.5</v>
      </c>
      <c r="AF516" s="3">
        <v>128535.9</v>
      </c>
      <c r="AG516" s="3">
        <v>1016.058</v>
      </c>
      <c r="AH516" s="3">
        <v>0</v>
      </c>
      <c r="AI516" s="3">
        <v>-33432.879999999997</v>
      </c>
      <c r="AJ516" s="3">
        <v>262664.40000000002</v>
      </c>
      <c r="AK516" s="3">
        <v>53067</v>
      </c>
      <c r="AL516" s="3">
        <v>153041</v>
      </c>
      <c r="AM516" s="3">
        <v>1131933</v>
      </c>
      <c r="AN516" s="1">
        <v>6</v>
      </c>
    </row>
    <row r="517" spans="1:40" x14ac:dyDescent="0.3">
      <c r="A517" s="2">
        <v>30010</v>
      </c>
      <c r="B517" s="3">
        <v>122605.3</v>
      </c>
      <c r="C517" s="3">
        <v>8872.0220000000008</v>
      </c>
      <c r="D517" s="3">
        <v>493559.9</v>
      </c>
      <c r="E517" s="3">
        <v>148687.29999999999</v>
      </c>
      <c r="F517" s="3">
        <v>121.8725</v>
      </c>
      <c r="G517" s="3">
        <v>-48886.97</v>
      </c>
      <c r="H517" s="3">
        <v>30.465969999999999</v>
      </c>
      <c r="I517" s="3">
        <v>769846400</v>
      </c>
      <c r="J517" s="3">
        <v>0</v>
      </c>
      <c r="K517" s="3">
        <v>0</v>
      </c>
      <c r="L517" s="3">
        <v>99461920</v>
      </c>
      <c r="M517" s="3">
        <v>6600011</v>
      </c>
      <c r="N517" s="3">
        <v>43901850</v>
      </c>
      <c r="O517" s="3">
        <v>9120580000</v>
      </c>
      <c r="P517" s="3">
        <v>20658.61</v>
      </c>
      <c r="Q517" s="3">
        <v>155819100000</v>
      </c>
      <c r="R517" s="3">
        <v>0</v>
      </c>
      <c r="S517" s="3">
        <v>0</v>
      </c>
      <c r="T517" s="3">
        <v>0</v>
      </c>
      <c r="U517" s="3">
        <v>0</v>
      </c>
      <c r="V517" s="3">
        <v>0</v>
      </c>
      <c r="W517" s="3">
        <v>7.2486930000000003</v>
      </c>
      <c r="X517" s="3">
        <v>1275320</v>
      </c>
      <c r="Y517" s="3">
        <v>0</v>
      </c>
      <c r="Z517" s="3">
        <v>0</v>
      </c>
      <c r="AA517" s="3">
        <v>30872.959999999999</v>
      </c>
      <c r="AB517" s="3">
        <v>0</v>
      </c>
      <c r="AC517" s="3">
        <v>0</v>
      </c>
      <c r="AD517" s="3">
        <v>38711.24</v>
      </c>
      <c r="AE517" s="3">
        <v>920422.6</v>
      </c>
      <c r="AF517" s="3">
        <v>157318.20000000001</v>
      </c>
      <c r="AG517" s="3">
        <v>1145.635</v>
      </c>
      <c r="AH517" s="3">
        <v>0</v>
      </c>
      <c r="AI517" s="3">
        <v>-33458.04</v>
      </c>
      <c r="AJ517" s="3">
        <v>284902.09999999998</v>
      </c>
      <c r="AK517" s="3">
        <v>53477.04</v>
      </c>
      <c r="AL517" s="3">
        <v>164304.5</v>
      </c>
      <c r="AM517" s="3">
        <v>1333281</v>
      </c>
      <c r="AN517" s="1">
        <v>24</v>
      </c>
    </row>
    <row r="518" spans="1:40" x14ac:dyDescent="0.3">
      <c r="A518" s="2">
        <v>30011</v>
      </c>
      <c r="B518" s="3">
        <v>136168.4</v>
      </c>
      <c r="C518" s="3">
        <v>30911.9</v>
      </c>
      <c r="D518" s="3">
        <v>1385783</v>
      </c>
      <c r="E518" s="3">
        <v>200365.3</v>
      </c>
      <c r="F518" s="3">
        <v>153.8999</v>
      </c>
      <c r="G518" s="3">
        <v>46485.89</v>
      </c>
      <c r="H518" s="3">
        <v>534380.19999999995</v>
      </c>
      <c r="I518" s="3">
        <v>794919100</v>
      </c>
      <c r="J518" s="3">
        <v>0</v>
      </c>
      <c r="K518" s="3">
        <v>0</v>
      </c>
      <c r="L518" s="3">
        <v>99604680</v>
      </c>
      <c r="M518" s="3">
        <v>6972606</v>
      </c>
      <c r="N518" s="3">
        <v>44111820</v>
      </c>
      <c r="O518" s="3">
        <v>9120672000</v>
      </c>
      <c r="P518" s="3">
        <v>23900.17</v>
      </c>
      <c r="Q518" s="3">
        <v>155829600000</v>
      </c>
      <c r="R518" s="3">
        <v>0</v>
      </c>
      <c r="S518" s="3">
        <v>38659090</v>
      </c>
      <c r="T518" s="3">
        <v>0</v>
      </c>
      <c r="U518" s="3">
        <v>0</v>
      </c>
      <c r="V518" s="3">
        <v>0</v>
      </c>
      <c r="W518" s="3">
        <v>0</v>
      </c>
      <c r="X518" s="3">
        <v>809554.3</v>
      </c>
      <c r="Y518" s="3">
        <v>0</v>
      </c>
      <c r="Z518" s="3">
        <v>0</v>
      </c>
      <c r="AA518" s="3">
        <v>5968.5720000000001</v>
      </c>
      <c r="AB518" s="3">
        <v>0</v>
      </c>
      <c r="AC518" s="3">
        <v>0</v>
      </c>
      <c r="AD518" s="3">
        <v>26136.52</v>
      </c>
      <c r="AE518" s="3">
        <v>629064.30000000005</v>
      </c>
      <c r="AF518" s="3">
        <v>404557</v>
      </c>
      <c r="AG518" s="3">
        <v>2883.4960000000001</v>
      </c>
      <c r="AH518" s="3">
        <v>0</v>
      </c>
      <c r="AI518" s="3">
        <v>-33101.81</v>
      </c>
      <c r="AJ518" s="3">
        <v>368647.5</v>
      </c>
      <c r="AK518" s="3">
        <v>55188.22</v>
      </c>
      <c r="AL518" s="3">
        <v>158735.79999999999</v>
      </c>
      <c r="AM518" s="3">
        <v>2900224</v>
      </c>
      <c r="AN518" s="1">
        <v>6</v>
      </c>
    </row>
    <row r="519" spans="1:40" x14ac:dyDescent="0.3">
      <c r="A519" s="2">
        <v>30012</v>
      </c>
      <c r="B519" s="3">
        <v>116829.5</v>
      </c>
      <c r="C519" s="3">
        <v>5433.4170000000004</v>
      </c>
      <c r="D519" s="3">
        <v>138658</v>
      </c>
      <c r="E519" s="3">
        <v>132778.5</v>
      </c>
      <c r="F519" s="3">
        <v>40.15278</v>
      </c>
      <c r="G519" s="3">
        <v>-161359.20000000001</v>
      </c>
      <c r="H519" s="3">
        <v>534867.6</v>
      </c>
      <c r="I519" s="3">
        <v>813412700</v>
      </c>
      <c r="J519" s="3">
        <v>0</v>
      </c>
      <c r="K519" s="3">
        <v>0</v>
      </c>
      <c r="L519" s="3">
        <v>99628170</v>
      </c>
      <c r="M519" s="3">
        <v>6873322</v>
      </c>
      <c r="N519" s="3">
        <v>44230380</v>
      </c>
      <c r="O519" s="3">
        <v>9120552000</v>
      </c>
      <c r="P519" s="3">
        <v>20844.689999999999</v>
      </c>
      <c r="Q519" s="3">
        <v>155835900000</v>
      </c>
      <c r="R519" s="3">
        <v>0</v>
      </c>
      <c r="S519" s="3">
        <v>25772730</v>
      </c>
      <c r="T519" s="3">
        <v>0</v>
      </c>
      <c r="U519" s="3">
        <v>0</v>
      </c>
      <c r="V519" s="3">
        <v>0</v>
      </c>
      <c r="W519" s="3">
        <v>0</v>
      </c>
      <c r="X519" s="3">
        <v>520023.2</v>
      </c>
      <c r="Y519" s="3">
        <v>0</v>
      </c>
      <c r="Z519" s="3">
        <v>0</v>
      </c>
      <c r="AA519" s="3">
        <v>818.25800000000004</v>
      </c>
      <c r="AB519" s="3">
        <v>0</v>
      </c>
      <c r="AC519" s="3">
        <v>0</v>
      </c>
      <c r="AD519" s="3">
        <v>17411.28</v>
      </c>
      <c r="AE519" s="3">
        <v>426130.3</v>
      </c>
      <c r="AF519" s="3">
        <v>84689.09</v>
      </c>
      <c r="AG519" s="3">
        <v>650.01890000000003</v>
      </c>
      <c r="AH519" s="3">
        <v>0</v>
      </c>
      <c r="AI519" s="3">
        <v>-33121.360000000001</v>
      </c>
      <c r="AJ519" s="3">
        <v>264888</v>
      </c>
      <c r="AK519" s="3">
        <v>57314.71</v>
      </c>
      <c r="AL519" s="3">
        <v>146367.29999999999</v>
      </c>
      <c r="AM519" s="3">
        <v>546808.19999999995</v>
      </c>
      <c r="AN519" s="1">
        <v>5</v>
      </c>
    </row>
    <row r="520" spans="1:40" x14ac:dyDescent="0.3">
      <c r="A520" s="2">
        <v>30013</v>
      </c>
      <c r="B520" s="3">
        <v>115918.2</v>
      </c>
      <c r="C520" s="3">
        <v>8.7667369999999991</v>
      </c>
      <c r="D520" s="3">
        <v>5174.3890000000001</v>
      </c>
      <c r="E520" s="3">
        <v>87084.87</v>
      </c>
      <c r="F520" s="3">
        <v>16.46949</v>
      </c>
      <c r="G520" s="3">
        <v>-206666.1</v>
      </c>
      <c r="H520" s="3">
        <v>166275.5</v>
      </c>
      <c r="I520" s="3">
        <v>812924600</v>
      </c>
      <c r="J520" s="3">
        <v>0</v>
      </c>
      <c r="K520" s="3">
        <v>0</v>
      </c>
      <c r="L520" s="3">
        <v>99618910</v>
      </c>
      <c r="M520" s="3">
        <v>6589322</v>
      </c>
      <c r="N520" s="3">
        <v>44280210</v>
      </c>
      <c r="O520" s="3">
        <v>9120380000</v>
      </c>
      <c r="P520" s="3">
        <v>19197.86</v>
      </c>
      <c r="Q520" s="3">
        <v>155835500000</v>
      </c>
      <c r="R520" s="3">
        <v>0</v>
      </c>
      <c r="S520" s="3">
        <v>0</v>
      </c>
      <c r="T520" s="3">
        <v>0</v>
      </c>
      <c r="U520" s="3">
        <v>0</v>
      </c>
      <c r="V520" s="3">
        <v>0</v>
      </c>
      <c r="W520" s="3">
        <v>368592.2</v>
      </c>
      <c r="X520" s="3">
        <v>484628.8</v>
      </c>
      <c r="Y520" s="3">
        <v>0</v>
      </c>
      <c r="Z520" s="3">
        <v>0</v>
      </c>
      <c r="AA520" s="3">
        <v>10952.04</v>
      </c>
      <c r="AB520" s="3">
        <v>0</v>
      </c>
      <c r="AC520" s="3">
        <v>0</v>
      </c>
      <c r="AD520" s="3">
        <v>27811.22</v>
      </c>
      <c r="AE520" s="3">
        <v>629862.19999999995</v>
      </c>
      <c r="AF520" s="3">
        <v>7569.7529999999997</v>
      </c>
      <c r="AG520" s="3">
        <v>1.7594689999999999</v>
      </c>
      <c r="AH520" s="3">
        <v>0</v>
      </c>
      <c r="AI520" s="3">
        <v>-33222.79</v>
      </c>
      <c r="AJ520" s="3">
        <v>202008.5</v>
      </c>
      <c r="AK520" s="3">
        <v>56699.03</v>
      </c>
      <c r="AL520" s="3">
        <v>152251.9</v>
      </c>
      <c r="AM520" s="3">
        <v>3454.0610000000001</v>
      </c>
      <c r="AN520" s="1">
        <v>11</v>
      </c>
    </row>
    <row r="521" spans="1:40" x14ac:dyDescent="0.3">
      <c r="A521" s="2">
        <v>30014</v>
      </c>
      <c r="B521" s="3">
        <v>113271.5</v>
      </c>
      <c r="C521" s="3">
        <v>21.128710000000002</v>
      </c>
      <c r="D521" s="3">
        <v>5028.3370000000004</v>
      </c>
      <c r="E521" s="3">
        <v>69774.39</v>
      </c>
      <c r="F521" s="3">
        <v>13.221579999999999</v>
      </c>
      <c r="G521" s="3">
        <v>-195220</v>
      </c>
      <c r="H521" s="3">
        <v>35232.58</v>
      </c>
      <c r="I521" s="3">
        <v>812299800</v>
      </c>
      <c r="J521" s="3">
        <v>0</v>
      </c>
      <c r="K521" s="3">
        <v>0</v>
      </c>
      <c r="L521" s="3">
        <v>99615540</v>
      </c>
      <c r="M521" s="3">
        <v>6347409</v>
      </c>
      <c r="N521" s="3">
        <v>44302920</v>
      </c>
      <c r="O521" s="3">
        <v>9120227000</v>
      </c>
      <c r="P521" s="3">
        <v>18250.32</v>
      </c>
      <c r="Q521" s="3">
        <v>155835100000</v>
      </c>
      <c r="R521" s="3">
        <v>0</v>
      </c>
      <c r="S521" s="3">
        <v>0</v>
      </c>
      <c r="T521" s="3">
        <v>0</v>
      </c>
      <c r="U521" s="3">
        <v>0</v>
      </c>
      <c r="V521" s="3">
        <v>0</v>
      </c>
      <c r="W521" s="3">
        <v>131042.9</v>
      </c>
      <c r="X521" s="3">
        <v>620201.6</v>
      </c>
      <c r="Y521" s="3">
        <v>0</v>
      </c>
      <c r="Z521" s="3">
        <v>0</v>
      </c>
      <c r="AA521" s="3">
        <v>11382.1</v>
      </c>
      <c r="AB521" s="3">
        <v>0</v>
      </c>
      <c r="AC521" s="3">
        <v>0</v>
      </c>
      <c r="AD521" s="3">
        <v>24563.1</v>
      </c>
      <c r="AE521" s="3">
        <v>562405</v>
      </c>
      <c r="AF521" s="3">
        <v>6107.4889999999996</v>
      </c>
      <c r="AG521" s="3">
        <v>7.3237360000000002</v>
      </c>
      <c r="AH521" s="3">
        <v>0</v>
      </c>
      <c r="AI521" s="3">
        <v>-33498.79</v>
      </c>
      <c r="AJ521" s="3">
        <v>179737.4</v>
      </c>
      <c r="AK521" s="3">
        <v>56821.52</v>
      </c>
      <c r="AL521" s="3">
        <v>157132.6</v>
      </c>
      <c r="AM521" s="3">
        <v>4619.268</v>
      </c>
      <c r="AN521" s="1">
        <v>10</v>
      </c>
    </row>
    <row r="522" spans="1:40" x14ac:dyDescent="0.3">
      <c r="A522" s="2">
        <v>30015</v>
      </c>
      <c r="B522" s="3">
        <v>110692.9</v>
      </c>
      <c r="C522" s="3">
        <v>75.29674</v>
      </c>
      <c r="D522" s="3">
        <v>4962.4260000000004</v>
      </c>
      <c r="E522" s="3">
        <v>57906.03</v>
      </c>
      <c r="F522" s="3">
        <v>10.907959999999999</v>
      </c>
      <c r="G522" s="3">
        <v>-186679.8</v>
      </c>
      <c r="H522" s="3">
        <v>8690.3430000000008</v>
      </c>
      <c r="I522" s="3">
        <v>811573700</v>
      </c>
      <c r="J522" s="3">
        <v>0</v>
      </c>
      <c r="K522" s="3">
        <v>0</v>
      </c>
      <c r="L522" s="3">
        <v>99610330</v>
      </c>
      <c r="M522" s="3">
        <v>6135839</v>
      </c>
      <c r="N522" s="3">
        <v>44311500</v>
      </c>
      <c r="O522" s="3">
        <v>9120085000</v>
      </c>
      <c r="P522" s="3">
        <v>17481.53</v>
      </c>
      <c r="Q522" s="3">
        <v>155834700000</v>
      </c>
      <c r="R522" s="3">
        <v>0</v>
      </c>
      <c r="S522" s="3">
        <v>0</v>
      </c>
      <c r="T522" s="3">
        <v>0</v>
      </c>
      <c r="U522" s="3">
        <v>0</v>
      </c>
      <c r="V522" s="3">
        <v>0</v>
      </c>
      <c r="W522" s="3">
        <v>26542.240000000002</v>
      </c>
      <c r="X522" s="3">
        <v>719226.5</v>
      </c>
      <c r="Y522" s="3">
        <v>0</v>
      </c>
      <c r="Z522" s="3">
        <v>0</v>
      </c>
      <c r="AA522" s="3">
        <v>13097.35</v>
      </c>
      <c r="AB522" s="3">
        <v>0</v>
      </c>
      <c r="AC522" s="3">
        <v>0</v>
      </c>
      <c r="AD522" s="3">
        <v>24312.46</v>
      </c>
      <c r="AE522" s="3">
        <v>572109.80000000005</v>
      </c>
      <c r="AF522" s="3">
        <v>5257.5219999999999</v>
      </c>
      <c r="AG522" s="3">
        <v>6.4404769999999996</v>
      </c>
      <c r="AH522" s="3">
        <v>0</v>
      </c>
      <c r="AI522" s="3">
        <v>-33558.639999999999</v>
      </c>
      <c r="AJ522" s="3">
        <v>167534.9</v>
      </c>
      <c r="AK522" s="3">
        <v>57000.07</v>
      </c>
      <c r="AL522" s="3">
        <v>159056.20000000001</v>
      </c>
      <c r="AM522" s="3">
        <v>6719.1019999999999</v>
      </c>
      <c r="AN522" s="1">
        <v>11</v>
      </c>
    </row>
    <row r="523" spans="1:40" x14ac:dyDescent="0.3">
      <c r="A523" s="2">
        <v>30016</v>
      </c>
      <c r="B523" s="3">
        <v>113049.3</v>
      </c>
      <c r="C523" s="3">
        <v>267.7063</v>
      </c>
      <c r="D523" s="3">
        <v>7577.6040000000003</v>
      </c>
      <c r="E523" s="3">
        <v>49851.76</v>
      </c>
      <c r="F523" s="3">
        <v>10.110060000000001</v>
      </c>
      <c r="G523" s="3">
        <v>-178900</v>
      </c>
      <c r="H523" s="3">
        <v>1594.559</v>
      </c>
      <c r="I523" s="3">
        <v>810718000</v>
      </c>
      <c r="J523" s="3">
        <v>0</v>
      </c>
      <c r="K523" s="3">
        <v>0</v>
      </c>
      <c r="L523" s="3">
        <v>99605310</v>
      </c>
      <c r="M523" s="3">
        <v>5954072</v>
      </c>
      <c r="N523" s="3">
        <v>44306260</v>
      </c>
      <c r="O523" s="3">
        <v>9119953000</v>
      </c>
      <c r="P523" s="3">
        <v>16966.009999999998</v>
      </c>
      <c r="Q523" s="3">
        <v>155834400000</v>
      </c>
      <c r="R523" s="3">
        <v>0</v>
      </c>
      <c r="S523" s="3">
        <v>0</v>
      </c>
      <c r="T523" s="3">
        <v>0</v>
      </c>
      <c r="U523" s="3">
        <v>0</v>
      </c>
      <c r="V523" s="3">
        <v>0</v>
      </c>
      <c r="W523" s="3">
        <v>7095.7830000000004</v>
      </c>
      <c r="X523" s="3">
        <v>833884.7</v>
      </c>
      <c r="Y523" s="3">
        <v>0</v>
      </c>
      <c r="Z523" s="3">
        <v>0</v>
      </c>
      <c r="AA523" s="3">
        <v>14131.34</v>
      </c>
      <c r="AB523" s="3">
        <v>0</v>
      </c>
      <c r="AC523" s="3">
        <v>0</v>
      </c>
      <c r="AD523" s="3">
        <v>27460.69</v>
      </c>
      <c r="AE523" s="3">
        <v>492032.1</v>
      </c>
      <c r="AF523" s="3">
        <v>4796.0640000000003</v>
      </c>
      <c r="AG523" s="3">
        <v>24.430700000000002</v>
      </c>
      <c r="AH523" s="3">
        <v>0</v>
      </c>
      <c r="AI523" s="3">
        <v>-33660.83</v>
      </c>
      <c r="AJ523" s="3">
        <v>159142.9</v>
      </c>
      <c r="AK523" s="3">
        <v>56058.35</v>
      </c>
      <c r="AL523" s="3">
        <v>164474.70000000001</v>
      </c>
      <c r="AM523" s="3">
        <v>21575.97</v>
      </c>
      <c r="AN523" s="1">
        <v>17</v>
      </c>
    </row>
    <row r="524" spans="1:40" x14ac:dyDescent="0.3">
      <c r="A524" s="2">
        <v>30017</v>
      </c>
      <c r="B524" s="3">
        <v>115429.8</v>
      </c>
      <c r="C524" s="3">
        <v>1175.681</v>
      </c>
      <c r="D524" s="3">
        <v>17669.13</v>
      </c>
      <c r="E524" s="3">
        <v>45920.98</v>
      </c>
      <c r="F524" s="3">
        <v>9.9712510000000005</v>
      </c>
      <c r="G524" s="3">
        <v>-170057.3</v>
      </c>
      <c r="H524" s="3">
        <v>368.51159999999999</v>
      </c>
      <c r="I524" s="3">
        <v>809605700</v>
      </c>
      <c r="J524" s="3">
        <v>0</v>
      </c>
      <c r="K524" s="3">
        <v>0</v>
      </c>
      <c r="L524" s="3">
        <v>99595480</v>
      </c>
      <c r="M524" s="3">
        <v>5814919</v>
      </c>
      <c r="N524" s="3">
        <v>44301250</v>
      </c>
      <c r="O524" s="3">
        <v>9119823000</v>
      </c>
      <c r="P524" s="3">
        <v>16540.55</v>
      </c>
      <c r="Q524" s="3">
        <v>155833800000</v>
      </c>
      <c r="R524" s="3">
        <v>0</v>
      </c>
      <c r="S524" s="3">
        <v>0</v>
      </c>
      <c r="T524" s="3">
        <v>0</v>
      </c>
      <c r="U524" s="3">
        <v>0</v>
      </c>
      <c r="V524" s="3">
        <v>0</v>
      </c>
      <c r="W524" s="3">
        <v>1226.048</v>
      </c>
      <c r="X524" s="3">
        <v>1040059</v>
      </c>
      <c r="Y524" s="3">
        <v>0</v>
      </c>
      <c r="Z524" s="3">
        <v>0</v>
      </c>
      <c r="AA524" s="3">
        <v>20387.2</v>
      </c>
      <c r="AB524" s="3">
        <v>0</v>
      </c>
      <c r="AC524" s="3">
        <v>0</v>
      </c>
      <c r="AD524" s="3">
        <v>31853.08</v>
      </c>
      <c r="AE524" s="3">
        <v>728327.3</v>
      </c>
      <c r="AF524" s="3">
        <v>7052.652</v>
      </c>
      <c r="AG524" s="3">
        <v>174.5677</v>
      </c>
      <c r="AH524" s="3">
        <v>0</v>
      </c>
      <c r="AI524" s="3">
        <v>-33484.300000000003</v>
      </c>
      <c r="AJ524" s="3">
        <v>155722</v>
      </c>
      <c r="AK524" s="3">
        <v>54804.52</v>
      </c>
      <c r="AL524" s="3">
        <v>160830.9</v>
      </c>
      <c r="AM524" s="3">
        <v>70836.479999999996</v>
      </c>
      <c r="AN524" s="1">
        <v>19</v>
      </c>
    </row>
    <row r="525" spans="1:40" x14ac:dyDescent="0.3">
      <c r="A525" s="2">
        <v>30018</v>
      </c>
      <c r="B525" s="3">
        <v>115501</v>
      </c>
      <c r="C525" s="3">
        <v>5724.085</v>
      </c>
      <c r="D525" s="3">
        <v>95912.52</v>
      </c>
      <c r="E525" s="3">
        <v>56569.11</v>
      </c>
      <c r="F525" s="3">
        <v>24.734719999999999</v>
      </c>
      <c r="G525" s="3">
        <v>-143181.4</v>
      </c>
      <c r="H525" s="3">
        <v>64.080460000000002</v>
      </c>
      <c r="I525" s="3">
        <v>807652200</v>
      </c>
      <c r="J525" s="3">
        <v>0</v>
      </c>
      <c r="K525" s="3">
        <v>0</v>
      </c>
      <c r="L525" s="3">
        <v>99577230</v>
      </c>
      <c r="M525" s="3">
        <v>5809688</v>
      </c>
      <c r="N525" s="3">
        <v>44284190</v>
      </c>
      <c r="O525" s="3">
        <v>9119737000</v>
      </c>
      <c r="P525" s="3">
        <v>16522.060000000001</v>
      </c>
      <c r="Q525" s="3">
        <v>155832800000</v>
      </c>
      <c r="R525" s="3">
        <v>0</v>
      </c>
      <c r="S525" s="3">
        <v>0</v>
      </c>
      <c r="T525" s="3">
        <v>0</v>
      </c>
      <c r="U525" s="3">
        <v>0</v>
      </c>
      <c r="V525" s="3">
        <v>0</v>
      </c>
      <c r="W525" s="3">
        <v>304.43110000000001</v>
      </c>
      <c r="X525" s="3">
        <v>1595138</v>
      </c>
      <c r="Y525" s="3">
        <v>0</v>
      </c>
      <c r="Z525" s="3">
        <v>0</v>
      </c>
      <c r="AA525" s="3">
        <v>36350.49</v>
      </c>
      <c r="AB525" s="3">
        <v>0</v>
      </c>
      <c r="AC525" s="3">
        <v>0</v>
      </c>
      <c r="AD525" s="3">
        <v>45987.95</v>
      </c>
      <c r="AE525" s="3">
        <v>1266034</v>
      </c>
      <c r="AF525" s="3">
        <v>34224.67</v>
      </c>
      <c r="AG525" s="3">
        <v>629.75409999999999</v>
      </c>
      <c r="AH525" s="3">
        <v>0</v>
      </c>
      <c r="AI525" s="3">
        <v>-33068.11</v>
      </c>
      <c r="AJ525" s="3">
        <v>170378.2</v>
      </c>
      <c r="AK525" s="3">
        <v>50601.39</v>
      </c>
      <c r="AL525" s="3">
        <v>187523</v>
      </c>
      <c r="AM525" s="3">
        <v>352037.5</v>
      </c>
      <c r="AN525" s="1">
        <v>27</v>
      </c>
    </row>
    <row r="526" spans="1:40" x14ac:dyDescent="0.3">
      <c r="A526" s="2">
        <v>30019</v>
      </c>
      <c r="B526" s="3">
        <v>113382.39999999999</v>
      </c>
      <c r="C526" s="3">
        <v>10072.75</v>
      </c>
      <c r="D526" s="3">
        <v>191633.4</v>
      </c>
      <c r="E526" s="3">
        <v>80108.490000000005</v>
      </c>
      <c r="F526" s="3">
        <v>49.901890000000002</v>
      </c>
      <c r="G526" s="3">
        <v>-118385.9</v>
      </c>
      <c r="H526" s="3">
        <v>517143.5</v>
      </c>
      <c r="I526" s="3">
        <v>808083500</v>
      </c>
      <c r="J526" s="3">
        <v>0</v>
      </c>
      <c r="K526" s="3">
        <v>0</v>
      </c>
      <c r="L526" s="3">
        <v>99609910</v>
      </c>
      <c r="M526" s="3">
        <v>5949277</v>
      </c>
      <c r="N526" s="3">
        <v>44328020</v>
      </c>
      <c r="O526" s="3">
        <v>9119668000</v>
      </c>
      <c r="P526" s="3">
        <v>16902.400000000001</v>
      </c>
      <c r="Q526" s="3">
        <v>155833400000</v>
      </c>
      <c r="R526" s="3">
        <v>0</v>
      </c>
      <c r="S526" s="3">
        <v>3221591</v>
      </c>
      <c r="T526" s="3">
        <v>0</v>
      </c>
      <c r="U526" s="3">
        <v>0</v>
      </c>
      <c r="V526" s="3">
        <v>0</v>
      </c>
      <c r="W526" s="3">
        <v>0</v>
      </c>
      <c r="X526" s="3">
        <v>739489.4</v>
      </c>
      <c r="Y526" s="3">
        <v>0</v>
      </c>
      <c r="Z526" s="3">
        <v>0</v>
      </c>
      <c r="AA526" s="3">
        <v>7408.2169999999996</v>
      </c>
      <c r="AB526" s="3">
        <v>0</v>
      </c>
      <c r="AC526" s="3">
        <v>0</v>
      </c>
      <c r="AD526" s="3">
        <v>23643.07</v>
      </c>
      <c r="AE526" s="3">
        <v>550704.80000000005</v>
      </c>
      <c r="AF526" s="3">
        <v>96245.48</v>
      </c>
      <c r="AG526" s="3">
        <v>1104.692</v>
      </c>
      <c r="AH526" s="3">
        <v>0</v>
      </c>
      <c r="AI526" s="3">
        <v>-33121.519999999997</v>
      </c>
      <c r="AJ526" s="3">
        <v>202862.2</v>
      </c>
      <c r="AK526" s="3">
        <v>52840.53</v>
      </c>
      <c r="AL526" s="3">
        <v>159113.9</v>
      </c>
      <c r="AM526" s="3">
        <v>746828.4</v>
      </c>
      <c r="AN526" s="1">
        <v>14</v>
      </c>
    </row>
    <row r="527" spans="1:40" x14ac:dyDescent="0.3">
      <c r="A527" s="2">
        <v>30020</v>
      </c>
      <c r="B527" s="3">
        <v>120257.2</v>
      </c>
      <c r="C527" s="3">
        <v>14978.93</v>
      </c>
      <c r="D527" s="3">
        <v>510642.7</v>
      </c>
      <c r="E527" s="3">
        <v>134447.79999999999</v>
      </c>
      <c r="F527" s="3">
        <v>98.893039999999999</v>
      </c>
      <c r="G527" s="3">
        <v>-55468.73</v>
      </c>
      <c r="H527" s="3">
        <v>534873.1</v>
      </c>
      <c r="I527" s="3">
        <v>827574600</v>
      </c>
      <c r="J527" s="3">
        <v>0</v>
      </c>
      <c r="K527" s="3">
        <v>0</v>
      </c>
      <c r="L527" s="3">
        <v>99652830</v>
      </c>
      <c r="M527" s="3">
        <v>6346310</v>
      </c>
      <c r="N527" s="3">
        <v>44449500</v>
      </c>
      <c r="O527" s="3">
        <v>9119658000</v>
      </c>
      <c r="P527" s="3">
        <v>19379</v>
      </c>
      <c r="Q527" s="3">
        <v>155840500000</v>
      </c>
      <c r="R527" s="3">
        <v>0</v>
      </c>
      <c r="S527" s="3">
        <v>28994320</v>
      </c>
      <c r="T527" s="3">
        <v>0</v>
      </c>
      <c r="U527" s="3">
        <v>0</v>
      </c>
      <c r="V527" s="3">
        <v>0</v>
      </c>
      <c r="W527" s="3">
        <v>0</v>
      </c>
      <c r="X527" s="3">
        <v>879229.4</v>
      </c>
      <c r="Y527" s="3">
        <v>0</v>
      </c>
      <c r="Z527" s="3">
        <v>0</v>
      </c>
      <c r="AA527" s="3">
        <v>7781.6769999999997</v>
      </c>
      <c r="AB527" s="3">
        <v>0</v>
      </c>
      <c r="AC527" s="3">
        <v>0</v>
      </c>
      <c r="AD527" s="3">
        <v>27875.13</v>
      </c>
      <c r="AE527" s="3">
        <v>685534.5</v>
      </c>
      <c r="AF527" s="3">
        <v>223027.20000000001</v>
      </c>
      <c r="AG527" s="3">
        <v>1755.9580000000001</v>
      </c>
      <c r="AH527" s="3">
        <v>0</v>
      </c>
      <c r="AI527" s="3">
        <v>-32904.080000000002</v>
      </c>
      <c r="AJ527" s="3">
        <v>280737.90000000002</v>
      </c>
      <c r="AK527" s="3">
        <v>53092.15</v>
      </c>
      <c r="AL527" s="3">
        <v>159325.70000000001</v>
      </c>
      <c r="AM527" s="3">
        <v>1608191</v>
      </c>
      <c r="AN527" s="1">
        <v>5</v>
      </c>
    </row>
    <row r="528" spans="1:40" x14ac:dyDescent="0.3">
      <c r="A528" s="2">
        <v>30021</v>
      </c>
      <c r="B528" s="3">
        <v>130651.2</v>
      </c>
      <c r="C528" s="3">
        <v>11456.32</v>
      </c>
      <c r="D528" s="3">
        <v>566053.69999999995</v>
      </c>
      <c r="E528" s="3">
        <v>160248.70000000001</v>
      </c>
      <c r="F528" s="3">
        <v>92.527420000000006</v>
      </c>
      <c r="G528" s="3">
        <v>-46556.95</v>
      </c>
      <c r="H528" s="3">
        <v>534873.1</v>
      </c>
      <c r="I528" s="3">
        <v>834932400</v>
      </c>
      <c r="J528" s="3">
        <v>0</v>
      </c>
      <c r="K528" s="3">
        <v>0</v>
      </c>
      <c r="L528" s="3">
        <v>99706970</v>
      </c>
      <c r="M528" s="3">
        <v>6684713</v>
      </c>
      <c r="N528" s="3">
        <v>44593770</v>
      </c>
      <c r="O528" s="3">
        <v>9119664000</v>
      </c>
      <c r="P528" s="3">
        <v>21176.13</v>
      </c>
      <c r="Q528" s="3">
        <v>155844000000</v>
      </c>
      <c r="R528" s="3">
        <v>0</v>
      </c>
      <c r="S528" s="3">
        <v>12886370</v>
      </c>
      <c r="T528" s="3">
        <v>0</v>
      </c>
      <c r="U528" s="3">
        <v>0</v>
      </c>
      <c r="V528" s="3">
        <v>0</v>
      </c>
      <c r="W528" s="3">
        <v>0</v>
      </c>
      <c r="X528" s="3">
        <v>730674.7</v>
      </c>
      <c r="Y528" s="3">
        <v>0</v>
      </c>
      <c r="Z528" s="3">
        <v>0</v>
      </c>
      <c r="AA528" s="3">
        <v>7984.3980000000001</v>
      </c>
      <c r="AB528" s="3">
        <v>0</v>
      </c>
      <c r="AC528" s="3">
        <v>0</v>
      </c>
      <c r="AD528" s="3">
        <v>23141.83</v>
      </c>
      <c r="AE528" s="3">
        <v>604265.5</v>
      </c>
      <c r="AF528" s="3">
        <v>234270.4</v>
      </c>
      <c r="AG528" s="3">
        <v>1482.8440000000001</v>
      </c>
      <c r="AH528" s="3">
        <v>0</v>
      </c>
      <c r="AI528" s="3">
        <v>-33248.839999999997</v>
      </c>
      <c r="AJ528" s="3">
        <v>307550.59999999998</v>
      </c>
      <c r="AK528" s="3">
        <v>53980.89</v>
      </c>
      <c r="AL528" s="3">
        <v>163332.1</v>
      </c>
      <c r="AM528" s="3">
        <v>1682141</v>
      </c>
      <c r="AN528" s="1">
        <v>11</v>
      </c>
    </row>
    <row r="529" spans="1:40" x14ac:dyDescent="0.3">
      <c r="A529" s="2">
        <v>30022</v>
      </c>
      <c r="B529" s="3">
        <v>120727.9</v>
      </c>
      <c r="C529" s="3">
        <v>113.65170000000001</v>
      </c>
      <c r="D529" s="3">
        <v>10518.02</v>
      </c>
      <c r="E529" s="3">
        <v>84464.79</v>
      </c>
      <c r="F529" s="3">
        <v>15.73807</v>
      </c>
      <c r="G529" s="3">
        <v>-183101.5</v>
      </c>
      <c r="H529" s="3">
        <v>69627.66</v>
      </c>
      <c r="I529" s="3">
        <v>834193700</v>
      </c>
      <c r="J529" s="3">
        <v>0</v>
      </c>
      <c r="K529" s="3">
        <v>0</v>
      </c>
      <c r="L529" s="3">
        <v>99670690</v>
      </c>
      <c r="M529" s="3">
        <v>6419942</v>
      </c>
      <c r="N529" s="3">
        <v>44633970</v>
      </c>
      <c r="O529" s="3">
        <v>9119526000</v>
      </c>
      <c r="P529" s="3">
        <v>18609.87</v>
      </c>
      <c r="Q529" s="3">
        <v>155843300000</v>
      </c>
      <c r="R529" s="3">
        <v>0</v>
      </c>
      <c r="S529" s="3">
        <v>0</v>
      </c>
      <c r="T529" s="3">
        <v>0</v>
      </c>
      <c r="U529" s="3">
        <v>0</v>
      </c>
      <c r="V529" s="3">
        <v>0</v>
      </c>
      <c r="W529" s="3">
        <v>465245.5</v>
      </c>
      <c r="X529" s="3">
        <v>701854.4</v>
      </c>
      <c r="Y529" s="3">
        <v>0</v>
      </c>
      <c r="Z529" s="3">
        <v>0</v>
      </c>
      <c r="AA529" s="3">
        <v>40598.5</v>
      </c>
      <c r="AB529" s="3">
        <v>0</v>
      </c>
      <c r="AC529" s="3">
        <v>0</v>
      </c>
      <c r="AD529" s="3">
        <v>35298.94</v>
      </c>
      <c r="AE529" s="3">
        <v>811992.2</v>
      </c>
      <c r="AF529" s="3">
        <v>7714.86</v>
      </c>
      <c r="AG529" s="3">
        <v>24.541889999999999</v>
      </c>
      <c r="AH529" s="3">
        <v>0</v>
      </c>
      <c r="AI529" s="3">
        <v>-33279.480000000003</v>
      </c>
      <c r="AJ529" s="3">
        <v>205042</v>
      </c>
      <c r="AK529" s="3">
        <v>51400.59</v>
      </c>
      <c r="AL529" s="3">
        <v>164924.6</v>
      </c>
      <c r="AM529" s="3">
        <v>36693.83</v>
      </c>
      <c r="AN529" s="1">
        <v>9</v>
      </c>
    </row>
    <row r="530" spans="1:40" x14ac:dyDescent="0.3">
      <c r="A530" s="2">
        <v>30023</v>
      </c>
      <c r="B530" s="3">
        <v>111510.5</v>
      </c>
      <c r="C530" s="3">
        <v>6678.8549999999996</v>
      </c>
      <c r="D530" s="3">
        <v>191813.6</v>
      </c>
      <c r="E530" s="3">
        <v>125801.7</v>
      </c>
      <c r="F530" s="3">
        <v>75.818569999999994</v>
      </c>
      <c r="G530" s="3">
        <v>-112590.1</v>
      </c>
      <c r="H530" s="3">
        <v>534853.1</v>
      </c>
      <c r="I530" s="3">
        <v>839478900</v>
      </c>
      <c r="J530" s="3">
        <v>0</v>
      </c>
      <c r="K530" s="3">
        <v>0</v>
      </c>
      <c r="L530" s="3">
        <v>99720390</v>
      </c>
      <c r="M530" s="3">
        <v>6576891</v>
      </c>
      <c r="N530" s="3">
        <v>44706550</v>
      </c>
      <c r="O530" s="3">
        <v>9119469000</v>
      </c>
      <c r="P530" s="3">
        <v>19791.5</v>
      </c>
      <c r="Q530" s="3">
        <v>155845600000</v>
      </c>
      <c r="R530" s="3">
        <v>0</v>
      </c>
      <c r="S530" s="3">
        <v>9664773</v>
      </c>
      <c r="T530" s="3">
        <v>0</v>
      </c>
      <c r="U530" s="3">
        <v>0</v>
      </c>
      <c r="V530" s="3">
        <v>0</v>
      </c>
      <c r="W530" s="3">
        <v>0</v>
      </c>
      <c r="X530" s="3">
        <v>734433.7</v>
      </c>
      <c r="Y530" s="3">
        <v>0</v>
      </c>
      <c r="Z530" s="3">
        <v>0</v>
      </c>
      <c r="AA530" s="3">
        <v>10067.35</v>
      </c>
      <c r="AB530" s="3">
        <v>0</v>
      </c>
      <c r="AC530" s="3">
        <v>0</v>
      </c>
      <c r="AD530" s="3">
        <v>24376.86</v>
      </c>
      <c r="AE530" s="3">
        <v>501783</v>
      </c>
      <c r="AF530" s="3">
        <v>76436.66</v>
      </c>
      <c r="AG530" s="3">
        <v>755.70770000000005</v>
      </c>
      <c r="AH530" s="3">
        <v>0</v>
      </c>
      <c r="AI530" s="3">
        <v>-33578.519999999997</v>
      </c>
      <c r="AJ530" s="3">
        <v>238013.6</v>
      </c>
      <c r="AK530" s="3">
        <v>52638.59</v>
      </c>
      <c r="AL530" s="3">
        <v>165508.29999999999</v>
      </c>
      <c r="AM530" s="3">
        <v>845296.1</v>
      </c>
      <c r="AN530" s="1">
        <v>20</v>
      </c>
    </row>
    <row r="531" spans="1:40" x14ac:dyDescent="0.3">
      <c r="A531" s="2">
        <v>30024</v>
      </c>
      <c r="B531" s="3">
        <v>113436.7</v>
      </c>
      <c r="C531" s="3">
        <v>19766.18</v>
      </c>
      <c r="D531" s="3">
        <v>1393928</v>
      </c>
      <c r="E531" s="3">
        <v>234260.5</v>
      </c>
      <c r="F531" s="3">
        <v>187.16480000000001</v>
      </c>
      <c r="G531" s="3">
        <v>49640.66</v>
      </c>
      <c r="H531" s="3">
        <v>534873.1</v>
      </c>
      <c r="I531" s="3">
        <v>842279500</v>
      </c>
      <c r="J531" s="3">
        <v>0</v>
      </c>
      <c r="K531" s="3">
        <v>0</v>
      </c>
      <c r="L531" s="3">
        <v>99838680</v>
      </c>
      <c r="M531" s="3">
        <v>7217898</v>
      </c>
      <c r="N531" s="3">
        <v>44961710</v>
      </c>
      <c r="O531" s="3">
        <v>9119565000</v>
      </c>
      <c r="P531" s="3">
        <v>26583.47</v>
      </c>
      <c r="Q531" s="3">
        <v>155848900000</v>
      </c>
      <c r="R531" s="3">
        <v>0</v>
      </c>
      <c r="S531" s="3">
        <v>9664773</v>
      </c>
      <c r="T531" s="3">
        <v>0</v>
      </c>
      <c r="U531" s="3">
        <v>0</v>
      </c>
      <c r="V531" s="3">
        <v>0</v>
      </c>
      <c r="W531" s="3">
        <v>0</v>
      </c>
      <c r="X531" s="3">
        <v>1142262</v>
      </c>
      <c r="Y531" s="3">
        <v>0</v>
      </c>
      <c r="Z531" s="3">
        <v>0</v>
      </c>
      <c r="AA531" s="3">
        <v>26273.71</v>
      </c>
      <c r="AB531" s="3">
        <v>0</v>
      </c>
      <c r="AC531" s="3">
        <v>0</v>
      </c>
      <c r="AD531" s="3">
        <v>35160.83</v>
      </c>
      <c r="AE531" s="3">
        <v>793739.3</v>
      </c>
      <c r="AF531" s="3">
        <v>507437.6</v>
      </c>
      <c r="AG531" s="3">
        <v>2482.7600000000002</v>
      </c>
      <c r="AH531" s="3">
        <v>0</v>
      </c>
      <c r="AI531" s="3">
        <v>-32754.13</v>
      </c>
      <c r="AJ531" s="3">
        <v>419985</v>
      </c>
      <c r="AK531" s="3">
        <v>52712.84</v>
      </c>
      <c r="AL531" s="3">
        <v>164867.1</v>
      </c>
      <c r="AM531" s="3">
        <v>3372519</v>
      </c>
      <c r="AN531" s="1">
        <v>3</v>
      </c>
    </row>
    <row r="532" spans="1:40" x14ac:dyDescent="0.3">
      <c r="A532" s="2">
        <v>30025</v>
      </c>
      <c r="B532" s="3">
        <v>101325.9</v>
      </c>
      <c r="C532" s="3">
        <v>250.4588</v>
      </c>
      <c r="D532" s="3">
        <v>9720.7659999999996</v>
      </c>
      <c r="E532" s="3">
        <v>104196.9</v>
      </c>
      <c r="F532" s="3">
        <v>21.510190000000001</v>
      </c>
      <c r="G532" s="3">
        <v>-196041</v>
      </c>
      <c r="H532" s="3">
        <v>99708.65</v>
      </c>
      <c r="I532" s="3">
        <v>841619300</v>
      </c>
      <c r="J532" s="3">
        <v>0</v>
      </c>
      <c r="K532" s="3">
        <v>0</v>
      </c>
      <c r="L532" s="3">
        <v>99804810</v>
      </c>
      <c r="M532" s="3">
        <v>6869676</v>
      </c>
      <c r="N532" s="3">
        <v>45026290</v>
      </c>
      <c r="O532" s="3">
        <v>9119424000</v>
      </c>
      <c r="P532" s="3">
        <v>20529.439999999999</v>
      </c>
      <c r="Q532" s="3">
        <v>155848300000</v>
      </c>
      <c r="R532" s="3">
        <v>0</v>
      </c>
      <c r="S532" s="3">
        <v>0</v>
      </c>
      <c r="T532" s="3">
        <v>0</v>
      </c>
      <c r="U532" s="3">
        <v>0</v>
      </c>
      <c r="V532" s="3">
        <v>0</v>
      </c>
      <c r="W532" s="3">
        <v>435164.5</v>
      </c>
      <c r="X532" s="3">
        <v>639022.30000000005</v>
      </c>
      <c r="Y532" s="3">
        <v>0</v>
      </c>
      <c r="Z532" s="3">
        <v>0</v>
      </c>
      <c r="AA532" s="3">
        <v>48548.18</v>
      </c>
      <c r="AB532" s="3">
        <v>0</v>
      </c>
      <c r="AC532" s="3">
        <v>0</v>
      </c>
      <c r="AD532" s="3">
        <v>32344.59</v>
      </c>
      <c r="AE532" s="3">
        <v>877741.3</v>
      </c>
      <c r="AF532" s="3">
        <v>9117.9390000000003</v>
      </c>
      <c r="AG532" s="3">
        <v>46.30742</v>
      </c>
      <c r="AH532" s="3">
        <v>0</v>
      </c>
      <c r="AI532" s="3">
        <v>-33209.42</v>
      </c>
      <c r="AJ532" s="3">
        <v>239893.3</v>
      </c>
      <c r="AK532" s="3">
        <v>54417.86</v>
      </c>
      <c r="AL532" s="3">
        <v>175429.2</v>
      </c>
      <c r="AM532" s="3">
        <v>20855.810000000001</v>
      </c>
      <c r="AN532" s="1">
        <v>23</v>
      </c>
    </row>
    <row r="533" spans="1:40" x14ac:dyDescent="0.3">
      <c r="A533" s="2">
        <v>30026</v>
      </c>
      <c r="B533" s="3">
        <v>113344.7</v>
      </c>
      <c r="C533" s="3">
        <v>965.47649999999999</v>
      </c>
      <c r="D533" s="3">
        <v>6803.4639999999999</v>
      </c>
      <c r="E533" s="3">
        <v>82103.11</v>
      </c>
      <c r="F533" s="3">
        <v>15.77894</v>
      </c>
      <c r="G533" s="3">
        <v>-191785.7</v>
      </c>
      <c r="H533" s="3">
        <v>528181.30000000005</v>
      </c>
      <c r="I533" s="3">
        <v>843185900</v>
      </c>
      <c r="J533" s="3">
        <v>0</v>
      </c>
      <c r="K533" s="3">
        <v>0</v>
      </c>
      <c r="L533" s="3">
        <v>99836650</v>
      </c>
      <c r="M533" s="3">
        <v>6588756</v>
      </c>
      <c r="N533" s="3">
        <v>45064450</v>
      </c>
      <c r="O533" s="3">
        <v>9119285000</v>
      </c>
      <c r="P533" s="3">
        <v>19118.22</v>
      </c>
      <c r="Q533" s="3">
        <v>155849000000</v>
      </c>
      <c r="R533" s="3">
        <v>0</v>
      </c>
      <c r="S533" s="3">
        <v>3221591</v>
      </c>
      <c r="T533" s="3">
        <v>0</v>
      </c>
      <c r="U533" s="3">
        <v>0</v>
      </c>
      <c r="V533" s="3">
        <v>0</v>
      </c>
      <c r="W533" s="3">
        <v>0</v>
      </c>
      <c r="X533" s="3">
        <v>420614.5</v>
      </c>
      <c r="Y533" s="3">
        <v>0</v>
      </c>
      <c r="Z533" s="3">
        <v>0</v>
      </c>
      <c r="AA533" s="3">
        <v>5991.4210000000003</v>
      </c>
      <c r="AB533" s="3">
        <v>0</v>
      </c>
      <c r="AC533" s="3">
        <v>0</v>
      </c>
      <c r="AD533" s="3">
        <v>14265.56</v>
      </c>
      <c r="AE533" s="3">
        <v>320184.5</v>
      </c>
      <c r="AF533" s="3">
        <v>7847.07</v>
      </c>
      <c r="AG533" s="3">
        <v>98.356160000000003</v>
      </c>
      <c r="AH533" s="3">
        <v>0</v>
      </c>
      <c r="AI533" s="3">
        <v>-33810.339999999997</v>
      </c>
      <c r="AJ533" s="3">
        <v>194349.7</v>
      </c>
      <c r="AK533" s="3">
        <v>55815.82</v>
      </c>
      <c r="AL533" s="3">
        <v>156284.6</v>
      </c>
      <c r="AM533" s="3">
        <v>29206.63</v>
      </c>
      <c r="AN533" s="1">
        <v>8</v>
      </c>
    </row>
    <row r="534" spans="1:40" x14ac:dyDescent="0.3">
      <c r="A534" s="2">
        <v>30027</v>
      </c>
      <c r="B534" s="3">
        <v>125421.7</v>
      </c>
      <c r="C534" s="3">
        <v>2.7208479999999999E-6</v>
      </c>
      <c r="D534" s="3">
        <v>5712.2950000000001</v>
      </c>
      <c r="E534" s="3">
        <v>66770.759999999995</v>
      </c>
      <c r="F534" s="3">
        <v>14.75005</v>
      </c>
      <c r="G534" s="3">
        <v>-184715.4</v>
      </c>
      <c r="H534" s="3">
        <v>534867.6</v>
      </c>
      <c r="I534" s="3">
        <v>850228200</v>
      </c>
      <c r="J534" s="3">
        <v>0</v>
      </c>
      <c r="K534" s="3">
        <v>0</v>
      </c>
      <c r="L534" s="3">
        <v>99840180</v>
      </c>
      <c r="M534" s="3">
        <v>6362564</v>
      </c>
      <c r="N534" s="3">
        <v>45063550</v>
      </c>
      <c r="O534" s="3">
        <v>9119175000</v>
      </c>
      <c r="P534" s="3">
        <v>18477.05</v>
      </c>
      <c r="Q534" s="3">
        <v>155851400000</v>
      </c>
      <c r="R534" s="3">
        <v>0</v>
      </c>
      <c r="S534" s="3">
        <v>9664773</v>
      </c>
      <c r="T534" s="3">
        <v>0</v>
      </c>
      <c r="U534" s="3">
        <v>0</v>
      </c>
      <c r="V534" s="3">
        <v>0</v>
      </c>
      <c r="W534" s="3">
        <v>0</v>
      </c>
      <c r="X534" s="3">
        <v>280363.09999999998</v>
      </c>
      <c r="Y534" s="3">
        <v>0</v>
      </c>
      <c r="Z534" s="3">
        <v>0</v>
      </c>
      <c r="AA534" s="3">
        <v>832.92420000000004</v>
      </c>
      <c r="AB534" s="3">
        <v>0</v>
      </c>
      <c r="AC534" s="3">
        <v>0</v>
      </c>
      <c r="AD534" s="3">
        <v>10467.57</v>
      </c>
      <c r="AE534" s="3">
        <v>130865.60000000001</v>
      </c>
      <c r="AF534" s="3">
        <v>5626.6710000000003</v>
      </c>
      <c r="AG534" s="3">
        <v>0</v>
      </c>
      <c r="AH534" s="3">
        <v>0</v>
      </c>
      <c r="AI534" s="3">
        <v>-33890.04</v>
      </c>
      <c r="AJ534" s="3">
        <v>178056.7</v>
      </c>
      <c r="AK534" s="3">
        <v>59671.99</v>
      </c>
      <c r="AL534" s="3">
        <v>179043.1</v>
      </c>
      <c r="AM534" s="3">
        <v>8297.1890000000003</v>
      </c>
      <c r="AN534" s="1">
        <v>33</v>
      </c>
    </row>
    <row r="535" spans="1:40" x14ac:dyDescent="0.3">
      <c r="A535" s="2">
        <v>30028</v>
      </c>
      <c r="B535" s="3">
        <v>125319.9</v>
      </c>
      <c r="C535" s="3">
        <v>0</v>
      </c>
      <c r="D535" s="3">
        <v>4975.5969999999998</v>
      </c>
      <c r="E535" s="3">
        <v>55810.67</v>
      </c>
      <c r="F535" s="3">
        <v>11.848750000000001</v>
      </c>
      <c r="G535" s="3">
        <v>-180102.7</v>
      </c>
      <c r="H535" s="3">
        <v>242890.4</v>
      </c>
      <c r="I535" s="3">
        <v>849865900</v>
      </c>
      <c r="J535" s="3">
        <v>0</v>
      </c>
      <c r="K535" s="3">
        <v>0</v>
      </c>
      <c r="L535" s="3">
        <v>99836350</v>
      </c>
      <c r="M535" s="3">
        <v>6154612</v>
      </c>
      <c r="N535" s="3">
        <v>45056320</v>
      </c>
      <c r="O535" s="3">
        <v>9119056000</v>
      </c>
      <c r="P535" s="3">
        <v>17736.54</v>
      </c>
      <c r="Q535" s="3">
        <v>155851000000</v>
      </c>
      <c r="R535" s="3">
        <v>0</v>
      </c>
      <c r="S535" s="3">
        <v>0</v>
      </c>
      <c r="T535" s="3">
        <v>0</v>
      </c>
      <c r="U535" s="3">
        <v>0</v>
      </c>
      <c r="V535" s="3">
        <v>0</v>
      </c>
      <c r="W535" s="3">
        <v>291977.3</v>
      </c>
      <c r="X535" s="3">
        <v>362259.7</v>
      </c>
      <c r="Y535" s="3">
        <v>0</v>
      </c>
      <c r="Z535" s="3">
        <v>0</v>
      </c>
      <c r="AA535" s="3">
        <v>5486.7830000000004</v>
      </c>
      <c r="AB535" s="3">
        <v>0</v>
      </c>
      <c r="AC535" s="3">
        <v>0</v>
      </c>
      <c r="AD535" s="3">
        <v>21947.57</v>
      </c>
      <c r="AE535" s="3">
        <v>477566.8</v>
      </c>
      <c r="AF535" s="3">
        <v>4792.2910000000002</v>
      </c>
      <c r="AG535" s="3">
        <v>0</v>
      </c>
      <c r="AH535" s="3">
        <v>0</v>
      </c>
      <c r="AI535" s="3">
        <v>-33596.42</v>
      </c>
      <c r="AJ535" s="3">
        <v>166859</v>
      </c>
      <c r="AK535" s="3">
        <v>57028.79</v>
      </c>
      <c r="AL535" s="3">
        <v>174178.9</v>
      </c>
      <c r="AM535" s="3">
        <v>0</v>
      </c>
      <c r="AN535" s="1">
        <v>41</v>
      </c>
    </row>
    <row r="536" spans="1:40" x14ac:dyDescent="0.3">
      <c r="A536" s="2">
        <v>30029</v>
      </c>
      <c r="B536" s="3">
        <v>125246.6</v>
      </c>
      <c r="C536" s="3">
        <v>0</v>
      </c>
      <c r="D536" s="3">
        <v>4898.3209999999999</v>
      </c>
      <c r="E536" s="3">
        <v>47449.9</v>
      </c>
      <c r="F536" s="3">
        <v>10.355840000000001</v>
      </c>
      <c r="G536" s="3">
        <v>-176355.3</v>
      </c>
      <c r="H536" s="3">
        <v>53629.5</v>
      </c>
      <c r="I536" s="3">
        <v>849338700</v>
      </c>
      <c r="J536" s="3">
        <v>0</v>
      </c>
      <c r="K536" s="3">
        <v>0</v>
      </c>
      <c r="L536" s="3">
        <v>99829840</v>
      </c>
      <c r="M536" s="3">
        <v>5962961</v>
      </c>
      <c r="N536" s="3">
        <v>45034720</v>
      </c>
      <c r="O536" s="3">
        <v>9118945000</v>
      </c>
      <c r="P536" s="3">
        <v>17044.16</v>
      </c>
      <c r="Q536" s="3">
        <v>155850700000</v>
      </c>
      <c r="R536" s="3">
        <v>0</v>
      </c>
      <c r="S536" s="3">
        <v>0</v>
      </c>
      <c r="T536" s="3">
        <v>0</v>
      </c>
      <c r="U536" s="3">
        <v>0</v>
      </c>
      <c r="V536" s="3">
        <v>0</v>
      </c>
      <c r="W536" s="3">
        <v>189260.9</v>
      </c>
      <c r="X536" s="3">
        <v>526939.80000000005</v>
      </c>
      <c r="Y536" s="3">
        <v>0</v>
      </c>
      <c r="Z536" s="3">
        <v>0</v>
      </c>
      <c r="AA536" s="3">
        <v>11752.33</v>
      </c>
      <c r="AB536" s="3">
        <v>0</v>
      </c>
      <c r="AC536" s="3">
        <v>0</v>
      </c>
      <c r="AD536" s="3">
        <v>23731.54</v>
      </c>
      <c r="AE536" s="3">
        <v>472811.4</v>
      </c>
      <c r="AF536" s="3">
        <v>4156.8289999999997</v>
      </c>
      <c r="AG536" s="3">
        <v>12.85778</v>
      </c>
      <c r="AH536" s="3">
        <v>0</v>
      </c>
      <c r="AI536" s="3">
        <v>-33797.339999999997</v>
      </c>
      <c r="AJ536" s="3">
        <v>155330.20000000001</v>
      </c>
      <c r="AK536" s="3">
        <v>53883.57</v>
      </c>
      <c r="AL536" s="3">
        <v>177015.3</v>
      </c>
      <c r="AM536" s="3">
        <v>275.57740000000001</v>
      </c>
      <c r="AN536" s="1">
        <v>27</v>
      </c>
    </row>
    <row r="537" spans="1:40" x14ac:dyDescent="0.3">
      <c r="A537" s="2">
        <v>30030</v>
      </c>
      <c r="B537" s="3">
        <v>125191.4</v>
      </c>
      <c r="C537" s="3">
        <v>87.776740000000004</v>
      </c>
      <c r="D537" s="3">
        <v>4855.3890000000001</v>
      </c>
      <c r="E537" s="3">
        <v>41305.24</v>
      </c>
      <c r="F537" s="3">
        <v>9.7489860000000004</v>
      </c>
      <c r="G537" s="3">
        <v>-173549.5</v>
      </c>
      <c r="H537" s="3">
        <v>11130.28</v>
      </c>
      <c r="I537" s="3">
        <v>848717800</v>
      </c>
      <c r="J537" s="3">
        <v>0</v>
      </c>
      <c r="K537" s="3">
        <v>0</v>
      </c>
      <c r="L537" s="3">
        <v>99818340</v>
      </c>
      <c r="M537" s="3">
        <v>5790578</v>
      </c>
      <c r="N537" s="3">
        <v>44987120</v>
      </c>
      <c r="O537" s="3">
        <v>9118854000</v>
      </c>
      <c r="P537" s="3">
        <v>16532.7</v>
      </c>
      <c r="Q537" s="3">
        <v>155850400000</v>
      </c>
      <c r="R537" s="3">
        <v>0</v>
      </c>
      <c r="S537" s="3">
        <v>0</v>
      </c>
      <c r="T537" s="3">
        <v>0</v>
      </c>
      <c r="U537" s="3">
        <v>0</v>
      </c>
      <c r="V537" s="3">
        <v>0</v>
      </c>
      <c r="W537" s="3">
        <v>42499.22</v>
      </c>
      <c r="X537" s="3">
        <v>618719.6</v>
      </c>
      <c r="Y537" s="3">
        <v>0</v>
      </c>
      <c r="Z537" s="3">
        <v>0</v>
      </c>
      <c r="AA537" s="3">
        <v>19990.12</v>
      </c>
      <c r="AB537" s="3">
        <v>0</v>
      </c>
      <c r="AC537" s="3">
        <v>0</v>
      </c>
      <c r="AD537" s="3">
        <v>22017.75</v>
      </c>
      <c r="AE537" s="3">
        <v>478513.1</v>
      </c>
      <c r="AF537" s="3">
        <v>3673.3780000000002</v>
      </c>
      <c r="AG537" s="3">
        <v>8.1298539999999999</v>
      </c>
      <c r="AH537" s="3">
        <v>0</v>
      </c>
      <c r="AI537" s="3">
        <v>-33964.47</v>
      </c>
      <c r="AJ537" s="3">
        <v>144753.9</v>
      </c>
      <c r="AK537" s="3">
        <v>54418.43</v>
      </c>
      <c r="AL537" s="3">
        <v>192430.6</v>
      </c>
      <c r="AM537" s="3">
        <v>2041.671</v>
      </c>
      <c r="AN537" s="1">
        <v>36</v>
      </c>
    </row>
    <row r="538" spans="1:40" x14ac:dyDescent="0.3">
      <c r="A538" s="2">
        <v>30031</v>
      </c>
      <c r="B538" s="3">
        <v>120255.2</v>
      </c>
      <c r="C538" s="3">
        <v>263.19450000000001</v>
      </c>
      <c r="D538" s="3">
        <v>4793.8599999999997</v>
      </c>
      <c r="E538" s="3">
        <v>36606.85</v>
      </c>
      <c r="F538" s="3">
        <v>9.1376270000000002</v>
      </c>
      <c r="G538" s="3">
        <v>-171418.6</v>
      </c>
      <c r="H538" s="3">
        <v>632.63689999999997</v>
      </c>
      <c r="I538" s="3">
        <v>847594300</v>
      </c>
      <c r="J538" s="3">
        <v>0</v>
      </c>
      <c r="K538" s="3">
        <v>0</v>
      </c>
      <c r="L538" s="3">
        <v>99789440</v>
      </c>
      <c r="M538" s="3">
        <v>5630524</v>
      </c>
      <c r="N538" s="3">
        <v>44936820</v>
      </c>
      <c r="O538" s="3">
        <v>9118754000</v>
      </c>
      <c r="P538" s="3">
        <v>16105.49</v>
      </c>
      <c r="Q538" s="3">
        <v>155849600000</v>
      </c>
      <c r="R538" s="3">
        <v>0</v>
      </c>
      <c r="S538" s="3">
        <v>0</v>
      </c>
      <c r="T538" s="3">
        <v>0</v>
      </c>
      <c r="U538" s="3">
        <v>0</v>
      </c>
      <c r="V538" s="3">
        <v>0</v>
      </c>
      <c r="W538" s="3">
        <v>10497.65</v>
      </c>
      <c r="X538" s="3">
        <v>1112579</v>
      </c>
      <c r="Y538" s="3">
        <v>0</v>
      </c>
      <c r="Z538" s="3">
        <v>0</v>
      </c>
      <c r="AA538" s="3">
        <v>41951.79</v>
      </c>
      <c r="AB538" s="3">
        <v>0</v>
      </c>
      <c r="AC538" s="3">
        <v>0</v>
      </c>
      <c r="AD538" s="3">
        <v>34857.24</v>
      </c>
      <c r="AE538" s="3">
        <v>845756.5</v>
      </c>
      <c r="AF538" s="3">
        <v>3316.6179999999999</v>
      </c>
      <c r="AG538" s="3">
        <v>17.364000000000001</v>
      </c>
      <c r="AH538" s="3">
        <v>0</v>
      </c>
      <c r="AI538" s="3">
        <v>-33726.269999999997</v>
      </c>
      <c r="AJ538" s="3">
        <v>140076.4</v>
      </c>
      <c r="AK538" s="3">
        <v>51186.17</v>
      </c>
      <c r="AL538" s="3">
        <v>190466.5</v>
      </c>
      <c r="AM538" s="3">
        <v>10634.51</v>
      </c>
      <c r="AN538" s="1">
        <v>56</v>
      </c>
    </row>
    <row r="539" spans="1:40" x14ac:dyDescent="0.3">
      <c r="A539" s="2">
        <v>30032</v>
      </c>
      <c r="B539" s="3">
        <v>117774.2</v>
      </c>
      <c r="C539" s="3">
        <v>652.38009999999997</v>
      </c>
      <c r="D539" s="3">
        <v>8549.6149999999998</v>
      </c>
      <c r="E539" s="3">
        <v>34168.46</v>
      </c>
      <c r="F539" s="3">
        <v>17.952159999999999</v>
      </c>
      <c r="G539" s="3">
        <v>-166350.79999999999</v>
      </c>
      <c r="H539" s="3">
        <v>17.83428</v>
      </c>
      <c r="I539" s="3">
        <v>846265300</v>
      </c>
      <c r="J539" s="3">
        <v>0</v>
      </c>
      <c r="K539" s="3">
        <v>0</v>
      </c>
      <c r="L539" s="3">
        <v>99763170</v>
      </c>
      <c r="M539" s="3">
        <v>5492518</v>
      </c>
      <c r="N539" s="3">
        <v>44902670</v>
      </c>
      <c r="O539" s="3">
        <v>9118641000</v>
      </c>
      <c r="P539" s="3">
        <v>16065.09</v>
      </c>
      <c r="Q539" s="3">
        <v>155849000000</v>
      </c>
      <c r="R539" s="3">
        <v>0</v>
      </c>
      <c r="S539" s="3">
        <v>0</v>
      </c>
      <c r="T539" s="3">
        <v>0</v>
      </c>
      <c r="U539" s="3">
        <v>0</v>
      </c>
      <c r="V539" s="3">
        <v>0</v>
      </c>
      <c r="W539" s="3">
        <v>614.80269999999996</v>
      </c>
      <c r="X539" s="3">
        <v>1284733</v>
      </c>
      <c r="Y539" s="3">
        <v>0</v>
      </c>
      <c r="Z539" s="3">
        <v>0</v>
      </c>
      <c r="AA539" s="3">
        <v>48700.45</v>
      </c>
      <c r="AB539" s="3">
        <v>0</v>
      </c>
      <c r="AC539" s="3">
        <v>0</v>
      </c>
      <c r="AD539" s="3">
        <v>38281.39</v>
      </c>
      <c r="AE539" s="3">
        <v>762061.2</v>
      </c>
      <c r="AF539" s="3">
        <v>3350.7919999999999</v>
      </c>
      <c r="AG539" s="3">
        <v>62.134689999999999</v>
      </c>
      <c r="AH539" s="3">
        <v>0</v>
      </c>
      <c r="AI539" s="3">
        <v>-33863.800000000003</v>
      </c>
      <c r="AJ539" s="3">
        <v>139077.29999999999</v>
      </c>
      <c r="AK539" s="3">
        <v>48287.5</v>
      </c>
      <c r="AL539" s="3">
        <v>173304.4</v>
      </c>
      <c r="AM539" s="3">
        <v>43610.77</v>
      </c>
      <c r="AN539" s="1">
        <v>8</v>
      </c>
    </row>
    <row r="540" spans="1:40" x14ac:dyDescent="0.3">
      <c r="A540" s="2">
        <v>30033</v>
      </c>
      <c r="B540" s="3">
        <v>115343.5</v>
      </c>
      <c r="C540" s="3">
        <v>2207.165</v>
      </c>
      <c r="D540" s="3">
        <v>32785.22</v>
      </c>
      <c r="E540" s="3">
        <v>35826.65</v>
      </c>
      <c r="F540" s="3">
        <v>36.805500000000002</v>
      </c>
      <c r="G540" s="3">
        <v>-153396.29999999999</v>
      </c>
      <c r="H540" s="3">
        <v>0</v>
      </c>
      <c r="I540" s="3">
        <v>844604200</v>
      </c>
      <c r="J540" s="3">
        <v>0</v>
      </c>
      <c r="K540" s="3">
        <v>0</v>
      </c>
      <c r="L540" s="3">
        <v>99733500</v>
      </c>
      <c r="M540" s="3">
        <v>5414791</v>
      </c>
      <c r="N540" s="3">
        <v>44878740</v>
      </c>
      <c r="O540" s="3">
        <v>9118531000</v>
      </c>
      <c r="P540" s="3">
        <v>16014.44</v>
      </c>
      <c r="Q540" s="3">
        <v>155848200000</v>
      </c>
      <c r="R540" s="3">
        <v>0</v>
      </c>
      <c r="S540" s="3">
        <v>0</v>
      </c>
      <c r="T540" s="3">
        <v>0</v>
      </c>
      <c r="U540" s="3">
        <v>0</v>
      </c>
      <c r="V540" s="3">
        <v>0</v>
      </c>
      <c r="W540" s="3">
        <v>17.83428</v>
      </c>
      <c r="X540" s="3">
        <v>1511404</v>
      </c>
      <c r="Y540" s="3">
        <v>0</v>
      </c>
      <c r="Z540" s="3">
        <v>0</v>
      </c>
      <c r="AA540" s="3">
        <v>58920.72</v>
      </c>
      <c r="AB540" s="3">
        <v>0</v>
      </c>
      <c r="AC540" s="3">
        <v>0</v>
      </c>
      <c r="AD540" s="3">
        <v>42473.93</v>
      </c>
      <c r="AE540" s="3">
        <v>955377.1</v>
      </c>
      <c r="AF540" s="3">
        <v>8261.7479999999996</v>
      </c>
      <c r="AG540" s="3">
        <v>305.47280000000001</v>
      </c>
      <c r="AH540" s="3">
        <v>0</v>
      </c>
      <c r="AI540" s="3">
        <v>-33677.65</v>
      </c>
      <c r="AJ540" s="3">
        <v>142054.9</v>
      </c>
      <c r="AK540" s="3">
        <v>45923.89</v>
      </c>
      <c r="AL540" s="3">
        <v>166071.29999999999</v>
      </c>
      <c r="AM540" s="3">
        <v>147128.79999999999</v>
      </c>
      <c r="AN540" s="1">
        <v>3</v>
      </c>
    </row>
    <row r="541" spans="1:40" x14ac:dyDescent="0.3">
      <c r="A541" s="2">
        <v>30034</v>
      </c>
      <c r="B541" s="3">
        <v>105629.1</v>
      </c>
      <c r="C541" s="3">
        <v>8145.6629999999996</v>
      </c>
      <c r="D541" s="3">
        <v>129412.8</v>
      </c>
      <c r="E541" s="3">
        <v>51190.62</v>
      </c>
      <c r="F541" s="3">
        <v>97.622389999999996</v>
      </c>
      <c r="G541" s="3">
        <v>-103902.2</v>
      </c>
      <c r="H541" s="3">
        <v>534758.19999999995</v>
      </c>
      <c r="I541" s="3">
        <v>849746900</v>
      </c>
      <c r="J541" s="3">
        <v>0</v>
      </c>
      <c r="K541" s="3">
        <v>0</v>
      </c>
      <c r="L541" s="3">
        <v>99783160</v>
      </c>
      <c r="M541" s="3">
        <v>5531492</v>
      </c>
      <c r="N541" s="3">
        <v>44852210</v>
      </c>
      <c r="O541" s="3">
        <v>9118510000</v>
      </c>
      <c r="P541" s="3">
        <v>16551.810000000001</v>
      </c>
      <c r="Q541" s="3">
        <v>155850100000</v>
      </c>
      <c r="R541" s="3">
        <v>0</v>
      </c>
      <c r="S541" s="3">
        <v>9664773</v>
      </c>
      <c r="T541" s="3">
        <v>0</v>
      </c>
      <c r="U541" s="3">
        <v>0</v>
      </c>
      <c r="V541" s="3">
        <v>0</v>
      </c>
      <c r="W541" s="3">
        <v>0</v>
      </c>
      <c r="X541" s="3">
        <v>1096040</v>
      </c>
      <c r="Y541" s="3">
        <v>0</v>
      </c>
      <c r="Z541" s="3">
        <v>0</v>
      </c>
      <c r="AA541" s="3">
        <v>22008.89</v>
      </c>
      <c r="AB541" s="3">
        <v>0</v>
      </c>
      <c r="AC541" s="3">
        <v>0</v>
      </c>
      <c r="AD541" s="3">
        <v>33142.639999999999</v>
      </c>
      <c r="AE541" s="3">
        <v>621750.19999999995</v>
      </c>
      <c r="AF541" s="3">
        <v>32636.42</v>
      </c>
      <c r="AG541" s="3">
        <v>824.73720000000003</v>
      </c>
      <c r="AH541" s="3">
        <v>0</v>
      </c>
      <c r="AI541" s="3">
        <v>-34008.17</v>
      </c>
      <c r="AJ541" s="3">
        <v>169865.4</v>
      </c>
      <c r="AK541" s="3">
        <v>47338.57</v>
      </c>
      <c r="AL541" s="3">
        <v>196467.9</v>
      </c>
      <c r="AM541" s="3">
        <v>555149.19999999995</v>
      </c>
      <c r="AN541" s="1">
        <v>26</v>
      </c>
    </row>
    <row r="542" spans="1:40" x14ac:dyDescent="0.3">
      <c r="A542" s="2">
        <v>30035</v>
      </c>
      <c r="B542" s="3">
        <v>99060.44</v>
      </c>
      <c r="C542" s="3">
        <v>12254.99</v>
      </c>
      <c r="D542" s="3">
        <v>505978.4</v>
      </c>
      <c r="E542" s="3">
        <v>102413.4</v>
      </c>
      <c r="F542" s="3">
        <v>206.00960000000001</v>
      </c>
      <c r="G542" s="3">
        <v>-20422.41</v>
      </c>
      <c r="H542" s="3">
        <v>533611.1</v>
      </c>
      <c r="I542" s="3">
        <v>848810800</v>
      </c>
      <c r="J542" s="3">
        <v>0</v>
      </c>
      <c r="K542" s="3">
        <v>0</v>
      </c>
      <c r="L542" s="3">
        <v>99774640</v>
      </c>
      <c r="M542" s="3">
        <v>5926206</v>
      </c>
      <c r="N542" s="3">
        <v>44925210</v>
      </c>
      <c r="O542" s="3">
        <v>9118549000</v>
      </c>
      <c r="P542" s="3">
        <v>17937.91</v>
      </c>
      <c r="Q542" s="3">
        <v>155850800000</v>
      </c>
      <c r="R542" s="3">
        <v>0</v>
      </c>
      <c r="S542" s="3">
        <v>3221591</v>
      </c>
      <c r="T542" s="3">
        <v>0</v>
      </c>
      <c r="U542" s="3">
        <v>0</v>
      </c>
      <c r="V542" s="3">
        <v>0</v>
      </c>
      <c r="W542" s="3">
        <v>0</v>
      </c>
      <c r="X542" s="3">
        <v>1955375</v>
      </c>
      <c r="Y542" s="3">
        <v>0</v>
      </c>
      <c r="Z542" s="3">
        <v>0</v>
      </c>
      <c r="AA542" s="3">
        <v>39557.96</v>
      </c>
      <c r="AB542" s="3">
        <v>0</v>
      </c>
      <c r="AC542" s="3">
        <v>0</v>
      </c>
      <c r="AD542" s="3">
        <v>48995.3</v>
      </c>
      <c r="AE542" s="3">
        <v>731848.6</v>
      </c>
      <c r="AF542" s="3">
        <v>117815.6</v>
      </c>
      <c r="AG542" s="3">
        <v>1153.184</v>
      </c>
      <c r="AH542" s="3">
        <v>0</v>
      </c>
      <c r="AI542" s="3">
        <v>-33952.339999999997</v>
      </c>
      <c r="AJ542" s="3">
        <v>259317.1</v>
      </c>
      <c r="AK542" s="3">
        <v>43891.71</v>
      </c>
      <c r="AL542" s="3">
        <v>186382.4</v>
      </c>
      <c r="AM542" s="3">
        <v>1414394</v>
      </c>
      <c r="AN542" s="1">
        <v>6</v>
      </c>
    </row>
    <row r="543" spans="1:40" x14ac:dyDescent="0.3">
      <c r="A543" s="2">
        <v>30036</v>
      </c>
      <c r="B543" s="3">
        <v>96150.59</v>
      </c>
      <c r="C543" s="3">
        <v>3341.2339999999999</v>
      </c>
      <c r="D543" s="3">
        <v>120975.3</v>
      </c>
      <c r="E543" s="3">
        <v>79659.69</v>
      </c>
      <c r="F543" s="3">
        <v>35.743189999999998</v>
      </c>
      <c r="G543" s="3">
        <v>-110211.2</v>
      </c>
      <c r="H543" s="3">
        <v>11689.95</v>
      </c>
      <c r="I543" s="3">
        <v>847190000</v>
      </c>
      <c r="J543" s="3">
        <v>0</v>
      </c>
      <c r="K543" s="3">
        <v>0</v>
      </c>
      <c r="L543" s="3">
        <v>99705450</v>
      </c>
      <c r="M543" s="3">
        <v>5903031</v>
      </c>
      <c r="N543" s="3">
        <v>44952960</v>
      </c>
      <c r="O543" s="3">
        <v>9118488000</v>
      </c>
      <c r="P543" s="3">
        <v>16437.2</v>
      </c>
      <c r="Q543" s="3">
        <v>155849700000</v>
      </c>
      <c r="R543" s="3">
        <v>0</v>
      </c>
      <c r="S543" s="3">
        <v>0</v>
      </c>
      <c r="T543" s="3">
        <v>0</v>
      </c>
      <c r="U543" s="3">
        <v>0</v>
      </c>
      <c r="V543" s="3">
        <v>0</v>
      </c>
      <c r="W543" s="3">
        <v>521921.1</v>
      </c>
      <c r="X543" s="3">
        <v>1189349</v>
      </c>
      <c r="Y543" s="3">
        <v>0</v>
      </c>
      <c r="Z543" s="3">
        <v>0</v>
      </c>
      <c r="AA543" s="3">
        <v>89644.94</v>
      </c>
      <c r="AB543" s="3">
        <v>0</v>
      </c>
      <c r="AC543" s="3">
        <v>0</v>
      </c>
      <c r="AD543" s="3">
        <v>47370.080000000002</v>
      </c>
      <c r="AE543" s="3">
        <v>1432396</v>
      </c>
      <c r="AF543" s="3">
        <v>37758.58</v>
      </c>
      <c r="AG543" s="3">
        <v>376.44639999999998</v>
      </c>
      <c r="AH543" s="3">
        <v>0</v>
      </c>
      <c r="AI543" s="3">
        <v>-33275.040000000001</v>
      </c>
      <c r="AJ543" s="3">
        <v>200607.1</v>
      </c>
      <c r="AK543" s="3">
        <v>43587.74</v>
      </c>
      <c r="AL543" s="3">
        <v>172905.4</v>
      </c>
      <c r="AM543" s="3">
        <v>427778</v>
      </c>
      <c r="AN543" s="1">
        <v>5</v>
      </c>
    </row>
    <row r="544" spans="1:40" x14ac:dyDescent="0.3">
      <c r="A544" s="2">
        <v>30037</v>
      </c>
      <c r="B544" s="3">
        <v>99173.119999999995</v>
      </c>
      <c r="C544" s="3">
        <v>9665.24</v>
      </c>
      <c r="D544" s="3">
        <v>296083</v>
      </c>
      <c r="E544" s="3">
        <v>117038</v>
      </c>
      <c r="F544" s="3">
        <v>116.96210000000001</v>
      </c>
      <c r="G544" s="3">
        <v>-87960.34</v>
      </c>
      <c r="H544" s="3">
        <v>534873.1</v>
      </c>
      <c r="I544" s="3">
        <v>861834200</v>
      </c>
      <c r="J544" s="3">
        <v>0</v>
      </c>
      <c r="K544" s="3">
        <v>0</v>
      </c>
      <c r="L544" s="3">
        <v>99813260</v>
      </c>
      <c r="M544" s="3">
        <v>6109721</v>
      </c>
      <c r="N544" s="3">
        <v>45001900</v>
      </c>
      <c r="O544" s="3">
        <v>9118483000</v>
      </c>
      <c r="P544" s="3">
        <v>18265.150000000001</v>
      </c>
      <c r="Q544" s="3">
        <v>155855100000</v>
      </c>
      <c r="R544" s="3">
        <v>0</v>
      </c>
      <c r="S544" s="3">
        <v>22551140</v>
      </c>
      <c r="T544" s="3">
        <v>0</v>
      </c>
      <c r="U544" s="3">
        <v>0</v>
      </c>
      <c r="V544" s="3">
        <v>0</v>
      </c>
      <c r="W544" s="3">
        <v>0</v>
      </c>
      <c r="X544" s="3">
        <v>864976.2</v>
      </c>
      <c r="Y544" s="3">
        <v>0</v>
      </c>
      <c r="Z544" s="3">
        <v>0</v>
      </c>
      <c r="AA544" s="3">
        <v>14354.83</v>
      </c>
      <c r="AB544" s="3">
        <v>0</v>
      </c>
      <c r="AC544" s="3">
        <v>0</v>
      </c>
      <c r="AD544" s="3">
        <v>26055.38</v>
      </c>
      <c r="AE544" s="3">
        <v>629359.9</v>
      </c>
      <c r="AF544" s="3">
        <v>100356.6</v>
      </c>
      <c r="AG544" s="3">
        <v>1038.223</v>
      </c>
      <c r="AH544" s="3">
        <v>0</v>
      </c>
      <c r="AI544" s="3">
        <v>-33897.01</v>
      </c>
      <c r="AJ544" s="3">
        <v>239073.2</v>
      </c>
      <c r="AK544" s="3">
        <v>47729.36</v>
      </c>
      <c r="AL544" s="3">
        <v>190187.9</v>
      </c>
      <c r="AM544" s="3">
        <v>1078067</v>
      </c>
      <c r="AN544" s="1">
        <v>40</v>
      </c>
    </row>
    <row r="545" spans="1:40" x14ac:dyDescent="0.3">
      <c r="A545" s="2">
        <v>30038</v>
      </c>
      <c r="B545" s="3">
        <v>96631.3</v>
      </c>
      <c r="C545" s="3">
        <v>7528.8140000000003</v>
      </c>
      <c r="D545" s="3">
        <v>151989.79999999999</v>
      </c>
      <c r="E545" s="3">
        <v>97512.960000000006</v>
      </c>
      <c r="F545" s="3">
        <v>42.826320000000003</v>
      </c>
      <c r="G545" s="3">
        <v>-136942.6</v>
      </c>
      <c r="H545" s="3">
        <v>534867.6</v>
      </c>
      <c r="I545" s="3">
        <v>887389900</v>
      </c>
      <c r="J545" s="3">
        <v>0</v>
      </c>
      <c r="K545" s="3">
        <v>0</v>
      </c>
      <c r="L545" s="3">
        <v>99852540</v>
      </c>
      <c r="M545" s="3">
        <v>6136125</v>
      </c>
      <c r="N545" s="3">
        <v>45053840</v>
      </c>
      <c r="O545" s="3">
        <v>9118408000</v>
      </c>
      <c r="P545" s="3">
        <v>16743.150000000001</v>
      </c>
      <c r="Q545" s="3">
        <v>155863500000</v>
      </c>
      <c r="R545" s="3">
        <v>0</v>
      </c>
      <c r="S545" s="3">
        <v>35437500</v>
      </c>
      <c r="T545" s="3">
        <v>0</v>
      </c>
      <c r="U545" s="3">
        <v>0</v>
      </c>
      <c r="V545" s="3">
        <v>0</v>
      </c>
      <c r="W545" s="3">
        <v>0</v>
      </c>
      <c r="X545" s="3">
        <v>716042.8</v>
      </c>
      <c r="Y545" s="3">
        <v>0</v>
      </c>
      <c r="Z545" s="3">
        <v>0</v>
      </c>
      <c r="AA545" s="3">
        <v>1365.9680000000001</v>
      </c>
      <c r="AB545" s="3">
        <v>0</v>
      </c>
      <c r="AC545" s="3">
        <v>0</v>
      </c>
      <c r="AD545" s="3">
        <v>21806.63</v>
      </c>
      <c r="AE545" s="3">
        <v>584440.6</v>
      </c>
      <c r="AF545" s="3">
        <v>89807.44</v>
      </c>
      <c r="AG545" s="3">
        <v>827.08230000000003</v>
      </c>
      <c r="AH545" s="3">
        <v>0</v>
      </c>
      <c r="AI545" s="3">
        <v>-33603.78</v>
      </c>
      <c r="AJ545" s="3">
        <v>217602</v>
      </c>
      <c r="AK545" s="3">
        <v>48060.58</v>
      </c>
      <c r="AL545" s="3">
        <v>165709.4</v>
      </c>
      <c r="AM545" s="3">
        <v>624598.1</v>
      </c>
      <c r="AN545" s="1">
        <v>5</v>
      </c>
    </row>
    <row r="546" spans="1:40" x14ac:dyDescent="0.3">
      <c r="A546" s="2">
        <v>30039</v>
      </c>
      <c r="B546" s="3">
        <v>95976.73</v>
      </c>
      <c r="C546" s="3">
        <v>0</v>
      </c>
      <c r="D546" s="3">
        <v>5041.0709999999999</v>
      </c>
      <c r="E546" s="3">
        <v>60416.78</v>
      </c>
      <c r="F546" s="3">
        <v>14.13008</v>
      </c>
      <c r="G546" s="3">
        <v>-179946</v>
      </c>
      <c r="H546" s="3">
        <v>534867.6</v>
      </c>
      <c r="I546" s="3">
        <v>928749400</v>
      </c>
      <c r="J546" s="3">
        <v>0</v>
      </c>
      <c r="K546" s="3">
        <v>0</v>
      </c>
      <c r="L546" s="3">
        <v>99854040</v>
      </c>
      <c r="M546" s="3">
        <v>5921749</v>
      </c>
      <c r="N546" s="3">
        <v>45034980</v>
      </c>
      <c r="O546" s="3">
        <v>9118318000</v>
      </c>
      <c r="P546" s="3">
        <v>15703</v>
      </c>
      <c r="Q546" s="3">
        <v>155876700000</v>
      </c>
      <c r="R546" s="3">
        <v>0</v>
      </c>
      <c r="S546" s="3">
        <v>54767050</v>
      </c>
      <c r="T546" s="3">
        <v>0</v>
      </c>
      <c r="U546" s="3">
        <v>0</v>
      </c>
      <c r="V546" s="3">
        <v>0</v>
      </c>
      <c r="W546" s="3">
        <v>0</v>
      </c>
      <c r="X546" s="3">
        <v>219814.7</v>
      </c>
      <c r="Y546" s="3">
        <v>0</v>
      </c>
      <c r="Z546" s="3">
        <v>0</v>
      </c>
      <c r="AA546" s="3">
        <v>0</v>
      </c>
      <c r="AB546" s="3">
        <v>0</v>
      </c>
      <c r="AC546" s="3">
        <v>0</v>
      </c>
      <c r="AD546" s="3">
        <v>7909.7759999999998</v>
      </c>
      <c r="AE546" s="3">
        <v>135441.70000000001</v>
      </c>
      <c r="AF546" s="3">
        <v>5597.2539999999999</v>
      </c>
      <c r="AG546" s="3">
        <v>0</v>
      </c>
      <c r="AH546" s="3">
        <v>0</v>
      </c>
      <c r="AI546" s="3">
        <v>-33607.69</v>
      </c>
      <c r="AJ546" s="3">
        <v>164099</v>
      </c>
      <c r="AK546" s="3">
        <v>52063.86</v>
      </c>
      <c r="AL546" s="3">
        <v>183020.2</v>
      </c>
      <c r="AM546" s="3">
        <v>679.39290000000005</v>
      </c>
      <c r="AN546" s="1">
        <v>46</v>
      </c>
    </row>
    <row r="547" spans="1:40" x14ac:dyDescent="0.3">
      <c r="A547" s="2">
        <v>30040</v>
      </c>
      <c r="B547" s="3">
        <v>95880.95</v>
      </c>
      <c r="C547" s="3">
        <v>0</v>
      </c>
      <c r="D547" s="3">
        <v>5164.5680000000002</v>
      </c>
      <c r="E547" s="3">
        <v>49575.95</v>
      </c>
      <c r="F547" s="3">
        <v>11.48771</v>
      </c>
      <c r="G547" s="3">
        <v>-172355.6</v>
      </c>
      <c r="H547" s="3">
        <v>534867.6</v>
      </c>
      <c r="I547" s="3">
        <v>979885600</v>
      </c>
      <c r="J547" s="3">
        <v>0</v>
      </c>
      <c r="K547" s="3">
        <v>0</v>
      </c>
      <c r="L547" s="3">
        <v>99855500</v>
      </c>
      <c r="M547" s="3">
        <v>5744581</v>
      </c>
      <c r="N547" s="3">
        <v>45021970</v>
      </c>
      <c r="O547" s="3">
        <v>9118208000</v>
      </c>
      <c r="P547" s="3">
        <v>15167.12</v>
      </c>
      <c r="Q547" s="3">
        <v>155893000000</v>
      </c>
      <c r="R547" s="3">
        <v>0</v>
      </c>
      <c r="S547" s="3">
        <v>67653410</v>
      </c>
      <c r="T547" s="3">
        <v>0</v>
      </c>
      <c r="U547" s="3">
        <v>0</v>
      </c>
      <c r="V547" s="3">
        <v>0</v>
      </c>
      <c r="W547" s="3">
        <v>0</v>
      </c>
      <c r="X547" s="3">
        <v>225891.4</v>
      </c>
      <c r="Y547" s="3">
        <v>0</v>
      </c>
      <c r="Z547" s="3">
        <v>0</v>
      </c>
      <c r="AA547" s="3">
        <v>0</v>
      </c>
      <c r="AB547" s="3">
        <v>0</v>
      </c>
      <c r="AC547" s="3">
        <v>0</v>
      </c>
      <c r="AD547" s="3">
        <v>8753.99</v>
      </c>
      <c r="AE547" s="3">
        <v>122439.9</v>
      </c>
      <c r="AF547" s="3">
        <v>4701.8990000000003</v>
      </c>
      <c r="AG547" s="3">
        <v>0</v>
      </c>
      <c r="AH547" s="3">
        <v>0</v>
      </c>
      <c r="AI547" s="3">
        <v>-33124.65</v>
      </c>
      <c r="AJ547" s="3">
        <v>145361.4</v>
      </c>
      <c r="AK547" s="3">
        <v>53492.13</v>
      </c>
      <c r="AL547" s="3">
        <v>158442.5</v>
      </c>
      <c r="AM547" s="3">
        <v>1487.5930000000001</v>
      </c>
      <c r="AN547" s="1">
        <v>4</v>
      </c>
    </row>
    <row r="548" spans="1:40" x14ac:dyDescent="0.3">
      <c r="A548" s="2">
        <v>30041</v>
      </c>
      <c r="B548" s="3">
        <v>95817.1</v>
      </c>
      <c r="C548" s="3">
        <v>0</v>
      </c>
      <c r="D548" s="3">
        <v>8064.4679999999998</v>
      </c>
      <c r="E548" s="3">
        <v>42356.86</v>
      </c>
      <c r="F548" s="3">
        <v>19.351959999999998</v>
      </c>
      <c r="G548" s="3">
        <v>-167298.29999999999</v>
      </c>
      <c r="H548" s="3">
        <v>534867.6</v>
      </c>
      <c r="I548" s="3">
        <v>1011364000</v>
      </c>
      <c r="J548" s="3">
        <v>0</v>
      </c>
      <c r="K548" s="3">
        <v>0</v>
      </c>
      <c r="L548" s="3">
        <v>99857830</v>
      </c>
      <c r="M548" s="3">
        <v>5591644</v>
      </c>
      <c r="N548" s="3">
        <v>44996910</v>
      </c>
      <c r="O548" s="3">
        <v>9118105000</v>
      </c>
      <c r="P548" s="3">
        <v>15054.54</v>
      </c>
      <c r="Q548" s="3">
        <v>155903100000</v>
      </c>
      <c r="R548" s="3">
        <v>0</v>
      </c>
      <c r="S548" s="3">
        <v>41880690</v>
      </c>
      <c r="T548" s="3">
        <v>0</v>
      </c>
      <c r="U548" s="3">
        <v>0</v>
      </c>
      <c r="V548" s="3">
        <v>0</v>
      </c>
      <c r="W548" s="3">
        <v>0</v>
      </c>
      <c r="X548" s="3">
        <v>306022.8</v>
      </c>
      <c r="Y548" s="3">
        <v>0</v>
      </c>
      <c r="Z548" s="3">
        <v>0</v>
      </c>
      <c r="AA548" s="3">
        <v>0</v>
      </c>
      <c r="AB548" s="3">
        <v>0</v>
      </c>
      <c r="AC548" s="3">
        <v>0</v>
      </c>
      <c r="AD548" s="3">
        <v>11567.63</v>
      </c>
      <c r="AE548" s="3">
        <v>165515.4</v>
      </c>
      <c r="AF548" s="3">
        <v>4058.2710000000002</v>
      </c>
      <c r="AG548" s="3">
        <v>0</v>
      </c>
      <c r="AH548" s="3">
        <v>0</v>
      </c>
      <c r="AI548" s="3">
        <v>-33045.03</v>
      </c>
      <c r="AJ548" s="3">
        <v>138054.79999999999</v>
      </c>
      <c r="AK548" s="3">
        <v>53955.16</v>
      </c>
      <c r="AL548" s="3">
        <v>163186.5</v>
      </c>
      <c r="AM548" s="3">
        <v>11609.84</v>
      </c>
      <c r="AN548" s="1">
        <v>28</v>
      </c>
    </row>
    <row r="549" spans="1:40" x14ac:dyDescent="0.3">
      <c r="A549" s="2">
        <v>30042</v>
      </c>
      <c r="B549" s="3">
        <v>122683.3</v>
      </c>
      <c r="C549" s="3">
        <v>0</v>
      </c>
      <c r="D549" s="3">
        <v>12079.24</v>
      </c>
      <c r="E549" s="3">
        <v>37733.370000000003</v>
      </c>
      <c r="F549" s="3">
        <v>30.637810000000002</v>
      </c>
      <c r="G549" s="3">
        <v>-161861.4</v>
      </c>
      <c r="H549" s="3">
        <v>534867.6</v>
      </c>
      <c r="I549" s="3">
        <v>1019171000</v>
      </c>
      <c r="J549" s="3">
        <v>0</v>
      </c>
      <c r="K549" s="3">
        <v>0</v>
      </c>
      <c r="L549" s="3">
        <v>99859250</v>
      </c>
      <c r="M549" s="3">
        <v>5457075</v>
      </c>
      <c r="N549" s="3">
        <v>44965620</v>
      </c>
      <c r="O549" s="3">
        <v>9118009000</v>
      </c>
      <c r="P549" s="3">
        <v>14915.64</v>
      </c>
      <c r="Q549" s="3">
        <v>155905500000</v>
      </c>
      <c r="R549" s="3">
        <v>0</v>
      </c>
      <c r="S549" s="3">
        <v>10448510</v>
      </c>
      <c r="T549" s="3">
        <v>0</v>
      </c>
      <c r="U549" s="3">
        <v>0</v>
      </c>
      <c r="V549" s="3">
        <v>0</v>
      </c>
      <c r="W549" s="3">
        <v>0</v>
      </c>
      <c r="X549" s="3">
        <v>230832.6</v>
      </c>
      <c r="Y549" s="3">
        <v>0</v>
      </c>
      <c r="Z549" s="3">
        <v>0</v>
      </c>
      <c r="AA549" s="3">
        <v>0</v>
      </c>
      <c r="AB549" s="3">
        <v>0</v>
      </c>
      <c r="AC549" s="3">
        <v>0</v>
      </c>
      <c r="AD549" s="3">
        <v>8961.0689999999995</v>
      </c>
      <c r="AE549" s="3">
        <v>98094.52</v>
      </c>
      <c r="AF549" s="3">
        <v>3572.7370000000001</v>
      </c>
      <c r="AG549" s="3">
        <v>0</v>
      </c>
      <c r="AH549" s="3">
        <v>0</v>
      </c>
      <c r="AI549" s="3">
        <v>-33616.589999999997</v>
      </c>
      <c r="AJ549" s="3">
        <v>131677.20000000001</v>
      </c>
      <c r="AK549" s="3">
        <v>54651.09</v>
      </c>
      <c r="AL549" s="3">
        <v>163024.79999999999</v>
      </c>
      <c r="AM549" s="3">
        <v>19115.689999999999</v>
      </c>
      <c r="AN549" s="1">
        <v>16</v>
      </c>
    </row>
    <row r="550" spans="1:40" x14ac:dyDescent="0.3">
      <c r="A550" s="2">
        <v>30043</v>
      </c>
      <c r="B550" s="3">
        <v>139774.39999999999</v>
      </c>
      <c r="C550" s="3">
        <v>0</v>
      </c>
      <c r="D550" s="3">
        <v>10101.69</v>
      </c>
      <c r="E550" s="3">
        <v>33450.629999999997</v>
      </c>
      <c r="F550" s="3">
        <v>20.901350000000001</v>
      </c>
      <c r="G550" s="3">
        <v>-160626.5</v>
      </c>
      <c r="H550" s="3">
        <v>534867.6</v>
      </c>
      <c r="I550" s="3">
        <v>1042965000</v>
      </c>
      <c r="J550" s="3">
        <v>0</v>
      </c>
      <c r="K550" s="3">
        <v>0</v>
      </c>
      <c r="L550" s="3">
        <v>99860270</v>
      </c>
      <c r="M550" s="3">
        <v>5332498</v>
      </c>
      <c r="N550" s="3">
        <v>44934680</v>
      </c>
      <c r="O550" s="3">
        <v>9117902000</v>
      </c>
      <c r="P550" s="3">
        <v>14515.29</v>
      </c>
      <c r="Q550" s="3">
        <v>155912500000</v>
      </c>
      <c r="R550" s="3">
        <v>0</v>
      </c>
      <c r="S550" s="3">
        <v>31345540</v>
      </c>
      <c r="T550" s="3">
        <v>0</v>
      </c>
      <c r="U550" s="3">
        <v>0</v>
      </c>
      <c r="V550" s="3">
        <v>0</v>
      </c>
      <c r="W550" s="3">
        <v>0</v>
      </c>
      <c r="X550" s="3">
        <v>360071.2</v>
      </c>
      <c r="Y550" s="3">
        <v>0</v>
      </c>
      <c r="Z550" s="3">
        <v>0</v>
      </c>
      <c r="AA550" s="3">
        <v>0</v>
      </c>
      <c r="AB550" s="3">
        <v>0</v>
      </c>
      <c r="AC550" s="3">
        <v>0</v>
      </c>
      <c r="AD550" s="3">
        <v>13062.05</v>
      </c>
      <c r="AE550" s="3">
        <v>258273.2</v>
      </c>
      <c r="AF550" s="3">
        <v>3176.982</v>
      </c>
      <c r="AG550" s="3">
        <v>0</v>
      </c>
      <c r="AH550" s="3">
        <v>0</v>
      </c>
      <c r="AI550" s="3">
        <v>-33403.32</v>
      </c>
      <c r="AJ550" s="3">
        <v>124679.3</v>
      </c>
      <c r="AK550" s="3">
        <v>54190.69</v>
      </c>
      <c r="AL550" s="3">
        <v>155691</v>
      </c>
      <c r="AM550" s="3">
        <v>13423.69</v>
      </c>
      <c r="AN550" s="1">
        <v>4</v>
      </c>
    </row>
    <row r="551" spans="1:40" x14ac:dyDescent="0.3">
      <c r="A551" s="2">
        <v>30044</v>
      </c>
      <c r="B551" s="3">
        <v>137300.4</v>
      </c>
      <c r="C551" s="3">
        <v>304.03129999999999</v>
      </c>
      <c r="D551" s="3">
        <v>18085.66</v>
      </c>
      <c r="E551" s="3">
        <v>31291.41</v>
      </c>
      <c r="F551" s="3">
        <v>40.918489999999998</v>
      </c>
      <c r="G551" s="3">
        <v>-152644</v>
      </c>
      <c r="H551" s="3">
        <v>534867.6</v>
      </c>
      <c r="I551" s="3">
        <v>1053148000</v>
      </c>
      <c r="J551" s="3">
        <v>0</v>
      </c>
      <c r="K551" s="3">
        <v>0</v>
      </c>
      <c r="L551" s="3">
        <v>99863470</v>
      </c>
      <c r="M551" s="3">
        <v>5225636</v>
      </c>
      <c r="N551" s="3">
        <v>44883500</v>
      </c>
      <c r="O551" s="3">
        <v>9117818000</v>
      </c>
      <c r="P551" s="3">
        <v>14500.73</v>
      </c>
      <c r="Q551" s="3">
        <v>155915500000</v>
      </c>
      <c r="R551" s="3">
        <v>0</v>
      </c>
      <c r="S551" s="3">
        <v>13931350</v>
      </c>
      <c r="T551" s="3">
        <v>0</v>
      </c>
      <c r="U551" s="3">
        <v>0</v>
      </c>
      <c r="V551" s="3">
        <v>0</v>
      </c>
      <c r="W551" s="3">
        <v>0</v>
      </c>
      <c r="X551" s="3">
        <v>522341.8</v>
      </c>
      <c r="Y551" s="3">
        <v>0</v>
      </c>
      <c r="Z551" s="3">
        <v>0</v>
      </c>
      <c r="AA551" s="3">
        <v>0</v>
      </c>
      <c r="AB551" s="3">
        <v>0</v>
      </c>
      <c r="AC551" s="3">
        <v>0</v>
      </c>
      <c r="AD551" s="3">
        <v>18322.68</v>
      </c>
      <c r="AE551" s="3">
        <v>358241.9</v>
      </c>
      <c r="AF551" s="3">
        <v>2908.9870000000001</v>
      </c>
      <c r="AG551" s="3">
        <v>29.502849999999999</v>
      </c>
      <c r="AH551" s="3">
        <v>0</v>
      </c>
      <c r="AI551" s="3">
        <v>-33327.730000000003</v>
      </c>
      <c r="AJ551" s="3">
        <v>121263.8</v>
      </c>
      <c r="AK551" s="3">
        <v>52489.69</v>
      </c>
      <c r="AL551" s="3">
        <v>172506.1</v>
      </c>
      <c r="AM551" s="3">
        <v>35657.07</v>
      </c>
      <c r="AN551" s="1">
        <v>48</v>
      </c>
    </row>
    <row r="552" spans="1:40" x14ac:dyDescent="0.3">
      <c r="A552" s="2">
        <v>30045</v>
      </c>
      <c r="B552" s="3">
        <v>139724.79999999999</v>
      </c>
      <c r="C552" s="3">
        <v>2330.9520000000002</v>
      </c>
      <c r="D552" s="3">
        <v>29279.24</v>
      </c>
      <c r="E552" s="3">
        <v>30825.8</v>
      </c>
      <c r="F552" s="3">
        <v>53.076790000000003</v>
      </c>
      <c r="G552" s="3">
        <v>-148195.1</v>
      </c>
      <c r="H552" s="3">
        <v>534866.80000000005</v>
      </c>
      <c r="I552" s="3">
        <v>1055261000</v>
      </c>
      <c r="J552" s="3">
        <v>0</v>
      </c>
      <c r="K552" s="3">
        <v>0</v>
      </c>
      <c r="L552" s="3">
        <v>99872510</v>
      </c>
      <c r="M552" s="3">
        <v>5151239</v>
      </c>
      <c r="N552" s="3">
        <v>44848280</v>
      </c>
      <c r="O552" s="3">
        <v>9117724000</v>
      </c>
      <c r="P552" s="3">
        <v>14452.16</v>
      </c>
      <c r="Q552" s="3">
        <v>155916000000</v>
      </c>
      <c r="R552" s="3">
        <v>0</v>
      </c>
      <c r="S552" s="3">
        <v>3482838</v>
      </c>
      <c r="T552" s="3">
        <v>0</v>
      </c>
      <c r="U552" s="3">
        <v>0</v>
      </c>
      <c r="V552" s="3">
        <v>0</v>
      </c>
      <c r="W552" s="3">
        <v>0</v>
      </c>
      <c r="X552" s="3">
        <v>478237.7</v>
      </c>
      <c r="Y552" s="3">
        <v>0</v>
      </c>
      <c r="Z552" s="3">
        <v>0</v>
      </c>
      <c r="AA552" s="3">
        <v>0</v>
      </c>
      <c r="AB552" s="3">
        <v>0</v>
      </c>
      <c r="AC552" s="3">
        <v>0</v>
      </c>
      <c r="AD552" s="3">
        <v>17002.330000000002</v>
      </c>
      <c r="AE552" s="3">
        <v>339153.4</v>
      </c>
      <c r="AF552" s="3">
        <v>8034.3630000000003</v>
      </c>
      <c r="AG552" s="3">
        <v>244.7253</v>
      </c>
      <c r="AH552" s="3">
        <v>0</v>
      </c>
      <c r="AI552" s="3">
        <v>-33586.379999999997</v>
      </c>
      <c r="AJ552" s="3">
        <v>121350.5</v>
      </c>
      <c r="AK552" s="3">
        <v>51943.51</v>
      </c>
      <c r="AL552" s="3">
        <v>156628.4</v>
      </c>
      <c r="AM552" s="3">
        <v>91878.03</v>
      </c>
      <c r="AN552" s="1">
        <v>4</v>
      </c>
    </row>
    <row r="553" spans="1:40" x14ac:dyDescent="0.3">
      <c r="A553" s="2">
        <v>30046</v>
      </c>
      <c r="B553" s="3">
        <v>139706.6</v>
      </c>
      <c r="C553" s="3">
        <v>5.4260799999999998</v>
      </c>
      <c r="D553" s="3">
        <v>26963.01</v>
      </c>
      <c r="E553" s="3">
        <v>28264.14</v>
      </c>
      <c r="F553" s="3">
        <v>56.332909999999998</v>
      </c>
      <c r="G553" s="3">
        <v>-142959.20000000001</v>
      </c>
      <c r="H553" s="3">
        <v>534867.6</v>
      </c>
      <c r="I553" s="3">
        <v>1068250000</v>
      </c>
      <c r="J553" s="3">
        <v>0</v>
      </c>
      <c r="K553" s="3">
        <v>0</v>
      </c>
      <c r="L553" s="3">
        <v>99873130</v>
      </c>
      <c r="M553" s="3">
        <v>5061420</v>
      </c>
      <c r="N553" s="3">
        <v>44786660</v>
      </c>
      <c r="O553" s="3">
        <v>9117659000</v>
      </c>
      <c r="P553" s="3">
        <v>14259.54</v>
      </c>
      <c r="Q553" s="3">
        <v>155919900000</v>
      </c>
      <c r="R553" s="3">
        <v>0</v>
      </c>
      <c r="S553" s="3">
        <v>17414190</v>
      </c>
      <c r="T553" s="3">
        <v>0</v>
      </c>
      <c r="U553" s="3">
        <v>0</v>
      </c>
      <c r="V553" s="3">
        <v>0</v>
      </c>
      <c r="W553" s="3">
        <v>0</v>
      </c>
      <c r="X553" s="3">
        <v>389110.1</v>
      </c>
      <c r="Y553" s="3">
        <v>0</v>
      </c>
      <c r="Z553" s="3">
        <v>0</v>
      </c>
      <c r="AA553" s="3">
        <v>0</v>
      </c>
      <c r="AB553" s="3">
        <v>0</v>
      </c>
      <c r="AC553" s="3">
        <v>0</v>
      </c>
      <c r="AD553" s="3">
        <v>14187.2</v>
      </c>
      <c r="AE553" s="3">
        <v>200368.9</v>
      </c>
      <c r="AF553" s="3">
        <v>2619.7399999999998</v>
      </c>
      <c r="AG553" s="3">
        <v>0.74979379999999995</v>
      </c>
      <c r="AH553" s="3">
        <v>0</v>
      </c>
      <c r="AI553" s="3">
        <v>-33683.85</v>
      </c>
      <c r="AJ553" s="3">
        <v>115889.8</v>
      </c>
      <c r="AK553" s="3">
        <v>51773.63</v>
      </c>
      <c r="AL553" s="3">
        <v>177565.7</v>
      </c>
      <c r="AM553" s="3">
        <v>49106.239999999998</v>
      </c>
      <c r="AN553" s="1">
        <v>58</v>
      </c>
    </row>
    <row r="554" spans="1:40" x14ac:dyDescent="0.3">
      <c r="A554" s="2">
        <v>30047</v>
      </c>
      <c r="B554" s="3">
        <v>137244.79999999999</v>
      </c>
      <c r="C554" s="3">
        <v>4049.6089999999999</v>
      </c>
      <c r="D554" s="3">
        <v>37910.51</v>
      </c>
      <c r="E554" s="3">
        <v>29392.04</v>
      </c>
      <c r="F554" s="3">
        <v>49.405799999999999</v>
      </c>
      <c r="G554" s="3">
        <v>-145467.29999999999</v>
      </c>
      <c r="H554" s="3">
        <v>534571.30000000005</v>
      </c>
      <c r="I554" s="3">
        <v>1070344000</v>
      </c>
      <c r="J554" s="3">
        <v>0</v>
      </c>
      <c r="K554" s="3">
        <v>0</v>
      </c>
      <c r="L554" s="3">
        <v>99889040</v>
      </c>
      <c r="M554" s="3">
        <v>5010903</v>
      </c>
      <c r="N554" s="3">
        <v>44749760</v>
      </c>
      <c r="O554" s="3">
        <v>9117564000</v>
      </c>
      <c r="P554" s="3">
        <v>14027.3</v>
      </c>
      <c r="Q554" s="3">
        <v>155920500000</v>
      </c>
      <c r="R554" s="3">
        <v>0</v>
      </c>
      <c r="S554" s="3">
        <v>3482838</v>
      </c>
      <c r="T554" s="3">
        <v>0</v>
      </c>
      <c r="U554" s="3">
        <v>0</v>
      </c>
      <c r="V554" s="3">
        <v>0</v>
      </c>
      <c r="W554" s="3">
        <v>0</v>
      </c>
      <c r="X554" s="3">
        <v>452644.9</v>
      </c>
      <c r="Y554" s="3">
        <v>0</v>
      </c>
      <c r="Z554" s="3">
        <v>0</v>
      </c>
      <c r="AA554" s="3">
        <v>411.01280000000003</v>
      </c>
      <c r="AB554" s="3">
        <v>0</v>
      </c>
      <c r="AC554" s="3">
        <v>0</v>
      </c>
      <c r="AD554" s="3">
        <v>15674.84</v>
      </c>
      <c r="AE554" s="3">
        <v>343968.2</v>
      </c>
      <c r="AF554" s="3">
        <v>16109.27</v>
      </c>
      <c r="AG554" s="3">
        <v>320.35250000000002</v>
      </c>
      <c r="AH554" s="3">
        <v>0</v>
      </c>
      <c r="AI554" s="3">
        <v>-33592.71</v>
      </c>
      <c r="AJ554" s="3">
        <v>115805.2</v>
      </c>
      <c r="AK554" s="3">
        <v>51519.360000000001</v>
      </c>
      <c r="AL554" s="3">
        <v>152772.79999999999</v>
      </c>
      <c r="AM554" s="3">
        <v>133942.79999999999</v>
      </c>
      <c r="AN554" s="1">
        <v>4</v>
      </c>
    </row>
    <row r="555" spans="1:40" x14ac:dyDescent="0.3">
      <c r="A555" s="2">
        <v>30048</v>
      </c>
      <c r="B555" s="3">
        <v>134785.29999999999</v>
      </c>
      <c r="C555" s="3">
        <v>5161.2209999999995</v>
      </c>
      <c r="D555" s="3">
        <v>45569.38</v>
      </c>
      <c r="E555" s="3">
        <v>28975.1</v>
      </c>
      <c r="F555" s="3">
        <v>24.349599999999999</v>
      </c>
      <c r="G555" s="3">
        <v>-153814.9</v>
      </c>
      <c r="H555" s="3">
        <v>534866.69999999995</v>
      </c>
      <c r="I555" s="3">
        <v>1072436000</v>
      </c>
      <c r="J555" s="3">
        <v>0</v>
      </c>
      <c r="K555" s="3">
        <v>0</v>
      </c>
      <c r="L555" s="3">
        <v>99900060</v>
      </c>
      <c r="M555" s="3">
        <v>4967724</v>
      </c>
      <c r="N555" s="3">
        <v>44691220</v>
      </c>
      <c r="O555" s="3">
        <v>9117482000</v>
      </c>
      <c r="P555" s="3">
        <v>13647.86</v>
      </c>
      <c r="Q555" s="3">
        <v>155921100000</v>
      </c>
      <c r="R555" s="3">
        <v>0</v>
      </c>
      <c r="S555" s="3">
        <v>3482838</v>
      </c>
      <c r="T555" s="3">
        <v>0</v>
      </c>
      <c r="U555" s="3">
        <v>0</v>
      </c>
      <c r="V555" s="3">
        <v>0</v>
      </c>
      <c r="W555" s="3">
        <v>0</v>
      </c>
      <c r="X555" s="3">
        <v>425396</v>
      </c>
      <c r="Y555" s="3">
        <v>0</v>
      </c>
      <c r="Z555" s="3">
        <v>0</v>
      </c>
      <c r="AA555" s="3">
        <v>1171.4000000000001</v>
      </c>
      <c r="AB555" s="3">
        <v>0</v>
      </c>
      <c r="AC555" s="3">
        <v>0</v>
      </c>
      <c r="AD555" s="3">
        <v>14653.93</v>
      </c>
      <c r="AE555" s="3">
        <v>334491.8</v>
      </c>
      <c r="AF555" s="3">
        <v>32424.3</v>
      </c>
      <c r="AG555" s="3">
        <v>587.16359999999997</v>
      </c>
      <c r="AH555" s="3">
        <v>0</v>
      </c>
      <c r="AI555" s="3">
        <v>-33699.879999999997</v>
      </c>
      <c r="AJ555" s="3">
        <v>112731.8</v>
      </c>
      <c r="AK555" s="3">
        <v>51467.75</v>
      </c>
      <c r="AL555" s="3">
        <v>171332.9</v>
      </c>
      <c r="AM555" s="3">
        <v>162252.6</v>
      </c>
      <c r="AN555" s="1">
        <v>50</v>
      </c>
    </row>
    <row r="556" spans="1:40" x14ac:dyDescent="0.3">
      <c r="A556" s="2">
        <v>30049</v>
      </c>
      <c r="B556" s="3">
        <v>134774.1</v>
      </c>
      <c r="C556" s="3">
        <v>0</v>
      </c>
      <c r="D556" s="3">
        <v>14425.63</v>
      </c>
      <c r="E556" s="3">
        <v>25432.28</v>
      </c>
      <c r="F556" s="3">
        <v>32.734639999999999</v>
      </c>
      <c r="G556" s="3">
        <v>-154442.4</v>
      </c>
      <c r="H556" s="3">
        <v>156484.79999999999</v>
      </c>
      <c r="I556" s="3">
        <v>1071916000</v>
      </c>
      <c r="J556" s="3">
        <v>0</v>
      </c>
      <c r="K556" s="3">
        <v>0</v>
      </c>
      <c r="L556" s="3">
        <v>99897790</v>
      </c>
      <c r="M556" s="3">
        <v>4879833</v>
      </c>
      <c r="N556" s="3">
        <v>44647460</v>
      </c>
      <c r="O556" s="3">
        <v>9117367000</v>
      </c>
      <c r="P556" s="3">
        <v>13539.7</v>
      </c>
      <c r="Q556" s="3">
        <v>155920800000</v>
      </c>
      <c r="R556" s="3">
        <v>0</v>
      </c>
      <c r="S556" s="3">
        <v>0</v>
      </c>
      <c r="T556" s="3">
        <v>0</v>
      </c>
      <c r="U556" s="3">
        <v>0</v>
      </c>
      <c r="V556" s="3">
        <v>0</v>
      </c>
      <c r="W556" s="3">
        <v>378382</v>
      </c>
      <c r="X556" s="3">
        <v>488944.4</v>
      </c>
      <c r="Y556" s="3">
        <v>0</v>
      </c>
      <c r="Z556" s="3">
        <v>0</v>
      </c>
      <c r="AA556" s="3">
        <v>2944.5309999999999</v>
      </c>
      <c r="AB556" s="3">
        <v>0</v>
      </c>
      <c r="AC556" s="3">
        <v>0</v>
      </c>
      <c r="AD556" s="3">
        <v>29629.75</v>
      </c>
      <c r="AE556" s="3">
        <v>438338</v>
      </c>
      <c r="AF556" s="3">
        <v>2660.4430000000002</v>
      </c>
      <c r="AG556" s="3">
        <v>0</v>
      </c>
      <c r="AH556" s="3">
        <v>0</v>
      </c>
      <c r="AI556" s="3">
        <v>-33618.9</v>
      </c>
      <c r="AJ556" s="3">
        <v>107628.6</v>
      </c>
      <c r="AK556" s="3">
        <v>47821.63</v>
      </c>
      <c r="AL556" s="3">
        <v>151448</v>
      </c>
      <c r="AM556" s="3">
        <v>31273.91</v>
      </c>
      <c r="AN556" s="1">
        <v>3</v>
      </c>
    </row>
    <row r="557" spans="1:40" x14ac:dyDescent="0.3">
      <c r="A557" s="2">
        <v>30050</v>
      </c>
      <c r="B557" s="3">
        <v>159319.1</v>
      </c>
      <c r="C557" s="3">
        <v>7979.0469999999996</v>
      </c>
      <c r="D557" s="3">
        <v>106668.5</v>
      </c>
      <c r="E557" s="3">
        <v>35399.269999999997</v>
      </c>
      <c r="F557" s="3">
        <v>89.813519999999997</v>
      </c>
      <c r="G557" s="3">
        <v>-120998.2</v>
      </c>
      <c r="H557" s="3">
        <v>531835.80000000005</v>
      </c>
      <c r="I557" s="3">
        <v>1073147000</v>
      </c>
      <c r="J557" s="3">
        <v>0</v>
      </c>
      <c r="K557" s="3">
        <v>0</v>
      </c>
      <c r="L557" s="3">
        <v>99916100</v>
      </c>
      <c r="M557" s="3">
        <v>4908770</v>
      </c>
      <c r="N557" s="3">
        <v>44607650</v>
      </c>
      <c r="O557" s="3">
        <v>9117311000</v>
      </c>
      <c r="P557" s="3">
        <v>13966.11</v>
      </c>
      <c r="Q557" s="3">
        <v>155921300000</v>
      </c>
      <c r="R557" s="3">
        <v>0</v>
      </c>
      <c r="S557" s="3">
        <v>3482838</v>
      </c>
      <c r="T557" s="3">
        <v>0</v>
      </c>
      <c r="U557" s="3">
        <v>0</v>
      </c>
      <c r="V557" s="3">
        <v>0</v>
      </c>
      <c r="W557" s="3">
        <v>0</v>
      </c>
      <c r="X557" s="3">
        <v>719393.9</v>
      </c>
      <c r="Y557" s="3">
        <v>0</v>
      </c>
      <c r="Z557" s="3">
        <v>0</v>
      </c>
      <c r="AA557" s="3">
        <v>2324.4960000000001</v>
      </c>
      <c r="AB557" s="3">
        <v>0</v>
      </c>
      <c r="AC557" s="3">
        <v>0</v>
      </c>
      <c r="AD557" s="3">
        <v>22941.05</v>
      </c>
      <c r="AE557" s="3">
        <v>495450.2</v>
      </c>
      <c r="AF557" s="3">
        <v>49203.25</v>
      </c>
      <c r="AG557" s="3">
        <v>793.95259999999996</v>
      </c>
      <c r="AH557" s="3">
        <v>0</v>
      </c>
      <c r="AI557" s="3">
        <v>-33606.71</v>
      </c>
      <c r="AJ557" s="3">
        <v>129528.4</v>
      </c>
      <c r="AK557" s="3">
        <v>48242.98</v>
      </c>
      <c r="AL557" s="3">
        <v>169404.9</v>
      </c>
      <c r="AM557" s="3">
        <v>350326.8</v>
      </c>
      <c r="AN557" s="1">
        <v>24</v>
      </c>
    </row>
    <row r="558" spans="1:40" x14ac:dyDescent="0.3">
      <c r="A558" s="2">
        <v>30051</v>
      </c>
      <c r="B558" s="3">
        <v>181637.8</v>
      </c>
      <c r="C558" s="3">
        <v>15137.26</v>
      </c>
      <c r="D558" s="3">
        <v>211062.5</v>
      </c>
      <c r="E558" s="3">
        <v>50701.88</v>
      </c>
      <c r="F558" s="3">
        <v>101.708</v>
      </c>
      <c r="G558" s="3">
        <v>-106717.6</v>
      </c>
      <c r="H558" s="3">
        <v>534867.6</v>
      </c>
      <c r="I558" s="3">
        <v>1125248000</v>
      </c>
      <c r="J558" s="3">
        <v>0</v>
      </c>
      <c r="K558" s="3">
        <v>0</v>
      </c>
      <c r="L558" s="3">
        <v>99936490</v>
      </c>
      <c r="M558" s="3">
        <v>5017270</v>
      </c>
      <c r="N558" s="3">
        <v>44614370</v>
      </c>
      <c r="O558" s="3">
        <v>9117256000</v>
      </c>
      <c r="P558" s="3">
        <v>14068.91</v>
      </c>
      <c r="Q558" s="3">
        <v>155936800000</v>
      </c>
      <c r="R558" s="3">
        <v>0</v>
      </c>
      <c r="S558" s="3">
        <v>69656760</v>
      </c>
      <c r="T558" s="3">
        <v>0</v>
      </c>
      <c r="U558" s="3">
        <v>0</v>
      </c>
      <c r="V558" s="3">
        <v>0</v>
      </c>
      <c r="W558" s="3">
        <v>0</v>
      </c>
      <c r="X558" s="3">
        <v>917682.7</v>
      </c>
      <c r="Y558" s="3">
        <v>0</v>
      </c>
      <c r="Z558" s="3">
        <v>0</v>
      </c>
      <c r="AA558" s="3">
        <v>2238.7579999999998</v>
      </c>
      <c r="AB558" s="3">
        <v>0</v>
      </c>
      <c r="AC558" s="3">
        <v>0</v>
      </c>
      <c r="AD558" s="3">
        <v>27899.58</v>
      </c>
      <c r="AE558" s="3">
        <v>733384</v>
      </c>
      <c r="AF558" s="3">
        <v>113013.8</v>
      </c>
      <c r="AG558" s="3">
        <v>1405.4839999999999</v>
      </c>
      <c r="AH558" s="3">
        <v>0</v>
      </c>
      <c r="AI558" s="3">
        <v>-32435.27</v>
      </c>
      <c r="AJ558" s="3">
        <v>165357.9</v>
      </c>
      <c r="AK558" s="3">
        <v>46898.720000000001</v>
      </c>
      <c r="AL558" s="3">
        <v>158696.5</v>
      </c>
      <c r="AM558" s="3">
        <v>668931</v>
      </c>
      <c r="AN558" s="1">
        <v>9</v>
      </c>
    </row>
    <row r="559" spans="1:40" x14ac:dyDescent="0.3">
      <c r="A559" s="2">
        <v>30052</v>
      </c>
      <c r="B559" s="3">
        <v>244282.9</v>
      </c>
      <c r="C559" s="3">
        <v>39330.74</v>
      </c>
      <c r="D559" s="3">
        <v>1542531</v>
      </c>
      <c r="E559" s="3">
        <v>176205.7</v>
      </c>
      <c r="F559" s="3">
        <v>242.48060000000001</v>
      </c>
      <c r="G559" s="3">
        <v>106404.8</v>
      </c>
      <c r="H559" s="3">
        <v>490497.4</v>
      </c>
      <c r="I559" s="3">
        <v>1136569000</v>
      </c>
      <c r="J559" s="3">
        <v>0</v>
      </c>
      <c r="K559" s="3">
        <v>0</v>
      </c>
      <c r="L559" s="3">
        <v>99960420</v>
      </c>
      <c r="M559" s="3">
        <v>5993990</v>
      </c>
      <c r="N559" s="3">
        <v>44799350</v>
      </c>
      <c r="O559" s="3">
        <v>9117434000</v>
      </c>
      <c r="P559" s="3">
        <v>19083.150000000001</v>
      </c>
      <c r="Q559" s="3">
        <v>155942700000</v>
      </c>
      <c r="R559" s="3">
        <v>0</v>
      </c>
      <c r="S559" s="3">
        <v>20897030</v>
      </c>
      <c r="T559" s="3">
        <v>0</v>
      </c>
      <c r="U559" s="3">
        <v>0</v>
      </c>
      <c r="V559" s="3">
        <v>0</v>
      </c>
      <c r="W559" s="3">
        <v>0</v>
      </c>
      <c r="X559" s="3">
        <v>1080705</v>
      </c>
      <c r="Y559" s="3">
        <v>0</v>
      </c>
      <c r="Z559" s="3">
        <v>0</v>
      </c>
      <c r="AA559" s="3">
        <v>7079.3860000000004</v>
      </c>
      <c r="AB559" s="3">
        <v>0</v>
      </c>
      <c r="AC559" s="3">
        <v>0</v>
      </c>
      <c r="AD559" s="3">
        <v>31441.71</v>
      </c>
      <c r="AE559" s="3">
        <v>944263.5</v>
      </c>
      <c r="AF559" s="3">
        <v>571382.1</v>
      </c>
      <c r="AG559" s="3">
        <v>4594.0870000000004</v>
      </c>
      <c r="AH559" s="3">
        <v>0</v>
      </c>
      <c r="AI559" s="3">
        <v>-32088.01</v>
      </c>
      <c r="AJ559" s="3">
        <v>368286.1</v>
      </c>
      <c r="AK559" s="3">
        <v>47368.27</v>
      </c>
      <c r="AL559" s="3">
        <v>183357.7</v>
      </c>
      <c r="AM559" s="3">
        <v>3711282</v>
      </c>
      <c r="AN559" s="1">
        <v>9</v>
      </c>
    </row>
    <row r="560" spans="1:40" x14ac:dyDescent="0.3">
      <c r="A560" s="2">
        <v>30053</v>
      </c>
      <c r="B560" s="3">
        <v>210629.9</v>
      </c>
      <c r="C560" s="3">
        <v>17473.63</v>
      </c>
      <c r="D560" s="3">
        <v>808520.6</v>
      </c>
      <c r="E560" s="3">
        <v>164413.79999999999</v>
      </c>
      <c r="F560" s="3">
        <v>165.90219999999999</v>
      </c>
      <c r="G560" s="3">
        <v>-25688.16</v>
      </c>
      <c r="H560" s="3">
        <v>534536.6</v>
      </c>
      <c r="I560" s="3">
        <v>1136423000</v>
      </c>
      <c r="J560" s="3">
        <v>0</v>
      </c>
      <c r="K560" s="3">
        <v>0</v>
      </c>
      <c r="L560" s="3">
        <v>99978410</v>
      </c>
      <c r="M560" s="3">
        <v>6299401</v>
      </c>
      <c r="N560" s="3">
        <v>44942000</v>
      </c>
      <c r="O560" s="3">
        <v>9117494000</v>
      </c>
      <c r="P560" s="3">
        <v>20916.46</v>
      </c>
      <c r="Q560" s="3">
        <v>155943900000</v>
      </c>
      <c r="R560" s="3">
        <v>0</v>
      </c>
      <c r="S560" s="3">
        <v>3482838</v>
      </c>
      <c r="T560" s="3">
        <v>0</v>
      </c>
      <c r="U560" s="3">
        <v>0</v>
      </c>
      <c r="V560" s="3">
        <v>0</v>
      </c>
      <c r="W560" s="3">
        <v>0</v>
      </c>
      <c r="X560" s="3">
        <v>792688.1</v>
      </c>
      <c r="Y560" s="3">
        <v>0</v>
      </c>
      <c r="Z560" s="3">
        <v>0</v>
      </c>
      <c r="AA560" s="3">
        <v>7399.7749999999996</v>
      </c>
      <c r="AB560" s="3">
        <v>0</v>
      </c>
      <c r="AC560" s="3">
        <v>0</v>
      </c>
      <c r="AD560" s="3">
        <v>23916.67</v>
      </c>
      <c r="AE560" s="3">
        <v>690341.4</v>
      </c>
      <c r="AF560" s="3">
        <v>308663.90000000002</v>
      </c>
      <c r="AG560" s="3">
        <v>2385.8989999999999</v>
      </c>
      <c r="AH560" s="3">
        <v>0</v>
      </c>
      <c r="AI560" s="3">
        <v>-32865.67</v>
      </c>
      <c r="AJ560" s="3">
        <v>333660.3</v>
      </c>
      <c r="AK560" s="3">
        <v>49247.09</v>
      </c>
      <c r="AL560" s="3">
        <v>191043.1</v>
      </c>
      <c r="AM560" s="3">
        <v>1974417</v>
      </c>
      <c r="AN560" s="1">
        <v>31</v>
      </c>
    </row>
    <row r="561" spans="1:40" x14ac:dyDescent="0.3">
      <c r="A561" s="2">
        <v>30054</v>
      </c>
      <c r="B561" s="3">
        <v>191793</v>
      </c>
      <c r="C561" s="3">
        <v>10446.540000000001</v>
      </c>
      <c r="D561" s="3">
        <v>414319.2</v>
      </c>
      <c r="E561" s="3">
        <v>140827.1</v>
      </c>
      <c r="F561" s="3">
        <v>93.618290000000002</v>
      </c>
      <c r="G561" s="3">
        <v>-111202.3</v>
      </c>
      <c r="H561" s="3">
        <v>26143.18</v>
      </c>
      <c r="I561" s="3">
        <v>1134437000</v>
      </c>
      <c r="J561" s="3">
        <v>0</v>
      </c>
      <c r="K561" s="3">
        <v>0</v>
      </c>
      <c r="L561" s="3">
        <v>99787660</v>
      </c>
      <c r="M561" s="3">
        <v>6338550</v>
      </c>
      <c r="N561" s="3">
        <v>45052600</v>
      </c>
      <c r="O561" s="3">
        <v>9117424000</v>
      </c>
      <c r="P561" s="3">
        <v>20102.509999999998</v>
      </c>
      <c r="Q561" s="3">
        <v>155943300000</v>
      </c>
      <c r="R561" s="3">
        <v>0</v>
      </c>
      <c r="S561" s="3">
        <v>0</v>
      </c>
      <c r="T561" s="3">
        <v>0</v>
      </c>
      <c r="U561" s="3">
        <v>0</v>
      </c>
      <c r="V561" s="3">
        <v>0</v>
      </c>
      <c r="W561" s="3">
        <v>508393.4</v>
      </c>
      <c r="X561" s="3">
        <v>914798</v>
      </c>
      <c r="Y561" s="3">
        <v>0</v>
      </c>
      <c r="Z561" s="3">
        <v>0</v>
      </c>
      <c r="AA561" s="3">
        <v>201931.4</v>
      </c>
      <c r="AB561" s="3">
        <v>0</v>
      </c>
      <c r="AC561" s="3">
        <v>0</v>
      </c>
      <c r="AD561" s="3">
        <v>37423.29</v>
      </c>
      <c r="AE561" s="3">
        <v>1313457</v>
      </c>
      <c r="AF561" s="3">
        <v>169447.5</v>
      </c>
      <c r="AG561" s="3">
        <v>1374.105</v>
      </c>
      <c r="AH561" s="3">
        <v>0</v>
      </c>
      <c r="AI561" s="3">
        <v>-32555.5</v>
      </c>
      <c r="AJ561" s="3">
        <v>269300.90000000002</v>
      </c>
      <c r="AK561" s="3">
        <v>46584.15</v>
      </c>
      <c r="AL561" s="3">
        <v>158742.5</v>
      </c>
      <c r="AM561" s="3">
        <v>1059409</v>
      </c>
      <c r="AN561" s="1">
        <v>9</v>
      </c>
    </row>
    <row r="562" spans="1:40" x14ac:dyDescent="0.3">
      <c r="A562" s="2">
        <v>30055</v>
      </c>
      <c r="B562" s="3">
        <v>738152.7</v>
      </c>
      <c r="C562" s="3">
        <v>14203.86</v>
      </c>
      <c r="D562" s="3">
        <v>647437.6</v>
      </c>
      <c r="E562" s="3">
        <v>167340.6</v>
      </c>
      <c r="F562" s="3">
        <v>184.91640000000001</v>
      </c>
      <c r="G562" s="3">
        <v>-59538.55</v>
      </c>
      <c r="H562" s="3">
        <v>534630.6</v>
      </c>
      <c r="I562" s="3">
        <v>1134180000</v>
      </c>
      <c r="J562" s="3">
        <v>0</v>
      </c>
      <c r="K562" s="3">
        <v>0</v>
      </c>
      <c r="L562" s="3">
        <v>99760090</v>
      </c>
      <c r="M562" s="3">
        <v>6546386</v>
      </c>
      <c r="N562" s="3">
        <v>45200090</v>
      </c>
      <c r="O562" s="3">
        <v>9117425000</v>
      </c>
      <c r="P562" s="3">
        <v>22403.759999999998</v>
      </c>
      <c r="Q562" s="3">
        <v>155943900000</v>
      </c>
      <c r="R562" s="3">
        <v>0</v>
      </c>
      <c r="S562" s="3">
        <v>3482838</v>
      </c>
      <c r="T562" s="3">
        <v>0</v>
      </c>
      <c r="U562" s="3">
        <v>0</v>
      </c>
      <c r="V562" s="3">
        <v>0</v>
      </c>
      <c r="W562" s="3">
        <v>0</v>
      </c>
      <c r="X562" s="3">
        <v>595322.5</v>
      </c>
      <c r="Y562" s="3">
        <v>0</v>
      </c>
      <c r="Z562" s="3">
        <v>0</v>
      </c>
      <c r="AA562" s="3">
        <v>247372.79999999999</v>
      </c>
      <c r="AB562" s="3">
        <v>0</v>
      </c>
      <c r="AC562" s="3">
        <v>0</v>
      </c>
      <c r="AD562" s="3">
        <v>16350.95</v>
      </c>
      <c r="AE562" s="3">
        <v>577621.1</v>
      </c>
      <c r="AF562" s="3">
        <v>253054.1</v>
      </c>
      <c r="AG562" s="3">
        <v>1862.9770000000001</v>
      </c>
      <c r="AH562" s="3">
        <v>0</v>
      </c>
      <c r="AI562" s="3">
        <v>-33690.25</v>
      </c>
      <c r="AJ562" s="3">
        <v>309280.2</v>
      </c>
      <c r="AK562" s="3">
        <v>48619.519999999997</v>
      </c>
      <c r="AL562" s="3">
        <v>161838.1</v>
      </c>
      <c r="AM562" s="3">
        <v>1822646</v>
      </c>
      <c r="AN562" s="1">
        <v>4</v>
      </c>
    </row>
    <row r="563" spans="1:40" x14ac:dyDescent="0.3">
      <c r="A563" s="2">
        <v>30056</v>
      </c>
      <c r="B563" s="3">
        <v>1576428</v>
      </c>
      <c r="C563" s="3">
        <v>10065.44</v>
      </c>
      <c r="D563" s="3">
        <v>368459.2</v>
      </c>
      <c r="E563" s="3">
        <v>147127.20000000001</v>
      </c>
      <c r="F563" s="3">
        <v>109.8112</v>
      </c>
      <c r="G563" s="3">
        <v>-116904</v>
      </c>
      <c r="H563" s="3">
        <v>12103.33</v>
      </c>
      <c r="I563" s="3">
        <v>1132378000</v>
      </c>
      <c r="J563" s="3">
        <v>0</v>
      </c>
      <c r="K563" s="3">
        <v>0</v>
      </c>
      <c r="L563" s="3">
        <v>99338540</v>
      </c>
      <c r="M563" s="3">
        <v>6516865</v>
      </c>
      <c r="N563" s="3">
        <v>45290280</v>
      </c>
      <c r="O563" s="3">
        <v>9117376000</v>
      </c>
      <c r="P563" s="3">
        <v>21435.69</v>
      </c>
      <c r="Q563" s="3">
        <v>155942000000</v>
      </c>
      <c r="R563" s="3">
        <v>0</v>
      </c>
      <c r="S563" s="3">
        <v>0</v>
      </c>
      <c r="T563" s="3">
        <v>0</v>
      </c>
      <c r="U563" s="3">
        <v>0</v>
      </c>
      <c r="V563" s="3">
        <v>0</v>
      </c>
      <c r="W563" s="3">
        <v>522527.3</v>
      </c>
      <c r="X563" s="3">
        <v>630642.1</v>
      </c>
      <c r="Y563" s="3">
        <v>0</v>
      </c>
      <c r="Z563" s="3">
        <v>0</v>
      </c>
      <c r="AA563" s="3">
        <v>665760.4</v>
      </c>
      <c r="AB563" s="3">
        <v>0</v>
      </c>
      <c r="AC563" s="3">
        <v>0</v>
      </c>
      <c r="AD563" s="3">
        <v>24389.1</v>
      </c>
      <c r="AE563" s="3">
        <v>1187451</v>
      </c>
      <c r="AF563" s="3">
        <v>156366.9</v>
      </c>
      <c r="AG563" s="3">
        <v>1325.616</v>
      </c>
      <c r="AH563" s="3">
        <v>0</v>
      </c>
      <c r="AI563" s="3">
        <v>-33958.49</v>
      </c>
      <c r="AJ563" s="3">
        <v>263633.09999999998</v>
      </c>
      <c r="AK563" s="3">
        <v>48404.38</v>
      </c>
      <c r="AL563" s="3">
        <v>173494.6</v>
      </c>
      <c r="AM563" s="3">
        <v>1159931</v>
      </c>
      <c r="AN563" s="1">
        <v>19</v>
      </c>
    </row>
    <row r="564" spans="1:40" x14ac:dyDescent="0.3">
      <c r="A564" s="2">
        <v>30057</v>
      </c>
      <c r="B564" s="3">
        <v>2475674</v>
      </c>
      <c r="C564" s="3">
        <v>14212.14</v>
      </c>
      <c r="D564" s="3">
        <v>587878.80000000005</v>
      </c>
      <c r="E564" s="3">
        <v>165051.5</v>
      </c>
      <c r="F564" s="3">
        <v>163.47470000000001</v>
      </c>
      <c r="G564" s="3">
        <v>-61997.79</v>
      </c>
      <c r="H564" s="3">
        <v>0</v>
      </c>
      <c r="I564" s="3">
        <v>1129768000</v>
      </c>
      <c r="J564" s="3">
        <v>0</v>
      </c>
      <c r="K564" s="3">
        <v>0</v>
      </c>
      <c r="L564" s="3">
        <v>98810730</v>
      </c>
      <c r="M564" s="3">
        <v>6503427</v>
      </c>
      <c r="N564" s="3">
        <v>45390760</v>
      </c>
      <c r="O564" s="3">
        <v>9117382000</v>
      </c>
      <c r="P564" s="3">
        <v>23296.49</v>
      </c>
      <c r="Q564" s="3">
        <v>155939400000</v>
      </c>
      <c r="R564" s="3">
        <v>0</v>
      </c>
      <c r="S564" s="3">
        <v>0</v>
      </c>
      <c r="T564" s="3">
        <v>0</v>
      </c>
      <c r="U564" s="3">
        <v>0</v>
      </c>
      <c r="V564" s="3">
        <v>0</v>
      </c>
      <c r="W564" s="3">
        <v>12103.33</v>
      </c>
      <c r="X564" s="3">
        <v>743645.8</v>
      </c>
      <c r="Y564" s="3">
        <v>0</v>
      </c>
      <c r="Z564" s="3">
        <v>0</v>
      </c>
      <c r="AA564" s="3">
        <v>1131104</v>
      </c>
      <c r="AB564" s="3">
        <v>0</v>
      </c>
      <c r="AC564" s="3">
        <v>0</v>
      </c>
      <c r="AD564" s="3">
        <v>18544.29</v>
      </c>
      <c r="AE564" s="3">
        <v>1155520</v>
      </c>
      <c r="AF564" s="3">
        <v>228012.7</v>
      </c>
      <c r="AG564" s="3">
        <v>1930.8969999999999</v>
      </c>
      <c r="AH564" s="3">
        <v>0</v>
      </c>
      <c r="AI564" s="3">
        <v>-34190.43</v>
      </c>
      <c r="AJ564" s="3">
        <v>272378.59999999998</v>
      </c>
      <c r="AK564" s="3">
        <v>49916.72</v>
      </c>
      <c r="AL564" s="3">
        <v>171972.5</v>
      </c>
      <c r="AM564" s="3">
        <v>1850528</v>
      </c>
      <c r="AN564" s="1">
        <v>10</v>
      </c>
    </row>
    <row r="565" spans="1:40" x14ac:dyDescent="0.3">
      <c r="A565" s="2">
        <v>30058</v>
      </c>
      <c r="B565" s="3">
        <v>2674859</v>
      </c>
      <c r="C565" s="3">
        <v>19248.5</v>
      </c>
      <c r="D565" s="3">
        <v>1146968</v>
      </c>
      <c r="E565" s="3">
        <v>217520</v>
      </c>
      <c r="F565" s="3">
        <v>244.15530000000001</v>
      </c>
      <c r="G565" s="3">
        <v>32771.949999999997</v>
      </c>
      <c r="H565" s="3">
        <v>0</v>
      </c>
      <c r="I565" s="3">
        <v>1125822000</v>
      </c>
      <c r="J565" s="3">
        <v>0</v>
      </c>
      <c r="K565" s="3">
        <v>0</v>
      </c>
      <c r="L565" s="3">
        <v>98131940</v>
      </c>
      <c r="M565" s="3">
        <v>6629967</v>
      </c>
      <c r="N565" s="3">
        <v>45552660</v>
      </c>
      <c r="O565" s="3">
        <v>9117490000</v>
      </c>
      <c r="P565" s="3">
        <v>26083.11</v>
      </c>
      <c r="Q565" s="3">
        <v>155937000000</v>
      </c>
      <c r="R565" s="3">
        <v>0</v>
      </c>
      <c r="S565" s="3">
        <v>0</v>
      </c>
      <c r="T565" s="3">
        <v>0</v>
      </c>
      <c r="U565" s="3">
        <v>0</v>
      </c>
      <c r="V565" s="3">
        <v>0</v>
      </c>
      <c r="W565" s="3">
        <v>0</v>
      </c>
      <c r="X565" s="3">
        <v>720525.1</v>
      </c>
      <c r="Y565" s="3">
        <v>0</v>
      </c>
      <c r="Z565" s="3">
        <v>0</v>
      </c>
      <c r="AA565" s="3">
        <v>1642012</v>
      </c>
      <c r="AB565" s="3">
        <v>0</v>
      </c>
      <c r="AC565" s="3">
        <v>0</v>
      </c>
      <c r="AD565" s="3">
        <v>17311.55</v>
      </c>
      <c r="AE565" s="3">
        <v>1440413</v>
      </c>
      <c r="AF565" s="3">
        <v>390409.6</v>
      </c>
      <c r="AG565" s="3">
        <v>2705.9560000000001</v>
      </c>
      <c r="AH565" s="3">
        <v>0</v>
      </c>
      <c r="AI565" s="3">
        <v>-34164.35</v>
      </c>
      <c r="AJ565" s="3">
        <v>340359.9</v>
      </c>
      <c r="AK565" s="3">
        <v>50506.37</v>
      </c>
      <c r="AL565" s="3">
        <v>178523.9</v>
      </c>
      <c r="AM565" s="3">
        <v>3203510</v>
      </c>
      <c r="AN565" s="1">
        <v>8</v>
      </c>
    </row>
    <row r="566" spans="1:40" x14ac:dyDescent="0.3">
      <c r="A566" s="2">
        <v>30059</v>
      </c>
      <c r="B566" s="3">
        <v>2679105</v>
      </c>
      <c r="C566" s="3">
        <v>22766.400000000001</v>
      </c>
      <c r="D566" s="3">
        <v>1712374</v>
      </c>
      <c r="E566" s="3">
        <v>273181.5</v>
      </c>
      <c r="F566" s="3">
        <v>313.28649999999999</v>
      </c>
      <c r="G566" s="3">
        <v>92572.83</v>
      </c>
      <c r="H566" s="3">
        <v>0</v>
      </c>
      <c r="I566" s="3">
        <v>1120626000</v>
      </c>
      <c r="J566" s="3">
        <v>0</v>
      </c>
      <c r="K566" s="3">
        <v>0</v>
      </c>
      <c r="L566" s="3">
        <v>97309170</v>
      </c>
      <c r="M566" s="3">
        <v>6820622</v>
      </c>
      <c r="N566" s="3">
        <v>45778020</v>
      </c>
      <c r="O566" s="3">
        <v>9117663000</v>
      </c>
      <c r="P566" s="3">
        <v>29843.48</v>
      </c>
      <c r="Q566" s="3">
        <v>155934900000</v>
      </c>
      <c r="R566" s="3">
        <v>0</v>
      </c>
      <c r="S566" s="3">
        <v>0</v>
      </c>
      <c r="T566" s="3">
        <v>0</v>
      </c>
      <c r="U566" s="3">
        <v>0</v>
      </c>
      <c r="V566" s="3">
        <v>0</v>
      </c>
      <c r="W566" s="3">
        <v>0</v>
      </c>
      <c r="X566" s="3">
        <v>621627.80000000005</v>
      </c>
      <c r="Y566" s="3">
        <v>0</v>
      </c>
      <c r="Z566" s="3">
        <v>0</v>
      </c>
      <c r="AA566" s="3">
        <v>2225300</v>
      </c>
      <c r="AB566" s="3">
        <v>0</v>
      </c>
      <c r="AC566" s="3">
        <v>0</v>
      </c>
      <c r="AD566" s="3">
        <v>14545.65</v>
      </c>
      <c r="AE566" s="3">
        <v>1773272</v>
      </c>
      <c r="AF566" s="3">
        <v>536510.5</v>
      </c>
      <c r="AG566" s="3">
        <v>3288.415</v>
      </c>
      <c r="AH566" s="3">
        <v>0</v>
      </c>
      <c r="AI566" s="3">
        <v>-34060.769999999997</v>
      </c>
      <c r="AJ566" s="3">
        <v>406350.6</v>
      </c>
      <c r="AK566" s="3">
        <v>52165.03</v>
      </c>
      <c r="AL566" s="3">
        <v>181053.1</v>
      </c>
      <c r="AM566" s="3">
        <v>4547693</v>
      </c>
      <c r="AN566" s="1">
        <v>5</v>
      </c>
    </row>
    <row r="567" spans="1:40" x14ac:dyDescent="0.3">
      <c r="A567" s="2">
        <v>30060</v>
      </c>
      <c r="B567" s="3">
        <v>2679623</v>
      </c>
      <c r="C567" s="3">
        <v>21366.82</v>
      </c>
      <c r="D567" s="3">
        <v>1727597</v>
      </c>
      <c r="E567" s="3">
        <v>298895.59999999998</v>
      </c>
      <c r="F567" s="3">
        <v>350.31020000000001</v>
      </c>
      <c r="G567" s="3">
        <v>92554.77</v>
      </c>
      <c r="H567" s="3">
        <v>0</v>
      </c>
      <c r="I567" s="3">
        <v>1115378000</v>
      </c>
      <c r="J567" s="3">
        <v>0</v>
      </c>
      <c r="K567" s="3">
        <v>0</v>
      </c>
      <c r="L567" s="3">
        <v>96734850</v>
      </c>
      <c r="M567" s="3">
        <v>6843508</v>
      </c>
      <c r="N567" s="3">
        <v>45976740</v>
      </c>
      <c r="O567" s="3">
        <v>9117874000</v>
      </c>
      <c r="P567" s="3">
        <v>32605.57</v>
      </c>
      <c r="Q567" s="3">
        <v>155933200000</v>
      </c>
      <c r="R567" s="3">
        <v>0</v>
      </c>
      <c r="S567" s="3">
        <v>0</v>
      </c>
      <c r="T567" s="3">
        <v>0</v>
      </c>
      <c r="U567" s="3">
        <v>0</v>
      </c>
      <c r="V567" s="3">
        <v>0</v>
      </c>
      <c r="W567" s="3">
        <v>0</v>
      </c>
      <c r="X567" s="3">
        <v>379429.5</v>
      </c>
      <c r="Y567" s="3">
        <v>0</v>
      </c>
      <c r="Z567" s="3">
        <v>0</v>
      </c>
      <c r="AA567" s="3">
        <v>2422395</v>
      </c>
      <c r="AB567" s="3">
        <v>0</v>
      </c>
      <c r="AC567" s="3">
        <v>0</v>
      </c>
      <c r="AD567" s="3">
        <v>10035.43</v>
      </c>
      <c r="AE567" s="3">
        <v>1622660</v>
      </c>
      <c r="AF567" s="3">
        <v>509269.6</v>
      </c>
      <c r="AG567" s="3">
        <v>3128.1390000000001</v>
      </c>
      <c r="AH567" s="3">
        <v>0</v>
      </c>
      <c r="AI567" s="3">
        <v>-34191.480000000003</v>
      </c>
      <c r="AJ567" s="3">
        <v>417168.8</v>
      </c>
      <c r="AK567" s="3">
        <v>55998.720000000001</v>
      </c>
      <c r="AL567" s="3">
        <v>218505.7</v>
      </c>
      <c r="AM567" s="3">
        <v>4844619</v>
      </c>
      <c r="AN567" s="1">
        <v>77</v>
      </c>
    </row>
    <row r="568" spans="1:40" x14ac:dyDescent="0.3">
      <c r="A568" s="2">
        <v>30061</v>
      </c>
      <c r="B568" s="3">
        <v>2706601</v>
      </c>
      <c r="C568" s="3">
        <v>21820.85</v>
      </c>
      <c r="D568" s="3">
        <v>2124384</v>
      </c>
      <c r="E568" s="3">
        <v>340430</v>
      </c>
      <c r="F568" s="3">
        <v>440.50760000000002</v>
      </c>
      <c r="G568" s="3">
        <v>116577.5</v>
      </c>
      <c r="H568" s="3">
        <v>0</v>
      </c>
      <c r="I568" s="3">
        <v>1109383000</v>
      </c>
      <c r="J568" s="3">
        <v>0</v>
      </c>
      <c r="K568" s="3">
        <v>0</v>
      </c>
      <c r="L568" s="3">
        <v>95939550</v>
      </c>
      <c r="M568" s="3">
        <v>6948513</v>
      </c>
      <c r="N568" s="3">
        <v>46240660</v>
      </c>
      <c r="O568" s="3">
        <v>9118093000</v>
      </c>
      <c r="P568" s="3">
        <v>35266.19</v>
      </c>
      <c r="Q568" s="3">
        <v>155931500000</v>
      </c>
      <c r="R568" s="3">
        <v>0</v>
      </c>
      <c r="S568" s="3">
        <v>0</v>
      </c>
      <c r="T568" s="3">
        <v>0</v>
      </c>
      <c r="U568" s="3">
        <v>0</v>
      </c>
      <c r="V568" s="3">
        <v>0</v>
      </c>
      <c r="W568" s="3">
        <v>0</v>
      </c>
      <c r="X568" s="3">
        <v>281608</v>
      </c>
      <c r="Y568" s="3">
        <v>0</v>
      </c>
      <c r="Z568" s="3">
        <v>0</v>
      </c>
      <c r="AA568" s="3">
        <v>2830047</v>
      </c>
      <c r="AB568" s="3">
        <v>0</v>
      </c>
      <c r="AC568" s="3">
        <v>0</v>
      </c>
      <c r="AD568" s="3">
        <v>7150.8729999999996</v>
      </c>
      <c r="AE568" s="3">
        <v>1819586</v>
      </c>
      <c r="AF568" s="3">
        <v>592936.9</v>
      </c>
      <c r="AG568" s="3">
        <v>3289.3159999999998</v>
      </c>
      <c r="AH568" s="3">
        <v>0</v>
      </c>
      <c r="AI568" s="3">
        <v>-34116.81</v>
      </c>
      <c r="AJ568" s="3">
        <v>466192.2</v>
      </c>
      <c r="AK568" s="3">
        <v>56446.99</v>
      </c>
      <c r="AL568" s="3">
        <v>202332.6</v>
      </c>
      <c r="AM568" s="3">
        <v>5688145</v>
      </c>
      <c r="AN568" s="1">
        <v>4</v>
      </c>
    </row>
    <row r="569" spans="1:40" x14ac:dyDescent="0.3">
      <c r="A569" s="2">
        <v>30062</v>
      </c>
      <c r="B569" s="3">
        <v>2923908</v>
      </c>
      <c r="C569" s="3">
        <v>18466.919999999998</v>
      </c>
      <c r="D569" s="3">
        <v>1908876</v>
      </c>
      <c r="E569" s="3">
        <v>347617.9</v>
      </c>
      <c r="F569" s="3">
        <v>450.99829999999997</v>
      </c>
      <c r="G569" s="3">
        <v>93092.02</v>
      </c>
      <c r="H569" s="3">
        <v>0</v>
      </c>
      <c r="I569" s="3">
        <v>1103694000</v>
      </c>
      <c r="J569" s="3">
        <v>0</v>
      </c>
      <c r="K569" s="3">
        <v>0</v>
      </c>
      <c r="L569" s="3">
        <v>95755550</v>
      </c>
      <c r="M569" s="3">
        <v>6949948</v>
      </c>
      <c r="N569" s="3">
        <v>46453810</v>
      </c>
      <c r="O569" s="3">
        <v>9118323000</v>
      </c>
      <c r="P569" s="3">
        <v>35306.49</v>
      </c>
      <c r="Q569" s="3">
        <v>155929900000</v>
      </c>
      <c r="R569" s="3">
        <v>0</v>
      </c>
      <c r="S569" s="3">
        <v>0</v>
      </c>
      <c r="T569" s="3">
        <v>0</v>
      </c>
      <c r="U569" s="3">
        <v>0</v>
      </c>
      <c r="V569" s="3">
        <v>0</v>
      </c>
      <c r="W569" s="3">
        <v>0</v>
      </c>
      <c r="X569" s="3">
        <v>211305.7</v>
      </c>
      <c r="Y569" s="3">
        <v>0</v>
      </c>
      <c r="Z569" s="3">
        <v>0</v>
      </c>
      <c r="AA569" s="3">
        <v>2456560</v>
      </c>
      <c r="AB569" s="3">
        <v>0</v>
      </c>
      <c r="AC569" s="3">
        <v>0</v>
      </c>
      <c r="AD569" s="3">
        <v>5779.2569999999996</v>
      </c>
      <c r="AE569" s="3">
        <v>1332937</v>
      </c>
      <c r="AF569" s="3">
        <v>464504</v>
      </c>
      <c r="AG569" s="3">
        <v>2752.0990000000002</v>
      </c>
      <c r="AH569" s="3">
        <v>0</v>
      </c>
      <c r="AI569" s="3">
        <v>-34386.660000000003</v>
      </c>
      <c r="AJ569" s="3">
        <v>447257.5</v>
      </c>
      <c r="AK569" s="3">
        <v>57723.26</v>
      </c>
      <c r="AL569" s="3">
        <v>234146.7</v>
      </c>
      <c r="AM569" s="3">
        <v>5456063</v>
      </c>
      <c r="AN569" s="1">
        <v>32</v>
      </c>
    </row>
    <row r="570" spans="1:40" x14ac:dyDescent="0.3">
      <c r="A570" s="2">
        <v>30063</v>
      </c>
      <c r="B570" s="3">
        <v>3176836</v>
      </c>
      <c r="C570" s="3">
        <v>22696.32</v>
      </c>
      <c r="D570" s="3">
        <v>3296228</v>
      </c>
      <c r="E570" s="3">
        <v>437544</v>
      </c>
      <c r="F570" s="3">
        <v>588.21299999999997</v>
      </c>
      <c r="G570" s="3">
        <v>261692.9</v>
      </c>
      <c r="H570" s="3">
        <v>0</v>
      </c>
      <c r="I570" s="3">
        <v>1095429000</v>
      </c>
      <c r="J570" s="3">
        <v>0</v>
      </c>
      <c r="K570" s="3">
        <v>0</v>
      </c>
      <c r="L570" s="3">
        <v>94968380</v>
      </c>
      <c r="M570" s="3">
        <v>7496465</v>
      </c>
      <c r="N570" s="3">
        <v>46769830</v>
      </c>
      <c r="O570" s="3">
        <v>9118750000</v>
      </c>
      <c r="P570" s="3">
        <v>41243.93</v>
      </c>
      <c r="Q570" s="3">
        <v>155929200000</v>
      </c>
      <c r="R570" s="3">
        <v>0</v>
      </c>
      <c r="S570" s="3">
        <v>0</v>
      </c>
      <c r="T570" s="3">
        <v>0</v>
      </c>
      <c r="U570" s="3">
        <v>0</v>
      </c>
      <c r="V570" s="3">
        <v>0</v>
      </c>
      <c r="W570" s="3">
        <v>0</v>
      </c>
      <c r="X570" s="3">
        <v>242323</v>
      </c>
      <c r="Y570" s="3">
        <v>0</v>
      </c>
      <c r="Z570" s="3">
        <v>0</v>
      </c>
      <c r="AA570" s="3">
        <v>3141105</v>
      </c>
      <c r="AB570" s="3">
        <v>0</v>
      </c>
      <c r="AC570" s="3">
        <v>0</v>
      </c>
      <c r="AD570" s="3">
        <v>7323.5919999999996</v>
      </c>
      <c r="AE570" s="3">
        <v>1854371</v>
      </c>
      <c r="AF570" s="3">
        <v>756498.6</v>
      </c>
      <c r="AG570" s="3">
        <v>3462.7840000000001</v>
      </c>
      <c r="AH570" s="3">
        <v>0</v>
      </c>
      <c r="AI570" s="3">
        <v>-34188.99</v>
      </c>
      <c r="AJ570" s="3">
        <v>584037.30000000005</v>
      </c>
      <c r="AK570" s="3">
        <v>61124.74</v>
      </c>
      <c r="AL570" s="3">
        <v>268056.5</v>
      </c>
      <c r="AM570" s="3">
        <v>7996418</v>
      </c>
      <c r="AN570" s="1">
        <v>62</v>
      </c>
    </row>
    <row r="571" spans="1:40" x14ac:dyDescent="0.3">
      <c r="A571" s="2">
        <v>30064</v>
      </c>
      <c r="B571" s="3">
        <v>3352960</v>
      </c>
      <c r="C571" s="3">
        <v>24119.75</v>
      </c>
      <c r="D571" s="3">
        <v>4009176</v>
      </c>
      <c r="E571" s="3">
        <v>506518.7</v>
      </c>
      <c r="F571" s="3">
        <v>706.49570000000006</v>
      </c>
      <c r="G571" s="3">
        <v>311596</v>
      </c>
      <c r="H571" s="3">
        <v>0</v>
      </c>
      <c r="I571" s="3">
        <v>1085376000</v>
      </c>
      <c r="J571" s="3">
        <v>0</v>
      </c>
      <c r="K571" s="3">
        <v>0</v>
      </c>
      <c r="L571" s="3">
        <v>94439030</v>
      </c>
      <c r="M571" s="3">
        <v>8117835</v>
      </c>
      <c r="N571" s="3">
        <v>47171500</v>
      </c>
      <c r="O571" s="3">
        <v>9119228000</v>
      </c>
      <c r="P571" s="3">
        <v>44887.32</v>
      </c>
      <c r="Q571" s="3">
        <v>155928600000</v>
      </c>
      <c r="R571" s="3">
        <v>0</v>
      </c>
      <c r="S571" s="3">
        <v>0</v>
      </c>
      <c r="T571" s="3">
        <v>0</v>
      </c>
      <c r="U571" s="3">
        <v>0</v>
      </c>
      <c r="V571" s="3">
        <v>0</v>
      </c>
      <c r="W571" s="3">
        <v>0</v>
      </c>
      <c r="X571" s="3">
        <v>243767.2</v>
      </c>
      <c r="Y571" s="3">
        <v>0</v>
      </c>
      <c r="Z571" s="3">
        <v>0</v>
      </c>
      <c r="AA571" s="3">
        <v>3591104</v>
      </c>
      <c r="AB571" s="3">
        <v>0</v>
      </c>
      <c r="AC571" s="3">
        <v>0</v>
      </c>
      <c r="AD571" s="3">
        <v>7480.0379999999996</v>
      </c>
      <c r="AE571" s="3">
        <v>2292958</v>
      </c>
      <c r="AF571" s="3">
        <v>885256.8</v>
      </c>
      <c r="AG571" s="3">
        <v>3769.085</v>
      </c>
      <c r="AH571" s="3">
        <v>0</v>
      </c>
      <c r="AI571" s="3">
        <v>-34003.69</v>
      </c>
      <c r="AJ571" s="3">
        <v>674785.4</v>
      </c>
      <c r="AK571" s="3">
        <v>64770.6</v>
      </c>
      <c r="AL571" s="3">
        <v>273161.8</v>
      </c>
      <c r="AM571" s="3">
        <v>9781774</v>
      </c>
      <c r="AN571" s="1">
        <v>13</v>
      </c>
    </row>
    <row r="572" spans="1:40" x14ac:dyDescent="0.3">
      <c r="A572" s="2">
        <v>30065</v>
      </c>
      <c r="B572" s="3">
        <v>3866630</v>
      </c>
      <c r="C572" s="3">
        <v>22866.68</v>
      </c>
      <c r="D572" s="3">
        <v>4116476</v>
      </c>
      <c r="E572" s="3">
        <v>548511.5</v>
      </c>
      <c r="F572" s="3">
        <v>729.00630000000001</v>
      </c>
      <c r="G572" s="3">
        <v>281719.09999999998</v>
      </c>
      <c r="H572" s="3">
        <v>0</v>
      </c>
      <c r="I572" s="3">
        <v>1074782000</v>
      </c>
      <c r="J572" s="3">
        <v>0</v>
      </c>
      <c r="K572" s="3">
        <v>0</v>
      </c>
      <c r="L572" s="3">
        <v>94701650</v>
      </c>
      <c r="M572" s="3">
        <v>8641608</v>
      </c>
      <c r="N572" s="3">
        <v>47565580</v>
      </c>
      <c r="O572" s="3">
        <v>9119702000</v>
      </c>
      <c r="P572" s="3">
        <v>45914.74</v>
      </c>
      <c r="Q572" s="3">
        <v>155927900000</v>
      </c>
      <c r="R572" s="3">
        <v>0</v>
      </c>
      <c r="S572" s="3">
        <v>0</v>
      </c>
      <c r="T572" s="3">
        <v>0</v>
      </c>
      <c r="U572" s="3">
        <v>0</v>
      </c>
      <c r="V572" s="3">
        <v>0</v>
      </c>
      <c r="W572" s="3">
        <v>0</v>
      </c>
      <c r="X572" s="3">
        <v>218564.9</v>
      </c>
      <c r="Y572" s="3">
        <v>0</v>
      </c>
      <c r="Z572" s="3">
        <v>0</v>
      </c>
      <c r="AA572" s="3">
        <v>3321145</v>
      </c>
      <c r="AB572" s="3">
        <v>0</v>
      </c>
      <c r="AC572" s="3">
        <v>0</v>
      </c>
      <c r="AD572" s="3">
        <v>7036.0069999999996</v>
      </c>
      <c r="AE572" s="3">
        <v>2205479</v>
      </c>
      <c r="AF572" s="3">
        <v>867720.7</v>
      </c>
      <c r="AG572" s="3">
        <v>3585.6410000000001</v>
      </c>
      <c r="AH572" s="3">
        <v>0</v>
      </c>
      <c r="AI572" s="3">
        <v>-34067.89</v>
      </c>
      <c r="AJ572" s="3">
        <v>696214.2</v>
      </c>
      <c r="AK572" s="3">
        <v>69335.88</v>
      </c>
      <c r="AL572" s="3">
        <v>302175.5</v>
      </c>
      <c r="AM572" s="3">
        <v>10348510</v>
      </c>
      <c r="AN572" s="1">
        <v>26</v>
      </c>
    </row>
    <row r="573" spans="1:40" x14ac:dyDescent="0.3">
      <c r="A573" s="2">
        <v>30066</v>
      </c>
      <c r="B573" s="3">
        <v>3867298</v>
      </c>
      <c r="C573" s="3">
        <v>21303.03</v>
      </c>
      <c r="D573" s="3">
        <v>4639282</v>
      </c>
      <c r="E573" s="3">
        <v>589627.1</v>
      </c>
      <c r="F573" s="3">
        <v>811.72439999999995</v>
      </c>
      <c r="G573" s="3">
        <v>316837.59999999998</v>
      </c>
      <c r="H573" s="3">
        <v>0</v>
      </c>
      <c r="I573" s="3">
        <v>1063473000</v>
      </c>
      <c r="J573" s="3">
        <v>0</v>
      </c>
      <c r="K573" s="3">
        <v>0</v>
      </c>
      <c r="L573" s="3">
        <v>95013170</v>
      </c>
      <c r="M573" s="3">
        <v>9226306</v>
      </c>
      <c r="N573" s="3">
        <v>47983740</v>
      </c>
      <c r="O573" s="3">
        <v>9120234000</v>
      </c>
      <c r="P573" s="3">
        <v>47219.57</v>
      </c>
      <c r="Q573" s="3">
        <v>155927700000</v>
      </c>
      <c r="R573" s="3">
        <v>0</v>
      </c>
      <c r="S573" s="3">
        <v>0</v>
      </c>
      <c r="T573" s="3">
        <v>0</v>
      </c>
      <c r="U573" s="3">
        <v>0</v>
      </c>
      <c r="V573" s="3">
        <v>0</v>
      </c>
      <c r="W573" s="3">
        <v>0</v>
      </c>
      <c r="X573" s="3">
        <v>208889.2</v>
      </c>
      <c r="Y573" s="3">
        <v>0</v>
      </c>
      <c r="Z573" s="3">
        <v>0</v>
      </c>
      <c r="AA573" s="3">
        <v>3305635</v>
      </c>
      <c r="AB573" s="3">
        <v>0</v>
      </c>
      <c r="AC573" s="3">
        <v>0</v>
      </c>
      <c r="AD573" s="3">
        <v>6573.1350000000002</v>
      </c>
      <c r="AE573" s="3">
        <v>2143625</v>
      </c>
      <c r="AF573" s="3">
        <v>894536.8</v>
      </c>
      <c r="AG573" s="3">
        <v>3337.0650000000001</v>
      </c>
      <c r="AH573" s="3">
        <v>0</v>
      </c>
      <c r="AI573" s="3">
        <v>-34071.050000000003</v>
      </c>
      <c r="AJ573" s="3">
        <v>751155.1</v>
      </c>
      <c r="AK573" s="3">
        <v>76368.33</v>
      </c>
      <c r="AL573" s="3">
        <v>333025.2</v>
      </c>
      <c r="AM573" s="3">
        <v>11076170</v>
      </c>
      <c r="AN573" s="1">
        <v>21</v>
      </c>
    </row>
    <row r="574" spans="1:40" x14ac:dyDescent="0.3">
      <c r="A574" s="2">
        <v>30067</v>
      </c>
      <c r="B574" s="3">
        <v>3893678</v>
      </c>
      <c r="C574" s="3">
        <v>20178.099999999999</v>
      </c>
      <c r="D574" s="3">
        <v>5097200</v>
      </c>
      <c r="E574" s="3">
        <v>625363.80000000005</v>
      </c>
      <c r="F574" s="3">
        <v>809.21169999999995</v>
      </c>
      <c r="G574" s="3">
        <v>319218</v>
      </c>
      <c r="H574" s="3">
        <v>0</v>
      </c>
      <c r="I574" s="3">
        <v>1051488000</v>
      </c>
      <c r="J574" s="3">
        <v>0</v>
      </c>
      <c r="K574" s="3">
        <v>0</v>
      </c>
      <c r="L574" s="3">
        <v>95351190</v>
      </c>
      <c r="M574" s="3">
        <v>9810558</v>
      </c>
      <c r="N574" s="3">
        <v>48416950</v>
      </c>
      <c r="O574" s="3">
        <v>9120781000</v>
      </c>
      <c r="P574" s="3">
        <v>50421.71</v>
      </c>
      <c r="Q574" s="3">
        <v>155928000000</v>
      </c>
      <c r="R574" s="3">
        <v>0</v>
      </c>
      <c r="S574" s="3">
        <v>0</v>
      </c>
      <c r="T574" s="3">
        <v>0</v>
      </c>
      <c r="U574" s="3">
        <v>0</v>
      </c>
      <c r="V574" s="3">
        <v>0</v>
      </c>
      <c r="W574" s="3">
        <v>0</v>
      </c>
      <c r="X574" s="3">
        <v>207253.5</v>
      </c>
      <c r="Y574" s="3">
        <v>0</v>
      </c>
      <c r="Z574" s="3">
        <v>0</v>
      </c>
      <c r="AA574" s="3">
        <v>3406475</v>
      </c>
      <c r="AB574" s="3">
        <v>0</v>
      </c>
      <c r="AC574" s="3">
        <v>0</v>
      </c>
      <c r="AD574" s="3">
        <v>7029.174</v>
      </c>
      <c r="AE574" s="3">
        <v>2196884</v>
      </c>
      <c r="AF574" s="3">
        <v>926467.5</v>
      </c>
      <c r="AG574" s="3">
        <v>3147.5039999999999</v>
      </c>
      <c r="AH574" s="3">
        <v>0</v>
      </c>
      <c r="AI574" s="3">
        <v>-34035.4</v>
      </c>
      <c r="AJ574" s="3">
        <v>785248.4</v>
      </c>
      <c r="AK574" s="3">
        <v>83423.67</v>
      </c>
      <c r="AL574" s="3">
        <v>352064.6</v>
      </c>
      <c r="AM574" s="3">
        <v>11753820</v>
      </c>
      <c r="AN574" s="1">
        <v>29</v>
      </c>
    </row>
    <row r="575" spans="1:40" x14ac:dyDescent="0.3">
      <c r="A575" s="2">
        <v>30068</v>
      </c>
      <c r="B575" s="3">
        <v>3893915</v>
      </c>
      <c r="C575" s="3">
        <v>18836.47</v>
      </c>
      <c r="D575" s="3">
        <v>5590970</v>
      </c>
      <c r="E575" s="3">
        <v>655700.9</v>
      </c>
      <c r="F575" s="3">
        <v>831.02859999999998</v>
      </c>
      <c r="G575" s="3">
        <v>315973.5</v>
      </c>
      <c r="H575" s="3">
        <v>0</v>
      </c>
      <c r="I575" s="3">
        <v>1038796000</v>
      </c>
      <c r="J575" s="3">
        <v>0</v>
      </c>
      <c r="K575" s="3">
        <v>0</v>
      </c>
      <c r="L575" s="3">
        <v>95934940</v>
      </c>
      <c r="M575" s="3">
        <v>10357370</v>
      </c>
      <c r="N575" s="3">
        <v>48878120</v>
      </c>
      <c r="O575" s="3">
        <v>9121331000</v>
      </c>
      <c r="P575" s="3">
        <v>52293.32</v>
      </c>
      <c r="Q575" s="3">
        <v>155928900000</v>
      </c>
      <c r="R575" s="3">
        <v>0</v>
      </c>
      <c r="S575" s="3">
        <v>0</v>
      </c>
      <c r="T575" s="3">
        <v>0</v>
      </c>
      <c r="U575" s="3">
        <v>0</v>
      </c>
      <c r="V575" s="3">
        <v>0</v>
      </c>
      <c r="W575" s="3">
        <v>0</v>
      </c>
      <c r="X575" s="3">
        <v>196572.5</v>
      </c>
      <c r="Y575" s="3">
        <v>0</v>
      </c>
      <c r="Z575" s="3">
        <v>0</v>
      </c>
      <c r="AA575" s="3">
        <v>3359051</v>
      </c>
      <c r="AB575" s="3">
        <v>0</v>
      </c>
      <c r="AC575" s="3">
        <v>0</v>
      </c>
      <c r="AD575" s="3">
        <v>6243.8720000000003</v>
      </c>
      <c r="AE575" s="3">
        <v>2070090</v>
      </c>
      <c r="AF575" s="3">
        <v>927123</v>
      </c>
      <c r="AG575" s="3">
        <v>2919.1570000000002</v>
      </c>
      <c r="AH575" s="3">
        <v>0</v>
      </c>
      <c r="AI575" s="3">
        <v>-34062.400000000001</v>
      </c>
      <c r="AJ575" s="3">
        <v>828806.9</v>
      </c>
      <c r="AK575" s="3">
        <v>89202.3</v>
      </c>
      <c r="AL575" s="3">
        <v>367665.5</v>
      </c>
      <c r="AM575" s="3">
        <v>12474130</v>
      </c>
      <c r="AN575" s="1">
        <v>10</v>
      </c>
    </row>
    <row r="576" spans="1:40" x14ac:dyDescent="0.3">
      <c r="A576" s="2">
        <v>30069</v>
      </c>
      <c r="B576" s="3">
        <v>3899389</v>
      </c>
      <c r="C576" s="3">
        <v>19000.5</v>
      </c>
      <c r="D576" s="3">
        <v>6465531</v>
      </c>
      <c r="E576" s="3">
        <v>705208.4</v>
      </c>
      <c r="F576" s="3">
        <v>825.58939999999996</v>
      </c>
      <c r="G576" s="3">
        <v>367933.4</v>
      </c>
      <c r="H576" s="3">
        <v>0</v>
      </c>
      <c r="I576" s="3">
        <v>1024909000</v>
      </c>
      <c r="J576" s="3">
        <v>0</v>
      </c>
      <c r="K576" s="3">
        <v>0</v>
      </c>
      <c r="L576" s="3">
        <v>96291730</v>
      </c>
      <c r="M576" s="3">
        <v>10941920</v>
      </c>
      <c r="N576" s="3">
        <v>49337780</v>
      </c>
      <c r="O576" s="3">
        <v>9121972000</v>
      </c>
      <c r="P576" s="3">
        <v>55520.38</v>
      </c>
      <c r="Q576" s="3">
        <v>155930400000</v>
      </c>
      <c r="R576" s="3">
        <v>0</v>
      </c>
      <c r="S576" s="3">
        <v>0</v>
      </c>
      <c r="T576" s="3">
        <v>0</v>
      </c>
      <c r="U576" s="3">
        <v>0</v>
      </c>
      <c r="V576" s="3">
        <v>0</v>
      </c>
      <c r="W576" s="3">
        <v>0</v>
      </c>
      <c r="X576" s="3">
        <v>207129.1</v>
      </c>
      <c r="Y576" s="3">
        <v>0</v>
      </c>
      <c r="Z576" s="3">
        <v>0</v>
      </c>
      <c r="AA576" s="3">
        <v>3661418</v>
      </c>
      <c r="AB576" s="3">
        <v>0</v>
      </c>
      <c r="AC576" s="3">
        <v>0</v>
      </c>
      <c r="AD576" s="3">
        <v>7370.0370000000003</v>
      </c>
      <c r="AE576" s="3">
        <v>2434974</v>
      </c>
      <c r="AF576" s="3">
        <v>1038878</v>
      </c>
      <c r="AG576" s="3">
        <v>2932.4090000000001</v>
      </c>
      <c r="AH576" s="3">
        <v>0</v>
      </c>
      <c r="AI576" s="3">
        <v>-33847.33</v>
      </c>
      <c r="AJ576" s="3">
        <v>870024.4</v>
      </c>
      <c r="AK576" s="3">
        <v>95954.64</v>
      </c>
      <c r="AL576" s="3">
        <v>410391.5</v>
      </c>
      <c r="AM576" s="3">
        <v>13657610</v>
      </c>
      <c r="AN576" s="1">
        <v>26</v>
      </c>
    </row>
    <row r="577" spans="1:40" x14ac:dyDescent="0.3">
      <c r="A577" s="2">
        <v>30070</v>
      </c>
      <c r="B577" s="3">
        <v>3898622</v>
      </c>
      <c r="C577" s="3">
        <v>17377.13</v>
      </c>
      <c r="D577" s="3">
        <v>6391691</v>
      </c>
      <c r="E577" s="3">
        <v>720719.4</v>
      </c>
      <c r="F577" s="3">
        <v>818.81150000000002</v>
      </c>
      <c r="G577" s="3">
        <v>301783.90000000002</v>
      </c>
      <c r="H577" s="3">
        <v>0</v>
      </c>
      <c r="I577" s="3">
        <v>1011064000</v>
      </c>
      <c r="J577" s="3">
        <v>0</v>
      </c>
      <c r="K577" s="3">
        <v>0</v>
      </c>
      <c r="L577" s="3">
        <v>96962190</v>
      </c>
      <c r="M577" s="3">
        <v>11428250</v>
      </c>
      <c r="N577" s="3">
        <v>49789250</v>
      </c>
      <c r="O577" s="3">
        <v>9122553000</v>
      </c>
      <c r="P577" s="3">
        <v>55189.24</v>
      </c>
      <c r="Q577" s="3">
        <v>155932100000</v>
      </c>
      <c r="R577" s="3">
        <v>0</v>
      </c>
      <c r="S577" s="3">
        <v>0</v>
      </c>
      <c r="T577" s="3">
        <v>0</v>
      </c>
      <c r="U577" s="3">
        <v>0</v>
      </c>
      <c r="V577" s="3">
        <v>0</v>
      </c>
      <c r="W577" s="3">
        <v>0</v>
      </c>
      <c r="X577" s="3">
        <v>192599.7</v>
      </c>
      <c r="Y577" s="3">
        <v>0</v>
      </c>
      <c r="Z577" s="3">
        <v>0</v>
      </c>
      <c r="AA577" s="3">
        <v>3547800</v>
      </c>
      <c r="AB577" s="3">
        <v>0</v>
      </c>
      <c r="AC577" s="3">
        <v>0</v>
      </c>
      <c r="AD577" s="3">
        <v>7772.8289999999997</v>
      </c>
      <c r="AE577" s="3">
        <v>2257801</v>
      </c>
      <c r="AF577" s="3">
        <v>978907.8</v>
      </c>
      <c r="AG577" s="3">
        <v>2679.3989999999999</v>
      </c>
      <c r="AH577" s="3">
        <v>0</v>
      </c>
      <c r="AI577" s="3">
        <v>-33719.339999999997</v>
      </c>
      <c r="AJ577" s="3">
        <v>870140.7</v>
      </c>
      <c r="AK577" s="3">
        <v>98848.91</v>
      </c>
      <c r="AL577" s="3">
        <v>418702.4</v>
      </c>
      <c r="AM577" s="3">
        <v>13632540</v>
      </c>
      <c r="AN577" s="1">
        <v>29</v>
      </c>
    </row>
    <row r="578" spans="1:40" x14ac:dyDescent="0.3">
      <c r="A578" s="2">
        <v>30071</v>
      </c>
      <c r="B578" s="3">
        <v>3895369</v>
      </c>
      <c r="C578" s="3">
        <v>14701.44</v>
      </c>
      <c r="D578" s="3">
        <v>6375251</v>
      </c>
      <c r="E578" s="3">
        <v>726453.4</v>
      </c>
      <c r="F578" s="3">
        <v>794.53660000000002</v>
      </c>
      <c r="G578" s="3">
        <v>238310.2</v>
      </c>
      <c r="H578" s="3">
        <v>0</v>
      </c>
      <c r="I578" s="3">
        <v>997605500</v>
      </c>
      <c r="J578" s="3">
        <v>0</v>
      </c>
      <c r="K578" s="3">
        <v>0</v>
      </c>
      <c r="L578" s="3">
        <v>97780120</v>
      </c>
      <c r="M578" s="3">
        <v>11835520</v>
      </c>
      <c r="N578" s="3">
        <v>50222450</v>
      </c>
      <c r="O578" s="3">
        <v>9123072000</v>
      </c>
      <c r="P578" s="3">
        <v>56004.23</v>
      </c>
      <c r="Q578" s="3">
        <v>155933900000</v>
      </c>
      <c r="R578" s="3">
        <v>0</v>
      </c>
      <c r="S578" s="3">
        <v>0</v>
      </c>
      <c r="T578" s="3">
        <v>0</v>
      </c>
      <c r="U578" s="3">
        <v>0</v>
      </c>
      <c r="V578" s="3">
        <v>0</v>
      </c>
      <c r="W578" s="3">
        <v>0</v>
      </c>
      <c r="X578" s="3">
        <v>169933.1</v>
      </c>
      <c r="Y578" s="3">
        <v>0</v>
      </c>
      <c r="Z578" s="3">
        <v>0</v>
      </c>
      <c r="AA578" s="3">
        <v>3243943</v>
      </c>
      <c r="AB578" s="3">
        <v>0</v>
      </c>
      <c r="AC578" s="3">
        <v>0</v>
      </c>
      <c r="AD578" s="3">
        <v>7754.45</v>
      </c>
      <c r="AE578" s="3">
        <v>1935792</v>
      </c>
      <c r="AF578" s="3">
        <v>884017</v>
      </c>
      <c r="AG578" s="3">
        <v>2249.14</v>
      </c>
      <c r="AH578" s="3">
        <v>0</v>
      </c>
      <c r="AI578" s="3">
        <v>-33786.269999999997</v>
      </c>
      <c r="AJ578" s="3">
        <v>856799.9</v>
      </c>
      <c r="AK578" s="3">
        <v>100190.5</v>
      </c>
      <c r="AL578" s="3">
        <v>423614.9</v>
      </c>
      <c r="AM578" s="3">
        <v>13271660</v>
      </c>
      <c r="AN578" s="1">
        <v>6</v>
      </c>
    </row>
    <row r="579" spans="1:40" x14ac:dyDescent="0.3">
      <c r="A579" s="2">
        <v>30072</v>
      </c>
      <c r="B579" s="3">
        <v>3902872</v>
      </c>
      <c r="C579" s="3">
        <v>15109.06</v>
      </c>
      <c r="D579" s="3">
        <v>7976947</v>
      </c>
      <c r="E579" s="3">
        <v>780991.1</v>
      </c>
      <c r="F579" s="3">
        <v>801.18110000000001</v>
      </c>
      <c r="G579" s="3">
        <v>340362.7</v>
      </c>
      <c r="H579" s="3">
        <v>0</v>
      </c>
      <c r="I579" s="3">
        <v>982290800</v>
      </c>
      <c r="J579" s="3">
        <v>0</v>
      </c>
      <c r="K579" s="3">
        <v>0</v>
      </c>
      <c r="L579" s="3">
        <v>98674300</v>
      </c>
      <c r="M579" s="3">
        <v>12399500</v>
      </c>
      <c r="N579" s="3">
        <v>50692010</v>
      </c>
      <c r="O579" s="3">
        <v>9123733000</v>
      </c>
      <c r="P579" s="3">
        <v>54239.83</v>
      </c>
      <c r="Q579" s="3">
        <v>155937500000</v>
      </c>
      <c r="R579" s="3">
        <v>0</v>
      </c>
      <c r="S579" s="3">
        <v>0</v>
      </c>
      <c r="T579" s="3">
        <v>0</v>
      </c>
      <c r="U579" s="3">
        <v>0</v>
      </c>
      <c r="V579" s="3">
        <v>0</v>
      </c>
      <c r="W579" s="3">
        <v>0</v>
      </c>
      <c r="X579" s="3">
        <v>148538.1</v>
      </c>
      <c r="Y579" s="3">
        <v>0</v>
      </c>
      <c r="Z579" s="3">
        <v>0</v>
      </c>
      <c r="AA579" s="3">
        <v>2956154</v>
      </c>
      <c r="AB579" s="3">
        <v>0</v>
      </c>
      <c r="AC579" s="3">
        <v>0</v>
      </c>
      <c r="AD579" s="3">
        <v>6874.0630000000001</v>
      </c>
      <c r="AE579" s="3">
        <v>1811930</v>
      </c>
      <c r="AF579" s="3">
        <v>1082698</v>
      </c>
      <c r="AG579" s="3">
        <v>2361.9760000000001</v>
      </c>
      <c r="AH579" s="3">
        <v>0</v>
      </c>
      <c r="AI579" s="3">
        <v>-33640.370000000003</v>
      </c>
      <c r="AJ579" s="3">
        <v>937294.8</v>
      </c>
      <c r="AK579" s="3">
        <v>107364.9</v>
      </c>
      <c r="AL579" s="3">
        <v>467771.7</v>
      </c>
      <c r="AM579" s="3">
        <v>15148710</v>
      </c>
      <c r="AN579" s="1">
        <v>10</v>
      </c>
    </row>
    <row r="580" spans="1:40" x14ac:dyDescent="0.3">
      <c r="A580" s="2">
        <v>30073</v>
      </c>
      <c r="B580" s="3">
        <v>3905500</v>
      </c>
      <c r="C580" s="3">
        <v>14158.7</v>
      </c>
      <c r="D580" s="3">
        <v>8663670</v>
      </c>
      <c r="E580" s="3">
        <v>812886</v>
      </c>
      <c r="F580" s="3">
        <v>792.39070000000004</v>
      </c>
      <c r="G580" s="3">
        <v>343341.1</v>
      </c>
      <c r="H580" s="3">
        <v>0</v>
      </c>
      <c r="I580" s="3">
        <v>966544200</v>
      </c>
      <c r="J580" s="3">
        <v>0</v>
      </c>
      <c r="K580" s="3">
        <v>0</v>
      </c>
      <c r="L580" s="3">
        <v>99020270</v>
      </c>
      <c r="M580" s="3">
        <v>12948000</v>
      </c>
      <c r="N580" s="3">
        <v>51182630</v>
      </c>
      <c r="O580" s="3">
        <v>9124422000</v>
      </c>
      <c r="P580" s="3">
        <v>55348.65</v>
      </c>
      <c r="Q580" s="3">
        <v>155942000000</v>
      </c>
      <c r="R580" s="3">
        <v>0</v>
      </c>
      <c r="S580" s="3">
        <v>0</v>
      </c>
      <c r="T580" s="3">
        <v>0</v>
      </c>
      <c r="U580" s="3">
        <v>0</v>
      </c>
      <c r="V580" s="3">
        <v>0</v>
      </c>
      <c r="W580" s="3">
        <v>0</v>
      </c>
      <c r="X580" s="3">
        <v>150492.6</v>
      </c>
      <c r="Y580" s="3">
        <v>0</v>
      </c>
      <c r="Z580" s="3">
        <v>0</v>
      </c>
      <c r="AA580" s="3">
        <v>3127191</v>
      </c>
      <c r="AB580" s="3">
        <v>0</v>
      </c>
      <c r="AC580" s="3">
        <v>0</v>
      </c>
      <c r="AD580" s="3">
        <v>6898.9309999999996</v>
      </c>
      <c r="AE580" s="3">
        <v>1971142</v>
      </c>
      <c r="AF580" s="3">
        <v>1143073</v>
      </c>
      <c r="AG580" s="3">
        <v>2267.2800000000002</v>
      </c>
      <c r="AH580" s="3">
        <v>0</v>
      </c>
      <c r="AI580" s="3">
        <v>-33913.67</v>
      </c>
      <c r="AJ580" s="3">
        <v>982608.3</v>
      </c>
      <c r="AK580" s="3">
        <v>104945.9</v>
      </c>
      <c r="AL580" s="3">
        <v>492009.2</v>
      </c>
      <c r="AM580" s="3">
        <v>15579630</v>
      </c>
      <c r="AN580" s="1">
        <v>25</v>
      </c>
    </row>
    <row r="581" spans="1:40" x14ac:dyDescent="0.3">
      <c r="A581" s="2">
        <v>30074</v>
      </c>
      <c r="B581" s="3">
        <v>3903914</v>
      </c>
      <c r="C581" s="3">
        <v>12684.24</v>
      </c>
      <c r="D581" s="3">
        <v>8672479</v>
      </c>
      <c r="E581" s="3">
        <v>836877.9</v>
      </c>
      <c r="F581" s="3">
        <v>786.30259999999998</v>
      </c>
      <c r="G581" s="3">
        <v>276004.40000000002</v>
      </c>
      <c r="H581" s="3">
        <v>0</v>
      </c>
      <c r="I581" s="3">
        <v>950913200</v>
      </c>
      <c r="J581" s="3">
        <v>0</v>
      </c>
      <c r="K581" s="3">
        <v>0</v>
      </c>
      <c r="L581" s="3">
        <v>99494890</v>
      </c>
      <c r="M581" s="3">
        <v>13376120</v>
      </c>
      <c r="N581" s="3">
        <v>51659880</v>
      </c>
      <c r="O581" s="3">
        <v>9125057000</v>
      </c>
      <c r="P581" s="3">
        <v>53232.37</v>
      </c>
      <c r="Q581" s="3">
        <v>155946500000</v>
      </c>
      <c r="R581" s="3">
        <v>0</v>
      </c>
      <c r="S581" s="3">
        <v>0</v>
      </c>
      <c r="T581" s="3">
        <v>0</v>
      </c>
      <c r="U581" s="3">
        <v>0</v>
      </c>
      <c r="V581" s="3">
        <v>0</v>
      </c>
      <c r="W581" s="3">
        <v>0</v>
      </c>
      <c r="X581" s="3">
        <v>140517.70000000001</v>
      </c>
      <c r="Y581" s="3">
        <v>0</v>
      </c>
      <c r="Z581" s="3">
        <v>0</v>
      </c>
      <c r="AA581" s="3">
        <v>3039464</v>
      </c>
      <c r="AB581" s="3">
        <v>0</v>
      </c>
      <c r="AC581" s="3">
        <v>0</v>
      </c>
      <c r="AD581" s="3">
        <v>7151.1220000000003</v>
      </c>
      <c r="AE581" s="3">
        <v>1907700</v>
      </c>
      <c r="AF581" s="3">
        <v>1087508</v>
      </c>
      <c r="AG581" s="3">
        <v>2076.0680000000002</v>
      </c>
      <c r="AH581" s="3">
        <v>0</v>
      </c>
      <c r="AI581" s="3">
        <v>-33949.230000000003</v>
      </c>
      <c r="AJ581" s="3">
        <v>984625.8</v>
      </c>
      <c r="AK581" s="3">
        <v>107071.6</v>
      </c>
      <c r="AL581" s="3">
        <v>507397</v>
      </c>
      <c r="AM581" s="3">
        <v>15475720</v>
      </c>
      <c r="AN581" s="1">
        <v>34</v>
      </c>
    </row>
    <row r="582" spans="1:40" x14ac:dyDescent="0.3">
      <c r="A582" s="2">
        <v>30075</v>
      </c>
      <c r="B582" s="3">
        <v>3930950</v>
      </c>
      <c r="C582" s="3">
        <v>11634.7</v>
      </c>
      <c r="D582" s="3">
        <v>9057699</v>
      </c>
      <c r="E582" s="3">
        <v>858268</v>
      </c>
      <c r="F582" s="3">
        <v>777.4588</v>
      </c>
      <c r="G582" s="3">
        <v>242283</v>
      </c>
      <c r="H582" s="3">
        <v>0</v>
      </c>
      <c r="I582" s="3">
        <v>935055800</v>
      </c>
      <c r="J582" s="3">
        <v>0</v>
      </c>
      <c r="K582" s="3">
        <v>0</v>
      </c>
      <c r="L582" s="3">
        <v>99612810</v>
      </c>
      <c r="M582" s="3">
        <v>13758290</v>
      </c>
      <c r="N582" s="3">
        <v>52125580</v>
      </c>
      <c r="O582" s="3">
        <v>9125685000</v>
      </c>
      <c r="P582" s="3">
        <v>54335.16</v>
      </c>
      <c r="Q582" s="3">
        <v>155951400000</v>
      </c>
      <c r="R582" s="3">
        <v>0</v>
      </c>
      <c r="S582" s="3">
        <v>0</v>
      </c>
      <c r="T582" s="3">
        <v>0</v>
      </c>
      <c r="U582" s="3">
        <v>0</v>
      </c>
      <c r="V582" s="3">
        <v>0</v>
      </c>
      <c r="W582" s="3">
        <v>0</v>
      </c>
      <c r="X582" s="3">
        <v>143074.79999999999</v>
      </c>
      <c r="Y582" s="3">
        <v>0</v>
      </c>
      <c r="Z582" s="3">
        <v>0</v>
      </c>
      <c r="AA582" s="3">
        <v>3230846</v>
      </c>
      <c r="AB582" s="3">
        <v>0</v>
      </c>
      <c r="AC582" s="3">
        <v>0</v>
      </c>
      <c r="AD582" s="3">
        <v>7435.7659999999996</v>
      </c>
      <c r="AE582" s="3">
        <v>2023665</v>
      </c>
      <c r="AF582" s="3">
        <v>1104506</v>
      </c>
      <c r="AG582" s="3">
        <v>2014.35</v>
      </c>
      <c r="AH582" s="3">
        <v>0</v>
      </c>
      <c r="AI582" s="3">
        <v>-34113.22</v>
      </c>
      <c r="AJ582" s="3">
        <v>1003784</v>
      </c>
      <c r="AK582" s="3">
        <v>110640.6</v>
      </c>
      <c r="AL582" s="3">
        <v>538104.5</v>
      </c>
      <c r="AM582" s="3">
        <v>15700700</v>
      </c>
      <c r="AN582" s="1">
        <v>23</v>
      </c>
    </row>
    <row r="583" spans="1:40" x14ac:dyDescent="0.3">
      <c r="A583" s="2">
        <v>30076</v>
      </c>
      <c r="B583" s="3">
        <v>3928568</v>
      </c>
      <c r="C583" s="3">
        <v>9912.3070000000007</v>
      </c>
      <c r="D583" s="3">
        <v>8169008</v>
      </c>
      <c r="E583" s="3">
        <v>844965.6</v>
      </c>
      <c r="F583" s="3">
        <v>757.94050000000004</v>
      </c>
      <c r="G583" s="3">
        <v>117861.2</v>
      </c>
      <c r="H583" s="3">
        <v>0</v>
      </c>
      <c r="I583" s="3">
        <v>920359500</v>
      </c>
      <c r="J583" s="3">
        <v>0</v>
      </c>
      <c r="K583" s="3">
        <v>0</v>
      </c>
      <c r="L583" s="3">
        <v>100269800</v>
      </c>
      <c r="M583" s="3">
        <v>14035620</v>
      </c>
      <c r="N583" s="3">
        <v>52529550</v>
      </c>
      <c r="O583" s="3">
        <v>9126199000</v>
      </c>
      <c r="P583" s="3">
        <v>52128.18</v>
      </c>
      <c r="Q583" s="3">
        <v>155955700000</v>
      </c>
      <c r="R583" s="3">
        <v>0</v>
      </c>
      <c r="S583" s="3">
        <v>0</v>
      </c>
      <c r="T583" s="3">
        <v>0</v>
      </c>
      <c r="U583" s="3">
        <v>0</v>
      </c>
      <c r="V583" s="3">
        <v>0</v>
      </c>
      <c r="W583" s="3">
        <v>0</v>
      </c>
      <c r="X583" s="3">
        <v>117437.9</v>
      </c>
      <c r="Y583" s="3">
        <v>0</v>
      </c>
      <c r="Z583" s="3">
        <v>0</v>
      </c>
      <c r="AA583" s="3">
        <v>2757548</v>
      </c>
      <c r="AB583" s="3">
        <v>0</v>
      </c>
      <c r="AC583" s="3">
        <v>0</v>
      </c>
      <c r="AD583" s="3">
        <v>6609.72</v>
      </c>
      <c r="AE583" s="3">
        <v>1741792</v>
      </c>
      <c r="AF583" s="3">
        <v>968931.1</v>
      </c>
      <c r="AG583" s="3">
        <v>1807.393</v>
      </c>
      <c r="AH583" s="3">
        <v>0</v>
      </c>
      <c r="AI583" s="3">
        <v>-34136.44</v>
      </c>
      <c r="AJ583" s="3">
        <v>950417</v>
      </c>
      <c r="AK583" s="3">
        <v>110422.1</v>
      </c>
      <c r="AL583" s="3">
        <v>546461.5</v>
      </c>
      <c r="AM583" s="3">
        <v>14567120</v>
      </c>
      <c r="AN583" s="1">
        <v>11</v>
      </c>
    </row>
    <row r="584" spans="1:40" x14ac:dyDescent="0.3">
      <c r="A584" s="2">
        <v>30077</v>
      </c>
      <c r="B584" s="3">
        <v>3929230</v>
      </c>
      <c r="C584" s="3">
        <v>8917.1020000000008</v>
      </c>
      <c r="D584" s="3">
        <v>8813309</v>
      </c>
      <c r="E584" s="3">
        <v>863073.7</v>
      </c>
      <c r="F584" s="3">
        <v>746.83</v>
      </c>
      <c r="G584" s="3">
        <v>139806.6</v>
      </c>
      <c r="H584" s="3">
        <v>0</v>
      </c>
      <c r="I584" s="3">
        <v>905430200</v>
      </c>
      <c r="J584" s="3">
        <v>0</v>
      </c>
      <c r="K584" s="3">
        <v>0</v>
      </c>
      <c r="L584" s="3">
        <v>100346600</v>
      </c>
      <c r="M584" s="3">
        <v>14329870</v>
      </c>
      <c r="N584" s="3">
        <v>52920020</v>
      </c>
      <c r="O584" s="3">
        <v>9126773000</v>
      </c>
      <c r="P584" s="3">
        <v>53278.15</v>
      </c>
      <c r="Q584" s="3">
        <v>155960600000</v>
      </c>
      <c r="R584" s="3">
        <v>0</v>
      </c>
      <c r="S584" s="3">
        <v>0</v>
      </c>
      <c r="T584" s="3">
        <v>0</v>
      </c>
      <c r="U584" s="3">
        <v>0</v>
      </c>
      <c r="V584" s="3">
        <v>0</v>
      </c>
      <c r="W584" s="3">
        <v>0</v>
      </c>
      <c r="X584" s="3">
        <v>117993</v>
      </c>
      <c r="Y584" s="3">
        <v>0</v>
      </c>
      <c r="Z584" s="3">
        <v>0</v>
      </c>
      <c r="AA584" s="3">
        <v>2864978</v>
      </c>
      <c r="AB584" s="3">
        <v>0</v>
      </c>
      <c r="AC584" s="3">
        <v>0</v>
      </c>
      <c r="AD584" s="3">
        <v>6130.6440000000002</v>
      </c>
      <c r="AE584" s="3">
        <v>1700683</v>
      </c>
      <c r="AF584" s="3">
        <v>972951.4</v>
      </c>
      <c r="AG584" s="3">
        <v>1710.2070000000001</v>
      </c>
      <c r="AH584" s="3">
        <v>0</v>
      </c>
      <c r="AI584" s="3">
        <v>-34227.43</v>
      </c>
      <c r="AJ584" s="3">
        <v>982192.4</v>
      </c>
      <c r="AK584" s="3">
        <v>117517.4</v>
      </c>
      <c r="AL584" s="3">
        <v>591741.69999999995</v>
      </c>
      <c r="AM584" s="3">
        <v>14800760</v>
      </c>
      <c r="AN584" s="1">
        <v>26</v>
      </c>
    </row>
    <row r="585" spans="1:40" x14ac:dyDescent="0.3">
      <c r="A585" s="2">
        <v>30078</v>
      </c>
      <c r="B585" s="3">
        <v>3932601</v>
      </c>
      <c r="C585" s="3">
        <v>8436.5609999999997</v>
      </c>
      <c r="D585" s="3">
        <v>9247492</v>
      </c>
      <c r="E585" s="3">
        <v>889408.7</v>
      </c>
      <c r="F585" s="3">
        <v>740.54510000000005</v>
      </c>
      <c r="G585" s="3">
        <v>132746.4</v>
      </c>
      <c r="H585" s="3">
        <v>0</v>
      </c>
      <c r="I585" s="3">
        <v>889894300</v>
      </c>
      <c r="J585" s="3">
        <v>0</v>
      </c>
      <c r="K585" s="3">
        <v>0</v>
      </c>
      <c r="L585" s="3">
        <v>100153800</v>
      </c>
      <c r="M585" s="3">
        <v>14639380</v>
      </c>
      <c r="N585" s="3">
        <v>53324510</v>
      </c>
      <c r="O585" s="3">
        <v>9127345000</v>
      </c>
      <c r="P585" s="3">
        <v>51190.01</v>
      </c>
      <c r="Q585" s="3">
        <v>155965800000</v>
      </c>
      <c r="R585" s="3">
        <v>0</v>
      </c>
      <c r="S585" s="3">
        <v>0</v>
      </c>
      <c r="T585" s="3">
        <v>0</v>
      </c>
      <c r="U585" s="3">
        <v>0</v>
      </c>
      <c r="V585" s="3">
        <v>0</v>
      </c>
      <c r="W585" s="3">
        <v>0</v>
      </c>
      <c r="X585" s="3">
        <v>125506.8</v>
      </c>
      <c r="Y585" s="3">
        <v>0</v>
      </c>
      <c r="Z585" s="3">
        <v>0</v>
      </c>
      <c r="AA585" s="3">
        <v>3199312</v>
      </c>
      <c r="AB585" s="3">
        <v>0</v>
      </c>
      <c r="AC585" s="3">
        <v>0</v>
      </c>
      <c r="AD585" s="3">
        <v>6862.8879999999999</v>
      </c>
      <c r="AE585" s="3">
        <v>1965571</v>
      </c>
      <c r="AF585" s="3">
        <v>1012769</v>
      </c>
      <c r="AG585" s="3">
        <v>1726.2809999999999</v>
      </c>
      <c r="AH585" s="3">
        <v>0</v>
      </c>
      <c r="AI585" s="3">
        <v>-34218.61</v>
      </c>
      <c r="AJ585" s="3">
        <v>1000785</v>
      </c>
      <c r="AK585" s="3">
        <v>115873.4</v>
      </c>
      <c r="AL585" s="3">
        <v>596319.1</v>
      </c>
      <c r="AM585" s="3">
        <v>15400240</v>
      </c>
      <c r="AN585" s="1">
        <v>18</v>
      </c>
    </row>
    <row r="586" spans="1:40" x14ac:dyDescent="0.3">
      <c r="A586" s="2">
        <v>30079</v>
      </c>
      <c r="B586" s="3">
        <v>3936536</v>
      </c>
      <c r="C586" s="3">
        <v>12209.58</v>
      </c>
      <c r="D586" s="3">
        <v>10503200</v>
      </c>
      <c r="E586" s="3">
        <v>948058</v>
      </c>
      <c r="F586" s="3">
        <v>716.54049999999995</v>
      </c>
      <c r="G586" s="3">
        <v>165576.9</v>
      </c>
      <c r="H586" s="3">
        <v>445240</v>
      </c>
      <c r="I586" s="3">
        <v>874624100</v>
      </c>
      <c r="J586" s="3">
        <v>0</v>
      </c>
      <c r="K586" s="3">
        <v>0</v>
      </c>
      <c r="L586" s="3">
        <v>101530700</v>
      </c>
      <c r="M586" s="3">
        <v>15033340</v>
      </c>
      <c r="N586" s="3">
        <v>53785200</v>
      </c>
      <c r="O586" s="3">
        <v>9127955000</v>
      </c>
      <c r="P586" s="3">
        <v>52389.41</v>
      </c>
      <c r="Q586" s="3">
        <v>155972800000</v>
      </c>
      <c r="R586" s="3">
        <v>0</v>
      </c>
      <c r="S586" s="3">
        <v>3447113</v>
      </c>
      <c r="T586" s="3">
        <v>0</v>
      </c>
      <c r="U586" s="3">
        <v>0</v>
      </c>
      <c r="V586" s="3">
        <v>0</v>
      </c>
      <c r="W586" s="3">
        <v>0</v>
      </c>
      <c r="X586" s="3">
        <v>89920.27</v>
      </c>
      <c r="Y586" s="3">
        <v>0</v>
      </c>
      <c r="Z586" s="3">
        <v>0</v>
      </c>
      <c r="AA586" s="3">
        <v>1963195</v>
      </c>
      <c r="AB586" s="3">
        <v>0</v>
      </c>
      <c r="AC586" s="3">
        <v>0</v>
      </c>
      <c r="AD586" s="3">
        <v>6696.74</v>
      </c>
      <c r="AE586" s="3">
        <v>2033286</v>
      </c>
      <c r="AF586" s="3">
        <v>1176101</v>
      </c>
      <c r="AG586" s="3">
        <v>2017.768</v>
      </c>
      <c r="AH586" s="3">
        <v>0</v>
      </c>
      <c r="AI586" s="3">
        <v>-34229.82</v>
      </c>
      <c r="AJ586" s="3">
        <v>1064822</v>
      </c>
      <c r="AK586" s="3">
        <v>114171.7</v>
      </c>
      <c r="AL586" s="3">
        <v>604144.19999999995</v>
      </c>
      <c r="AM586" s="3">
        <v>17372100</v>
      </c>
      <c r="AN586" s="1">
        <v>9</v>
      </c>
    </row>
    <row r="587" spans="1:40" x14ac:dyDescent="0.3">
      <c r="A587" s="2">
        <v>30080</v>
      </c>
      <c r="B587" s="3">
        <v>3941794</v>
      </c>
      <c r="C587" s="3">
        <v>13684.29</v>
      </c>
      <c r="D587" s="3">
        <v>4189903</v>
      </c>
      <c r="E587" s="3">
        <v>836645</v>
      </c>
      <c r="F587" s="3">
        <v>618.53510000000006</v>
      </c>
      <c r="G587" s="3">
        <v>-486283.5</v>
      </c>
      <c r="H587" s="3">
        <v>568323.6</v>
      </c>
      <c r="I587" s="3">
        <v>876348700</v>
      </c>
      <c r="J587" s="3">
        <v>0</v>
      </c>
      <c r="K587" s="3">
        <v>0</v>
      </c>
      <c r="L587" s="3">
        <v>102445200</v>
      </c>
      <c r="M587" s="3">
        <v>15094070</v>
      </c>
      <c r="N587" s="3">
        <v>54070650</v>
      </c>
      <c r="O587" s="3">
        <v>9127922000</v>
      </c>
      <c r="P587" s="3">
        <v>49597.4</v>
      </c>
      <c r="Q587" s="3">
        <v>155977300000</v>
      </c>
      <c r="R587" s="3">
        <v>0</v>
      </c>
      <c r="S587" s="3">
        <v>13788450</v>
      </c>
      <c r="T587" s="3">
        <v>0</v>
      </c>
      <c r="U587" s="3">
        <v>0</v>
      </c>
      <c r="V587" s="3">
        <v>0</v>
      </c>
      <c r="W587" s="3">
        <v>0</v>
      </c>
      <c r="X587" s="3">
        <v>47839.77</v>
      </c>
      <c r="Y587" s="3">
        <v>0</v>
      </c>
      <c r="Z587" s="3">
        <v>0</v>
      </c>
      <c r="AA587" s="3">
        <v>1229979</v>
      </c>
      <c r="AB587" s="3">
        <v>0</v>
      </c>
      <c r="AC587" s="3">
        <v>0</v>
      </c>
      <c r="AD587" s="3">
        <v>2138.3939999999998</v>
      </c>
      <c r="AE587" s="3">
        <v>890613.6</v>
      </c>
      <c r="AF587" s="3">
        <v>637132.80000000005</v>
      </c>
      <c r="AG587" s="3">
        <v>1942.2850000000001</v>
      </c>
      <c r="AH587" s="3">
        <v>0</v>
      </c>
      <c r="AI587" s="3">
        <v>-33411.339999999997</v>
      </c>
      <c r="AJ587" s="3">
        <v>890950.7</v>
      </c>
      <c r="AK587" s="3">
        <v>116395.1</v>
      </c>
      <c r="AL587" s="3">
        <v>605503.9</v>
      </c>
      <c r="AM587" s="3">
        <v>8694330</v>
      </c>
      <c r="AN587" s="1">
        <v>34</v>
      </c>
    </row>
    <row r="588" spans="1:40" x14ac:dyDescent="0.3">
      <c r="A588" s="2">
        <v>30081</v>
      </c>
      <c r="B588" s="3">
        <v>3921430</v>
      </c>
      <c r="C588" s="3">
        <v>1654.9670000000001</v>
      </c>
      <c r="D588" s="3">
        <v>1106690</v>
      </c>
      <c r="E588" s="3">
        <v>528906.6</v>
      </c>
      <c r="F588" s="3">
        <v>255.18260000000001</v>
      </c>
      <c r="G588" s="3">
        <v>-818850.5</v>
      </c>
      <c r="H588" s="3">
        <v>19282.990000000002</v>
      </c>
      <c r="I588" s="3">
        <v>873256600</v>
      </c>
      <c r="J588" s="3">
        <v>0</v>
      </c>
      <c r="K588" s="3">
        <v>0</v>
      </c>
      <c r="L588" s="3">
        <v>102289900</v>
      </c>
      <c r="M588" s="3">
        <v>14650850</v>
      </c>
      <c r="N588" s="3">
        <v>54074410</v>
      </c>
      <c r="O588" s="3">
        <v>9127561000</v>
      </c>
      <c r="P588" s="3">
        <v>41917.94</v>
      </c>
      <c r="Q588" s="3">
        <v>155974800000</v>
      </c>
      <c r="R588" s="3">
        <v>0</v>
      </c>
      <c r="S588" s="3">
        <v>0</v>
      </c>
      <c r="T588" s="3">
        <v>0</v>
      </c>
      <c r="U588" s="3">
        <v>0</v>
      </c>
      <c r="V588" s="3">
        <v>0</v>
      </c>
      <c r="W588" s="3">
        <v>549040.69999999995</v>
      </c>
      <c r="X588" s="3">
        <v>61094.99</v>
      </c>
      <c r="Y588" s="3">
        <v>0</v>
      </c>
      <c r="Z588" s="3">
        <v>0</v>
      </c>
      <c r="AA588" s="3">
        <v>1323364</v>
      </c>
      <c r="AB588" s="3">
        <v>0</v>
      </c>
      <c r="AC588" s="3">
        <v>0</v>
      </c>
      <c r="AD588" s="3">
        <v>2742.306</v>
      </c>
      <c r="AE588" s="3">
        <v>1195415</v>
      </c>
      <c r="AF588" s="3">
        <v>125827.9</v>
      </c>
      <c r="AG588" s="3">
        <v>408.49220000000003</v>
      </c>
      <c r="AH588" s="3">
        <v>0</v>
      </c>
      <c r="AI588" s="3">
        <v>-33866.75</v>
      </c>
      <c r="AJ588" s="3">
        <v>615334.6</v>
      </c>
      <c r="AK588" s="3">
        <v>117111</v>
      </c>
      <c r="AL588" s="3">
        <v>611650.1</v>
      </c>
      <c r="AM588" s="3">
        <v>3028923</v>
      </c>
      <c r="AN588" s="1">
        <v>26</v>
      </c>
    </row>
    <row r="589" spans="1:40" x14ac:dyDescent="0.3">
      <c r="A589" s="2">
        <v>30082</v>
      </c>
      <c r="B589" s="3">
        <v>3925841</v>
      </c>
      <c r="C589" s="3">
        <v>2128.1770000000001</v>
      </c>
      <c r="D589" s="3">
        <v>2438524</v>
      </c>
      <c r="E589" s="3">
        <v>607870.4</v>
      </c>
      <c r="F589" s="3">
        <v>462.24619999999999</v>
      </c>
      <c r="G589" s="3">
        <v>-448078.4</v>
      </c>
      <c r="H589" s="3">
        <v>0</v>
      </c>
      <c r="I589" s="3">
        <v>868133900</v>
      </c>
      <c r="J589" s="3">
        <v>0</v>
      </c>
      <c r="K589" s="3">
        <v>0</v>
      </c>
      <c r="L589" s="3">
        <v>101632800</v>
      </c>
      <c r="M589" s="3">
        <v>14592260</v>
      </c>
      <c r="N589" s="3">
        <v>54098980</v>
      </c>
      <c r="O589" s="3">
        <v>9127581000</v>
      </c>
      <c r="P589" s="3">
        <v>46728.160000000003</v>
      </c>
      <c r="Q589" s="3">
        <v>155973500000</v>
      </c>
      <c r="R589" s="3">
        <v>0</v>
      </c>
      <c r="S589" s="3">
        <v>0</v>
      </c>
      <c r="T589" s="3">
        <v>0</v>
      </c>
      <c r="U589" s="3">
        <v>0</v>
      </c>
      <c r="V589" s="3">
        <v>0</v>
      </c>
      <c r="W589" s="3">
        <v>19282.990000000002</v>
      </c>
      <c r="X589" s="3">
        <v>65409.05</v>
      </c>
      <c r="Y589" s="3">
        <v>0</v>
      </c>
      <c r="Z589" s="3">
        <v>0</v>
      </c>
      <c r="AA589" s="3">
        <v>1925556</v>
      </c>
      <c r="AB589" s="3">
        <v>0</v>
      </c>
      <c r="AC589" s="3">
        <v>0</v>
      </c>
      <c r="AD589" s="3">
        <v>3758.201</v>
      </c>
      <c r="AE589" s="3">
        <v>1137874</v>
      </c>
      <c r="AF589" s="3">
        <v>226118.1</v>
      </c>
      <c r="AG589" s="3">
        <v>526.12729999999999</v>
      </c>
      <c r="AH589" s="3">
        <v>0</v>
      </c>
      <c r="AI589" s="3">
        <v>-34116.71</v>
      </c>
      <c r="AJ589" s="3">
        <v>648346.80000000005</v>
      </c>
      <c r="AK589" s="3">
        <v>117846.8</v>
      </c>
      <c r="AL589" s="3">
        <v>623860.5</v>
      </c>
      <c r="AM589" s="3">
        <v>5054671</v>
      </c>
      <c r="AN589" s="1">
        <v>62</v>
      </c>
    </row>
    <row r="590" spans="1:40" x14ac:dyDescent="0.3">
      <c r="A590" s="2">
        <v>30083</v>
      </c>
      <c r="B590" s="3">
        <v>3931434</v>
      </c>
      <c r="C590" s="3">
        <v>2688.3249999999998</v>
      </c>
      <c r="D590" s="3">
        <v>4039675</v>
      </c>
      <c r="E590" s="3">
        <v>681528.1</v>
      </c>
      <c r="F590" s="3">
        <v>604.90070000000003</v>
      </c>
      <c r="G590" s="3">
        <v>-243841.8</v>
      </c>
      <c r="H590" s="3">
        <v>0</v>
      </c>
      <c r="I590" s="3">
        <v>860321000</v>
      </c>
      <c r="J590" s="3">
        <v>0</v>
      </c>
      <c r="K590" s="3">
        <v>0</v>
      </c>
      <c r="L590" s="3">
        <v>101128700</v>
      </c>
      <c r="M590" s="3">
        <v>14667700</v>
      </c>
      <c r="N590" s="3">
        <v>54243950</v>
      </c>
      <c r="O590" s="3">
        <v>9127765000</v>
      </c>
      <c r="P590" s="3">
        <v>49461.39</v>
      </c>
      <c r="Q590" s="3">
        <v>155973100000</v>
      </c>
      <c r="R590" s="3">
        <v>0</v>
      </c>
      <c r="S590" s="3">
        <v>0</v>
      </c>
      <c r="T590" s="3">
        <v>0</v>
      </c>
      <c r="U590" s="3">
        <v>0</v>
      </c>
      <c r="V590" s="3">
        <v>0</v>
      </c>
      <c r="W590" s="3">
        <v>0</v>
      </c>
      <c r="X590" s="3">
        <v>81768.820000000007</v>
      </c>
      <c r="Y590" s="3">
        <v>0</v>
      </c>
      <c r="Z590" s="3">
        <v>0</v>
      </c>
      <c r="AA590" s="3">
        <v>2396871</v>
      </c>
      <c r="AB590" s="3">
        <v>0</v>
      </c>
      <c r="AC590" s="3">
        <v>0</v>
      </c>
      <c r="AD590" s="3">
        <v>4275.366</v>
      </c>
      <c r="AE590" s="3">
        <v>1288745</v>
      </c>
      <c r="AF590" s="3">
        <v>378838.8</v>
      </c>
      <c r="AG590" s="3">
        <v>682.10299999999995</v>
      </c>
      <c r="AH590" s="3">
        <v>0</v>
      </c>
      <c r="AI590" s="3">
        <v>-33996.910000000003</v>
      </c>
      <c r="AJ590" s="3">
        <v>736569.2</v>
      </c>
      <c r="AK590" s="3">
        <v>117238.2</v>
      </c>
      <c r="AL590" s="3">
        <v>591687.6</v>
      </c>
      <c r="AM590" s="3">
        <v>7727743</v>
      </c>
      <c r="AN590" s="1">
        <v>4</v>
      </c>
    </row>
    <row r="591" spans="1:40" x14ac:dyDescent="0.3">
      <c r="A591" s="2">
        <v>30084</v>
      </c>
      <c r="B591" s="3">
        <v>3939053</v>
      </c>
      <c r="C591" s="3">
        <v>3208.6889999999999</v>
      </c>
      <c r="D591" s="3">
        <v>5133925</v>
      </c>
      <c r="E591" s="3">
        <v>751634</v>
      </c>
      <c r="F591" s="3">
        <v>616.00729999999999</v>
      </c>
      <c r="G591" s="3">
        <v>-26366.94</v>
      </c>
      <c r="H591" s="3">
        <v>0</v>
      </c>
      <c r="I591" s="3">
        <v>850598200</v>
      </c>
      <c r="J591" s="3">
        <v>0</v>
      </c>
      <c r="K591" s="3">
        <v>0</v>
      </c>
      <c r="L591" s="3">
        <v>100538400</v>
      </c>
      <c r="M591" s="3">
        <v>14810320</v>
      </c>
      <c r="N591" s="3">
        <v>54459240</v>
      </c>
      <c r="O591" s="3">
        <v>9128157000</v>
      </c>
      <c r="P591" s="3">
        <v>48848.86</v>
      </c>
      <c r="Q591" s="3">
        <v>155973600000</v>
      </c>
      <c r="R591" s="3">
        <v>0</v>
      </c>
      <c r="S591" s="3">
        <v>0</v>
      </c>
      <c r="T591" s="3">
        <v>0</v>
      </c>
      <c r="U591" s="3">
        <v>0</v>
      </c>
      <c r="V591" s="3">
        <v>0</v>
      </c>
      <c r="W591" s="3">
        <v>0</v>
      </c>
      <c r="X591" s="3">
        <v>94937.64</v>
      </c>
      <c r="Y591" s="3">
        <v>0</v>
      </c>
      <c r="Z591" s="3">
        <v>0</v>
      </c>
      <c r="AA591" s="3">
        <v>2945169</v>
      </c>
      <c r="AB591" s="3">
        <v>0</v>
      </c>
      <c r="AC591" s="3">
        <v>0</v>
      </c>
      <c r="AD591" s="3">
        <v>6665.9380000000001</v>
      </c>
      <c r="AE591" s="3">
        <v>1808211</v>
      </c>
      <c r="AF591" s="3">
        <v>524934</v>
      </c>
      <c r="AG591" s="3">
        <v>845.54039999999998</v>
      </c>
      <c r="AH591" s="3">
        <v>0</v>
      </c>
      <c r="AI591" s="3">
        <v>-33952.43</v>
      </c>
      <c r="AJ591" s="3">
        <v>792968.6</v>
      </c>
      <c r="AK591" s="3">
        <v>116634.6</v>
      </c>
      <c r="AL591" s="3">
        <v>577749.69999999995</v>
      </c>
      <c r="AM591" s="3">
        <v>9623788</v>
      </c>
      <c r="AN591" s="1">
        <v>11</v>
      </c>
    </row>
    <row r="592" spans="1:40" x14ac:dyDescent="0.3">
      <c r="A592" s="2">
        <v>30085</v>
      </c>
      <c r="B592" s="3">
        <v>3939356</v>
      </c>
      <c r="C592" s="3">
        <v>3200.2330000000002</v>
      </c>
      <c r="D592" s="3">
        <v>5094872</v>
      </c>
      <c r="E592" s="3">
        <v>769484.5</v>
      </c>
      <c r="F592" s="3">
        <v>598.39760000000001</v>
      </c>
      <c r="G592" s="3">
        <v>-56661.69</v>
      </c>
      <c r="H592" s="3">
        <v>0</v>
      </c>
      <c r="I592" s="3">
        <v>840478900</v>
      </c>
      <c r="J592" s="3">
        <v>0</v>
      </c>
      <c r="K592" s="3">
        <v>0</v>
      </c>
      <c r="L592" s="3">
        <v>100417700</v>
      </c>
      <c r="M592" s="3">
        <v>14887030</v>
      </c>
      <c r="N592" s="3">
        <v>54666960</v>
      </c>
      <c r="O592" s="3">
        <v>9128530000</v>
      </c>
      <c r="P592" s="3">
        <v>49978.73</v>
      </c>
      <c r="Q592" s="3">
        <v>155974100000</v>
      </c>
      <c r="R592" s="3">
        <v>0</v>
      </c>
      <c r="S592" s="3">
        <v>0</v>
      </c>
      <c r="T592" s="3">
        <v>0</v>
      </c>
      <c r="U592" s="3">
        <v>0</v>
      </c>
      <c r="V592" s="3">
        <v>0</v>
      </c>
      <c r="W592" s="3">
        <v>0</v>
      </c>
      <c r="X592" s="3">
        <v>89741.71</v>
      </c>
      <c r="Y592" s="3">
        <v>0</v>
      </c>
      <c r="Z592" s="3">
        <v>0</v>
      </c>
      <c r="AA592" s="3">
        <v>2966597</v>
      </c>
      <c r="AB592" s="3">
        <v>0</v>
      </c>
      <c r="AC592" s="3">
        <v>0</v>
      </c>
      <c r="AD592" s="3">
        <v>6838.6210000000001</v>
      </c>
      <c r="AE592" s="3">
        <v>2032390</v>
      </c>
      <c r="AF592" s="3">
        <v>521696.2</v>
      </c>
      <c r="AG592" s="3">
        <v>862.327</v>
      </c>
      <c r="AH592" s="3">
        <v>0</v>
      </c>
      <c r="AI592" s="3">
        <v>-33936.839999999997</v>
      </c>
      <c r="AJ592" s="3">
        <v>796526.1</v>
      </c>
      <c r="AK592" s="3">
        <v>118200.5</v>
      </c>
      <c r="AL592" s="3">
        <v>588859.1</v>
      </c>
      <c r="AM592" s="3">
        <v>10025480</v>
      </c>
      <c r="AN592" s="1">
        <v>46</v>
      </c>
    </row>
    <row r="593" spans="1:40" x14ac:dyDescent="0.3">
      <c r="A593" s="2">
        <v>30086</v>
      </c>
      <c r="B593" s="3">
        <v>3938240</v>
      </c>
      <c r="C593" s="3">
        <v>2952.5749999999998</v>
      </c>
      <c r="D593" s="3">
        <v>5594328</v>
      </c>
      <c r="E593" s="3">
        <v>793075.3</v>
      </c>
      <c r="F593" s="3">
        <v>605.3741</v>
      </c>
      <c r="G593" s="3">
        <v>-5319.875</v>
      </c>
      <c r="H593" s="3">
        <v>0</v>
      </c>
      <c r="I593" s="3">
        <v>829807700</v>
      </c>
      <c r="J593" s="3">
        <v>0</v>
      </c>
      <c r="K593" s="3">
        <v>0</v>
      </c>
      <c r="L593" s="3">
        <v>100190300</v>
      </c>
      <c r="M593" s="3">
        <v>14981470</v>
      </c>
      <c r="N593" s="3">
        <v>54899870</v>
      </c>
      <c r="O593" s="3">
        <v>9128943000</v>
      </c>
      <c r="P593" s="3">
        <v>47834.71</v>
      </c>
      <c r="Q593" s="3">
        <v>155975300000</v>
      </c>
      <c r="R593" s="3">
        <v>0</v>
      </c>
      <c r="S593" s="3">
        <v>0</v>
      </c>
      <c r="T593" s="3">
        <v>0</v>
      </c>
      <c r="U593" s="3">
        <v>0</v>
      </c>
      <c r="V593" s="3">
        <v>0</v>
      </c>
      <c r="W593" s="3">
        <v>0</v>
      </c>
      <c r="X593" s="3">
        <v>94152</v>
      </c>
      <c r="Y593" s="3">
        <v>0</v>
      </c>
      <c r="Z593" s="3">
        <v>0</v>
      </c>
      <c r="AA593" s="3">
        <v>3068054</v>
      </c>
      <c r="AB593" s="3">
        <v>0</v>
      </c>
      <c r="AC593" s="3">
        <v>0</v>
      </c>
      <c r="AD593" s="3">
        <v>6982.1580000000004</v>
      </c>
      <c r="AE593" s="3">
        <v>1886763</v>
      </c>
      <c r="AF593" s="3">
        <v>521800.8</v>
      </c>
      <c r="AG593" s="3">
        <v>797.80840000000001</v>
      </c>
      <c r="AH593" s="3">
        <v>0</v>
      </c>
      <c r="AI593" s="3">
        <v>-33959.11</v>
      </c>
      <c r="AJ593" s="3">
        <v>811145.3</v>
      </c>
      <c r="AK593" s="3">
        <v>118753.2</v>
      </c>
      <c r="AL593" s="3">
        <v>578275.69999999995</v>
      </c>
      <c r="AM593" s="3">
        <v>10573320</v>
      </c>
      <c r="AN593" s="1">
        <v>21</v>
      </c>
    </row>
    <row r="594" spans="1:40" x14ac:dyDescent="0.3">
      <c r="A594" s="2">
        <v>30087</v>
      </c>
      <c r="B594" s="3">
        <v>3939874</v>
      </c>
      <c r="C594" s="3">
        <v>2791.84</v>
      </c>
      <c r="D594" s="3">
        <v>6235606</v>
      </c>
      <c r="E594" s="3">
        <v>822118.7</v>
      </c>
      <c r="F594" s="3">
        <v>588.63239999999996</v>
      </c>
      <c r="G594" s="3">
        <v>21919.59</v>
      </c>
      <c r="H594" s="3">
        <v>0</v>
      </c>
      <c r="I594" s="3">
        <v>818266500</v>
      </c>
      <c r="J594" s="3">
        <v>0</v>
      </c>
      <c r="K594" s="3">
        <v>0</v>
      </c>
      <c r="L594" s="3">
        <v>100089300</v>
      </c>
      <c r="M594" s="3">
        <v>15091470</v>
      </c>
      <c r="N594" s="3">
        <v>55156340</v>
      </c>
      <c r="O594" s="3">
        <v>9129394000</v>
      </c>
      <c r="P594" s="3">
        <v>48718.35</v>
      </c>
      <c r="Q594" s="3">
        <v>155977100000</v>
      </c>
      <c r="R594" s="3">
        <v>0</v>
      </c>
      <c r="S594" s="3">
        <v>0</v>
      </c>
      <c r="T594" s="3">
        <v>0</v>
      </c>
      <c r="U594" s="3">
        <v>0</v>
      </c>
      <c r="V594" s="3">
        <v>0</v>
      </c>
      <c r="W594" s="3">
        <v>0</v>
      </c>
      <c r="X594" s="3">
        <v>91167.72</v>
      </c>
      <c r="Y594" s="3">
        <v>0</v>
      </c>
      <c r="Z594" s="3">
        <v>0</v>
      </c>
      <c r="AA594" s="3">
        <v>3045964</v>
      </c>
      <c r="AB594" s="3">
        <v>0</v>
      </c>
      <c r="AC594" s="3">
        <v>0</v>
      </c>
      <c r="AD594" s="3">
        <v>7356.0159999999996</v>
      </c>
      <c r="AE594" s="3">
        <v>1868994</v>
      </c>
      <c r="AF594" s="3">
        <v>569782.19999999995</v>
      </c>
      <c r="AG594" s="3">
        <v>757.99469999999997</v>
      </c>
      <c r="AH594" s="3">
        <v>0</v>
      </c>
      <c r="AI594" s="3">
        <v>-33961.71</v>
      </c>
      <c r="AJ594" s="3">
        <v>847864</v>
      </c>
      <c r="AK594" s="3">
        <v>119347.3</v>
      </c>
      <c r="AL594" s="3">
        <v>591443.80000000005</v>
      </c>
      <c r="AM594" s="3">
        <v>11446510</v>
      </c>
      <c r="AN594" s="1">
        <v>15</v>
      </c>
    </row>
    <row r="595" spans="1:40" x14ac:dyDescent="0.3">
      <c r="A595" s="2">
        <v>30088</v>
      </c>
      <c r="B595" s="3">
        <v>3967818</v>
      </c>
      <c r="C595" s="3">
        <v>2741.13</v>
      </c>
      <c r="D595" s="3">
        <v>6838011</v>
      </c>
      <c r="E595" s="3">
        <v>856540.7</v>
      </c>
      <c r="F595" s="3">
        <v>583.08870000000002</v>
      </c>
      <c r="G595" s="3">
        <v>30629.09</v>
      </c>
      <c r="H595" s="3">
        <v>0</v>
      </c>
      <c r="I595" s="3">
        <v>805987800</v>
      </c>
      <c r="J595" s="3">
        <v>0</v>
      </c>
      <c r="K595" s="3">
        <v>0</v>
      </c>
      <c r="L595" s="3">
        <v>99791180</v>
      </c>
      <c r="M595" s="3">
        <v>15225660</v>
      </c>
      <c r="N595" s="3">
        <v>55416470</v>
      </c>
      <c r="O595" s="3">
        <v>9129876000</v>
      </c>
      <c r="P595" s="3">
        <v>47106.05</v>
      </c>
      <c r="Q595" s="3">
        <v>155979300000</v>
      </c>
      <c r="R595" s="3">
        <v>0</v>
      </c>
      <c r="S595" s="3">
        <v>0</v>
      </c>
      <c r="T595" s="3">
        <v>0</v>
      </c>
      <c r="U595" s="3">
        <v>0</v>
      </c>
      <c r="V595" s="3">
        <v>0</v>
      </c>
      <c r="W595" s="3">
        <v>0</v>
      </c>
      <c r="X595" s="3">
        <v>89565.99</v>
      </c>
      <c r="Y595" s="3">
        <v>0</v>
      </c>
      <c r="Z595" s="3">
        <v>0</v>
      </c>
      <c r="AA595" s="3">
        <v>3224685</v>
      </c>
      <c r="AB595" s="3">
        <v>0</v>
      </c>
      <c r="AC595" s="3">
        <v>0</v>
      </c>
      <c r="AD595" s="3">
        <v>8522.7960000000003</v>
      </c>
      <c r="AE595" s="3">
        <v>2177825</v>
      </c>
      <c r="AF595" s="3">
        <v>641193.9</v>
      </c>
      <c r="AG595" s="3">
        <v>745.82280000000003</v>
      </c>
      <c r="AH595" s="3">
        <v>0</v>
      </c>
      <c r="AI595" s="3">
        <v>-34358.83</v>
      </c>
      <c r="AJ595" s="3">
        <v>875247.7</v>
      </c>
      <c r="AK595" s="3">
        <v>121558</v>
      </c>
      <c r="AL595" s="3">
        <v>615168.19999999995</v>
      </c>
      <c r="AM595" s="3">
        <v>12185620</v>
      </c>
      <c r="AN595" s="1">
        <v>34</v>
      </c>
    </row>
    <row r="596" spans="1:40" x14ac:dyDescent="0.3">
      <c r="A596" s="2">
        <v>30089</v>
      </c>
      <c r="B596" s="3">
        <v>3620822</v>
      </c>
      <c r="C596" s="3">
        <v>2311.29</v>
      </c>
      <c r="D596" s="3">
        <v>6042515</v>
      </c>
      <c r="E596" s="3">
        <v>840124.7</v>
      </c>
      <c r="F596" s="3">
        <v>551.43060000000003</v>
      </c>
      <c r="G596" s="3">
        <v>-87761.22</v>
      </c>
      <c r="H596" s="3">
        <v>0</v>
      </c>
      <c r="I596" s="3">
        <v>794615100</v>
      </c>
      <c r="J596" s="3">
        <v>0</v>
      </c>
      <c r="K596" s="3">
        <v>0</v>
      </c>
      <c r="L596" s="3">
        <v>100136000</v>
      </c>
      <c r="M596" s="3">
        <v>15277210</v>
      </c>
      <c r="N596" s="3">
        <v>55629920</v>
      </c>
      <c r="O596" s="3">
        <v>9130245000</v>
      </c>
      <c r="P596" s="3">
        <v>48245.66</v>
      </c>
      <c r="Q596" s="3">
        <v>155981400000</v>
      </c>
      <c r="R596" s="3">
        <v>0</v>
      </c>
      <c r="S596" s="3">
        <v>0</v>
      </c>
      <c r="T596" s="3">
        <v>0</v>
      </c>
      <c r="U596" s="3">
        <v>0</v>
      </c>
      <c r="V596" s="3">
        <v>0</v>
      </c>
      <c r="W596" s="3">
        <v>0</v>
      </c>
      <c r="X596" s="3">
        <v>72211.09</v>
      </c>
      <c r="Y596" s="3">
        <v>0</v>
      </c>
      <c r="Z596" s="3">
        <v>0</v>
      </c>
      <c r="AA596" s="3">
        <v>2718485</v>
      </c>
      <c r="AB596" s="3">
        <v>0</v>
      </c>
      <c r="AC596" s="3">
        <v>0</v>
      </c>
      <c r="AD596" s="3">
        <v>8506.5609999999997</v>
      </c>
      <c r="AE596" s="3">
        <v>1855118</v>
      </c>
      <c r="AF596" s="3">
        <v>552923</v>
      </c>
      <c r="AG596" s="3">
        <v>631.97130000000004</v>
      </c>
      <c r="AH596" s="3">
        <v>0</v>
      </c>
      <c r="AI596" s="3">
        <v>-34233.660000000003</v>
      </c>
      <c r="AJ596" s="3">
        <v>834938.5</v>
      </c>
      <c r="AK596" s="3">
        <v>122270.39999999999</v>
      </c>
      <c r="AL596" s="3">
        <v>621520.9</v>
      </c>
      <c r="AM596" s="3">
        <v>11297510</v>
      </c>
      <c r="AN596" s="1">
        <v>41</v>
      </c>
    </row>
    <row r="597" spans="1:40" x14ac:dyDescent="0.3">
      <c r="A597" s="2">
        <v>30090</v>
      </c>
      <c r="B597" s="3">
        <v>2567714</v>
      </c>
      <c r="C597" s="3">
        <v>1951.453</v>
      </c>
      <c r="D597" s="3">
        <v>7001149</v>
      </c>
      <c r="E597" s="3">
        <v>860664.6</v>
      </c>
      <c r="F597" s="3">
        <v>561.45820000000003</v>
      </c>
      <c r="G597" s="3">
        <v>-22597.16</v>
      </c>
      <c r="H597" s="3">
        <v>0</v>
      </c>
      <c r="I597" s="3">
        <v>782615400</v>
      </c>
      <c r="J597" s="3">
        <v>0</v>
      </c>
      <c r="K597" s="3">
        <v>0</v>
      </c>
      <c r="L597" s="3">
        <v>99961330</v>
      </c>
      <c r="M597" s="3">
        <v>15384530</v>
      </c>
      <c r="N597" s="3">
        <v>55863070</v>
      </c>
      <c r="O597" s="3">
        <v>9130695000</v>
      </c>
      <c r="P597" s="3">
        <v>46339.37</v>
      </c>
      <c r="Q597" s="3">
        <v>155985300000</v>
      </c>
      <c r="R597" s="3">
        <v>0</v>
      </c>
      <c r="S597" s="3">
        <v>0</v>
      </c>
      <c r="T597" s="3">
        <v>0</v>
      </c>
      <c r="U597" s="3">
        <v>0</v>
      </c>
      <c r="V597" s="3">
        <v>0</v>
      </c>
      <c r="W597" s="3">
        <v>0</v>
      </c>
      <c r="X597" s="3">
        <v>76118.490000000005</v>
      </c>
      <c r="Y597" s="3">
        <v>0</v>
      </c>
      <c r="Z597" s="3">
        <v>0</v>
      </c>
      <c r="AA597" s="3">
        <v>2762043</v>
      </c>
      <c r="AB597" s="3">
        <v>0</v>
      </c>
      <c r="AC597" s="3">
        <v>0</v>
      </c>
      <c r="AD597" s="3">
        <v>6942.6139999999996</v>
      </c>
      <c r="AE597" s="3">
        <v>1641581</v>
      </c>
      <c r="AF597" s="3">
        <v>580989.30000000005</v>
      </c>
      <c r="AG597" s="3">
        <v>514.72199999999998</v>
      </c>
      <c r="AH597" s="3">
        <v>0</v>
      </c>
      <c r="AI597" s="3">
        <v>-34124.32</v>
      </c>
      <c r="AJ597" s="3">
        <v>871995.1</v>
      </c>
      <c r="AK597" s="3">
        <v>122098.4</v>
      </c>
      <c r="AL597" s="3">
        <v>638884.69999999995</v>
      </c>
      <c r="AM597" s="3">
        <v>11921180</v>
      </c>
      <c r="AN597" s="1">
        <v>8</v>
      </c>
    </row>
    <row r="598" spans="1:40" x14ac:dyDescent="0.3">
      <c r="A598" s="2">
        <v>30091</v>
      </c>
      <c r="B598" s="3">
        <v>2572504</v>
      </c>
      <c r="C598" s="3">
        <v>1933.8820000000001</v>
      </c>
      <c r="D598" s="3">
        <v>8202430</v>
      </c>
      <c r="E598" s="3">
        <v>905712.5</v>
      </c>
      <c r="F598" s="3">
        <v>562.79359999999997</v>
      </c>
      <c r="G598" s="3">
        <v>90468.77</v>
      </c>
      <c r="H598" s="3">
        <v>0</v>
      </c>
      <c r="I598" s="3">
        <v>769097500</v>
      </c>
      <c r="J598" s="3">
        <v>0</v>
      </c>
      <c r="K598" s="3">
        <v>0</v>
      </c>
      <c r="L598" s="3">
        <v>99400480</v>
      </c>
      <c r="M598" s="3">
        <v>15534150</v>
      </c>
      <c r="N598" s="3">
        <v>56126860</v>
      </c>
      <c r="O598" s="3">
        <v>9131279000</v>
      </c>
      <c r="P598" s="3">
        <v>47560.55</v>
      </c>
      <c r="Q598" s="3">
        <v>155990500000</v>
      </c>
      <c r="R598" s="3">
        <v>0</v>
      </c>
      <c r="S598" s="3">
        <v>0</v>
      </c>
      <c r="T598" s="3">
        <v>0</v>
      </c>
      <c r="U598" s="3">
        <v>0</v>
      </c>
      <c r="V598" s="3">
        <v>0</v>
      </c>
      <c r="W598" s="3">
        <v>0</v>
      </c>
      <c r="X598" s="3">
        <v>83589.38</v>
      </c>
      <c r="Y598" s="3">
        <v>0</v>
      </c>
      <c r="Z598" s="3">
        <v>0</v>
      </c>
      <c r="AA598" s="3">
        <v>3206383</v>
      </c>
      <c r="AB598" s="3">
        <v>0</v>
      </c>
      <c r="AC598" s="3">
        <v>0</v>
      </c>
      <c r="AD598" s="3">
        <v>8270.2900000000009</v>
      </c>
      <c r="AE598" s="3">
        <v>1999593</v>
      </c>
      <c r="AF598" s="3">
        <v>694582.2</v>
      </c>
      <c r="AG598" s="3">
        <v>481.3768</v>
      </c>
      <c r="AH598" s="3">
        <v>0</v>
      </c>
      <c r="AI598" s="3">
        <v>-34454.620000000003</v>
      </c>
      <c r="AJ598" s="3">
        <v>924914.6</v>
      </c>
      <c r="AK598" s="3">
        <v>124800.2</v>
      </c>
      <c r="AL598" s="3">
        <v>661156.5</v>
      </c>
      <c r="AM598" s="3">
        <v>13431910</v>
      </c>
      <c r="AN598" s="1">
        <v>28</v>
      </c>
    </row>
    <row r="599" spans="1:40" x14ac:dyDescent="0.3">
      <c r="A599" s="2">
        <v>30092</v>
      </c>
      <c r="B599" s="3">
        <v>2574252</v>
      </c>
      <c r="C599" s="3">
        <v>1843.963</v>
      </c>
      <c r="D599" s="3">
        <v>8761122</v>
      </c>
      <c r="E599" s="3">
        <v>938886.7</v>
      </c>
      <c r="F599" s="3">
        <v>552.89139999999998</v>
      </c>
      <c r="G599" s="3">
        <v>72238.81</v>
      </c>
      <c r="H599" s="3">
        <v>0</v>
      </c>
      <c r="I599" s="3">
        <v>754536500</v>
      </c>
      <c r="J599" s="3">
        <v>0</v>
      </c>
      <c r="K599" s="3">
        <v>0</v>
      </c>
      <c r="L599" s="3">
        <v>98875100</v>
      </c>
      <c r="M599" s="3">
        <v>15670660</v>
      </c>
      <c r="N599" s="3">
        <v>56372440</v>
      </c>
      <c r="O599" s="3">
        <v>9131870000</v>
      </c>
      <c r="P599" s="3">
        <v>45703.56</v>
      </c>
      <c r="Q599" s="3">
        <v>155996000000</v>
      </c>
      <c r="R599" s="3">
        <v>0</v>
      </c>
      <c r="S599" s="3">
        <v>0</v>
      </c>
      <c r="T599" s="3">
        <v>0</v>
      </c>
      <c r="U599" s="3">
        <v>0</v>
      </c>
      <c r="V599" s="3">
        <v>0</v>
      </c>
      <c r="W599" s="3">
        <v>0</v>
      </c>
      <c r="X599" s="3">
        <v>87357.59</v>
      </c>
      <c r="Y599" s="3">
        <v>0</v>
      </c>
      <c r="Z599" s="3">
        <v>0</v>
      </c>
      <c r="AA599" s="3">
        <v>3578398</v>
      </c>
      <c r="AB599" s="3">
        <v>0</v>
      </c>
      <c r="AC599" s="3">
        <v>0</v>
      </c>
      <c r="AD599" s="3">
        <v>9617.5190000000002</v>
      </c>
      <c r="AE599" s="3">
        <v>2353707</v>
      </c>
      <c r="AF599" s="3">
        <v>739401.6</v>
      </c>
      <c r="AG599" s="3">
        <v>426.43889999999999</v>
      </c>
      <c r="AH599" s="3">
        <v>0</v>
      </c>
      <c r="AI599" s="3">
        <v>-34494.51</v>
      </c>
      <c r="AJ599" s="3">
        <v>936736</v>
      </c>
      <c r="AK599" s="3">
        <v>127807.4</v>
      </c>
      <c r="AL599" s="3">
        <v>691194.9</v>
      </c>
      <c r="AM599" s="3">
        <v>14471340</v>
      </c>
      <c r="AN599" s="1">
        <v>39</v>
      </c>
    </row>
    <row r="600" spans="1:40" x14ac:dyDescent="0.3">
      <c r="A600" s="2">
        <v>30093</v>
      </c>
      <c r="B600" s="3">
        <v>2571482</v>
      </c>
      <c r="C600" s="3">
        <v>1560.8720000000001</v>
      </c>
      <c r="D600" s="3">
        <v>8731547</v>
      </c>
      <c r="E600" s="3">
        <v>949981.6</v>
      </c>
      <c r="F600" s="3">
        <v>541.40099999999995</v>
      </c>
      <c r="G600" s="3">
        <v>16090.42</v>
      </c>
      <c r="H600" s="3">
        <v>0</v>
      </c>
      <c r="I600" s="3">
        <v>739757000</v>
      </c>
      <c r="J600" s="3">
        <v>0</v>
      </c>
      <c r="K600" s="3">
        <v>0</v>
      </c>
      <c r="L600" s="3">
        <v>98671710</v>
      </c>
      <c r="M600" s="3">
        <v>15755440</v>
      </c>
      <c r="N600" s="3">
        <v>56579940</v>
      </c>
      <c r="O600" s="3">
        <v>9132440000</v>
      </c>
      <c r="P600" s="3">
        <v>46943.46</v>
      </c>
      <c r="Q600" s="3">
        <v>156001400000</v>
      </c>
      <c r="R600" s="3">
        <v>0</v>
      </c>
      <c r="S600" s="3">
        <v>0</v>
      </c>
      <c r="T600" s="3">
        <v>0</v>
      </c>
      <c r="U600" s="3">
        <v>0</v>
      </c>
      <c r="V600" s="3">
        <v>0</v>
      </c>
      <c r="W600" s="3">
        <v>0</v>
      </c>
      <c r="X600" s="3">
        <v>83633.47</v>
      </c>
      <c r="Y600" s="3">
        <v>0</v>
      </c>
      <c r="Z600" s="3">
        <v>0</v>
      </c>
      <c r="AA600" s="3">
        <v>3587470</v>
      </c>
      <c r="AB600" s="3">
        <v>0</v>
      </c>
      <c r="AC600" s="3">
        <v>0</v>
      </c>
      <c r="AD600" s="3">
        <v>10389.040000000001</v>
      </c>
      <c r="AE600" s="3">
        <v>2391889</v>
      </c>
      <c r="AF600" s="3">
        <v>703065.59999999998</v>
      </c>
      <c r="AG600" s="3">
        <v>317.3383</v>
      </c>
      <c r="AH600" s="3">
        <v>0</v>
      </c>
      <c r="AI600" s="3">
        <v>-34612.57</v>
      </c>
      <c r="AJ600" s="3">
        <v>939939.4</v>
      </c>
      <c r="AK600" s="3">
        <v>132192.29999999999</v>
      </c>
      <c r="AL600" s="3">
        <v>732483.1</v>
      </c>
      <c r="AM600" s="3">
        <v>14694010</v>
      </c>
      <c r="AN600" s="1">
        <v>24</v>
      </c>
    </row>
    <row r="601" spans="1:40" x14ac:dyDescent="0.3">
      <c r="A601" s="2">
        <v>30094</v>
      </c>
      <c r="B601" s="3">
        <v>2571315</v>
      </c>
      <c r="C601" s="3">
        <v>1381.595</v>
      </c>
      <c r="D601" s="3">
        <v>9098030</v>
      </c>
      <c r="E601" s="3">
        <v>965608.8</v>
      </c>
      <c r="F601" s="3">
        <v>538.86609999999996</v>
      </c>
      <c r="G601" s="3">
        <v>-346.09379999999999</v>
      </c>
      <c r="H601" s="3">
        <v>0</v>
      </c>
      <c r="I601" s="3">
        <v>724586000</v>
      </c>
      <c r="J601" s="3">
        <v>0</v>
      </c>
      <c r="K601" s="3">
        <v>0</v>
      </c>
      <c r="L601" s="3">
        <v>98375400</v>
      </c>
      <c r="M601" s="3">
        <v>15825390</v>
      </c>
      <c r="N601" s="3">
        <v>56769500</v>
      </c>
      <c r="O601" s="3">
        <v>9133013000</v>
      </c>
      <c r="P601" s="3">
        <v>44980.75</v>
      </c>
      <c r="Q601" s="3">
        <v>156007100000</v>
      </c>
      <c r="R601" s="3">
        <v>0</v>
      </c>
      <c r="S601" s="3">
        <v>0</v>
      </c>
      <c r="T601" s="3">
        <v>0</v>
      </c>
      <c r="U601" s="3">
        <v>0</v>
      </c>
      <c r="V601" s="3">
        <v>0</v>
      </c>
      <c r="W601" s="3">
        <v>0</v>
      </c>
      <c r="X601" s="3">
        <v>81849.11</v>
      </c>
      <c r="Y601" s="3">
        <v>0</v>
      </c>
      <c r="Z601" s="3">
        <v>0</v>
      </c>
      <c r="AA601" s="3">
        <v>3689675</v>
      </c>
      <c r="AB601" s="3">
        <v>0</v>
      </c>
      <c r="AC601" s="3">
        <v>0</v>
      </c>
      <c r="AD601" s="3">
        <v>11345.3</v>
      </c>
      <c r="AE601" s="3">
        <v>2509211</v>
      </c>
      <c r="AF601" s="3">
        <v>717820.4</v>
      </c>
      <c r="AG601" s="3">
        <v>230.66919999999999</v>
      </c>
      <c r="AH601" s="3">
        <v>0</v>
      </c>
      <c r="AI601" s="3">
        <v>-34348.14</v>
      </c>
      <c r="AJ601" s="3">
        <v>942743.6</v>
      </c>
      <c r="AK601" s="3">
        <v>132020.5</v>
      </c>
      <c r="AL601" s="3">
        <v>753219.7</v>
      </c>
      <c r="AM601" s="3">
        <v>15087500</v>
      </c>
      <c r="AN601" s="1">
        <v>10</v>
      </c>
    </row>
    <row r="602" spans="1:40" x14ac:dyDescent="0.3">
      <c r="A602" s="2">
        <v>30095</v>
      </c>
      <c r="B602" s="3">
        <v>2570178</v>
      </c>
      <c r="C602" s="3">
        <v>1194.104</v>
      </c>
      <c r="D602" s="3">
        <v>9424457</v>
      </c>
      <c r="E602" s="3">
        <v>975337.9</v>
      </c>
      <c r="F602" s="3">
        <v>514.51969999999994</v>
      </c>
      <c r="G602" s="3">
        <v>-5084.625</v>
      </c>
      <c r="H602" s="3">
        <v>0</v>
      </c>
      <c r="I602" s="3">
        <v>709003600</v>
      </c>
      <c r="J602" s="3">
        <v>0</v>
      </c>
      <c r="K602" s="3">
        <v>0</v>
      </c>
      <c r="L602" s="3">
        <v>97941990</v>
      </c>
      <c r="M602" s="3">
        <v>15883640</v>
      </c>
      <c r="N602" s="3">
        <v>56890910</v>
      </c>
      <c r="O602" s="3">
        <v>9133641000</v>
      </c>
      <c r="P602" s="3">
        <v>45984.44</v>
      </c>
      <c r="Q602" s="3">
        <v>156013100000</v>
      </c>
      <c r="R602" s="3">
        <v>0</v>
      </c>
      <c r="S602" s="3">
        <v>0</v>
      </c>
      <c r="T602" s="3">
        <v>0</v>
      </c>
      <c r="U602" s="3">
        <v>0</v>
      </c>
      <c r="V602" s="3">
        <v>0</v>
      </c>
      <c r="W602" s="3">
        <v>0</v>
      </c>
      <c r="X602" s="3">
        <v>84940.89</v>
      </c>
      <c r="Y602" s="3">
        <v>0</v>
      </c>
      <c r="Z602" s="3">
        <v>0</v>
      </c>
      <c r="AA602" s="3">
        <v>3925083</v>
      </c>
      <c r="AB602" s="3">
        <v>0</v>
      </c>
      <c r="AC602" s="3">
        <v>0</v>
      </c>
      <c r="AD602" s="3">
        <v>12026.74</v>
      </c>
      <c r="AE602" s="3">
        <v>2619781</v>
      </c>
      <c r="AF602" s="3">
        <v>713943.5</v>
      </c>
      <c r="AG602" s="3">
        <v>161.124</v>
      </c>
      <c r="AH602" s="3">
        <v>0</v>
      </c>
      <c r="AI602" s="3">
        <v>-34435</v>
      </c>
      <c r="AJ602" s="3">
        <v>939931.6</v>
      </c>
      <c r="AK602" s="3">
        <v>138913.4</v>
      </c>
      <c r="AL602" s="3">
        <v>818558.7</v>
      </c>
      <c r="AM602" s="3">
        <v>15496150</v>
      </c>
      <c r="AN602" s="1">
        <v>33</v>
      </c>
    </row>
    <row r="603" spans="1:40" x14ac:dyDescent="0.3">
      <c r="A603" s="2">
        <v>30096</v>
      </c>
      <c r="B603" s="3">
        <v>2568936</v>
      </c>
      <c r="C603" s="3">
        <v>978.07770000000005</v>
      </c>
      <c r="D603" s="3">
        <v>9632478</v>
      </c>
      <c r="E603" s="3">
        <v>982218</v>
      </c>
      <c r="F603" s="3">
        <v>511.17290000000003</v>
      </c>
      <c r="G603" s="3">
        <v>-34314.769999999997</v>
      </c>
      <c r="H603" s="3">
        <v>0</v>
      </c>
      <c r="I603" s="3">
        <v>693022100</v>
      </c>
      <c r="J603" s="3">
        <v>0</v>
      </c>
      <c r="K603" s="3">
        <v>0</v>
      </c>
      <c r="L603" s="3">
        <v>97527050</v>
      </c>
      <c r="M603" s="3">
        <v>15914940</v>
      </c>
      <c r="N603" s="3">
        <v>57042510</v>
      </c>
      <c r="O603" s="3">
        <v>9134213000</v>
      </c>
      <c r="P603" s="3">
        <v>44281.8</v>
      </c>
      <c r="Q603" s="3">
        <v>156019200000</v>
      </c>
      <c r="R603" s="3">
        <v>0</v>
      </c>
      <c r="S603" s="3">
        <v>0</v>
      </c>
      <c r="T603" s="3">
        <v>0</v>
      </c>
      <c r="U603" s="3">
        <v>0</v>
      </c>
      <c r="V603" s="3">
        <v>0</v>
      </c>
      <c r="W603" s="3">
        <v>0</v>
      </c>
      <c r="X603" s="3">
        <v>88864.46</v>
      </c>
      <c r="Y603" s="3">
        <v>0</v>
      </c>
      <c r="Z603" s="3">
        <v>0</v>
      </c>
      <c r="AA603" s="3">
        <v>4118334</v>
      </c>
      <c r="AB603" s="3">
        <v>0</v>
      </c>
      <c r="AC603" s="3">
        <v>0</v>
      </c>
      <c r="AD603" s="3">
        <v>13135.49</v>
      </c>
      <c r="AE603" s="3">
        <v>2632572</v>
      </c>
      <c r="AF603" s="3">
        <v>704754.1</v>
      </c>
      <c r="AG603" s="3">
        <v>119.5489</v>
      </c>
      <c r="AH603" s="3">
        <v>0</v>
      </c>
      <c r="AI603" s="3">
        <v>-34374.1</v>
      </c>
      <c r="AJ603" s="3">
        <v>942019.9</v>
      </c>
      <c r="AK603" s="3">
        <v>135216.5</v>
      </c>
      <c r="AL603" s="3">
        <v>790454.1</v>
      </c>
      <c r="AM603" s="3">
        <v>15891520</v>
      </c>
      <c r="AN603" s="1">
        <v>7</v>
      </c>
    </row>
    <row r="604" spans="1:40" x14ac:dyDescent="0.3">
      <c r="A604" s="2">
        <v>30097</v>
      </c>
      <c r="B604" s="3">
        <v>2568506</v>
      </c>
      <c r="C604" s="3">
        <v>820.58540000000005</v>
      </c>
      <c r="D604" s="3">
        <v>9543203</v>
      </c>
      <c r="E604" s="3">
        <v>987995.7</v>
      </c>
      <c r="F604" s="3">
        <v>506.7509</v>
      </c>
      <c r="G604" s="3">
        <v>-79098.25</v>
      </c>
      <c r="H604" s="3">
        <v>0</v>
      </c>
      <c r="I604" s="3">
        <v>676998900</v>
      </c>
      <c r="J604" s="3">
        <v>0</v>
      </c>
      <c r="K604" s="3">
        <v>0</v>
      </c>
      <c r="L604" s="3">
        <v>97311900</v>
      </c>
      <c r="M604" s="3">
        <v>15926100</v>
      </c>
      <c r="N604" s="3">
        <v>57143070</v>
      </c>
      <c r="O604" s="3">
        <v>9134764000</v>
      </c>
      <c r="P604" s="3">
        <v>45540.32</v>
      </c>
      <c r="Q604" s="3">
        <v>156025200000</v>
      </c>
      <c r="R604" s="3">
        <v>0</v>
      </c>
      <c r="S604" s="3">
        <v>0</v>
      </c>
      <c r="T604" s="3">
        <v>0</v>
      </c>
      <c r="U604" s="3">
        <v>0</v>
      </c>
      <c r="V604" s="3">
        <v>0</v>
      </c>
      <c r="W604" s="3">
        <v>0</v>
      </c>
      <c r="X604" s="3">
        <v>82917.570000000007</v>
      </c>
      <c r="Y604" s="3">
        <v>0</v>
      </c>
      <c r="Z604" s="3">
        <v>0</v>
      </c>
      <c r="AA604" s="3">
        <v>4105721</v>
      </c>
      <c r="AB604" s="3">
        <v>0</v>
      </c>
      <c r="AC604" s="3">
        <v>0</v>
      </c>
      <c r="AD604" s="3">
        <v>14514.72</v>
      </c>
      <c r="AE604" s="3">
        <v>2756937</v>
      </c>
      <c r="AF604" s="3">
        <v>697401.7</v>
      </c>
      <c r="AG604" s="3">
        <v>86.443380000000005</v>
      </c>
      <c r="AH604" s="3">
        <v>0</v>
      </c>
      <c r="AI604" s="3">
        <v>-34263.67</v>
      </c>
      <c r="AJ604" s="3">
        <v>920390.3</v>
      </c>
      <c r="AK604" s="3">
        <v>141021.4</v>
      </c>
      <c r="AL604" s="3">
        <v>819876.4</v>
      </c>
      <c r="AM604" s="3">
        <v>15939350</v>
      </c>
      <c r="AN604" s="1">
        <v>8</v>
      </c>
    </row>
    <row r="605" spans="1:40" x14ac:dyDescent="0.3">
      <c r="A605" s="2">
        <v>30098</v>
      </c>
      <c r="B605" s="3">
        <v>2566212</v>
      </c>
      <c r="C605" s="3">
        <v>615.94359999999995</v>
      </c>
      <c r="D605" s="3">
        <v>8737457</v>
      </c>
      <c r="E605" s="3">
        <v>973447.7</v>
      </c>
      <c r="F605" s="3">
        <v>499.9205</v>
      </c>
      <c r="G605" s="3">
        <v>-151672</v>
      </c>
      <c r="H605" s="3">
        <v>0</v>
      </c>
      <c r="I605" s="3">
        <v>661970200</v>
      </c>
      <c r="J605" s="3">
        <v>0</v>
      </c>
      <c r="K605" s="3">
        <v>0</v>
      </c>
      <c r="L605" s="3">
        <v>97256120</v>
      </c>
      <c r="M605" s="3">
        <v>15893440</v>
      </c>
      <c r="N605" s="3">
        <v>57219400</v>
      </c>
      <c r="O605" s="3">
        <v>9135243000</v>
      </c>
      <c r="P605" s="3">
        <v>43526.09</v>
      </c>
      <c r="Q605" s="3">
        <v>156030600000</v>
      </c>
      <c r="R605" s="3">
        <v>0</v>
      </c>
      <c r="S605" s="3">
        <v>0</v>
      </c>
      <c r="T605" s="3">
        <v>0</v>
      </c>
      <c r="U605" s="3">
        <v>0</v>
      </c>
      <c r="V605" s="3">
        <v>0</v>
      </c>
      <c r="W605" s="3">
        <v>0</v>
      </c>
      <c r="X605" s="3">
        <v>73824.490000000005</v>
      </c>
      <c r="Y605" s="3">
        <v>0</v>
      </c>
      <c r="Z605" s="3">
        <v>0</v>
      </c>
      <c r="AA605" s="3">
        <v>3921246</v>
      </c>
      <c r="AB605" s="3">
        <v>0</v>
      </c>
      <c r="AC605" s="3">
        <v>0</v>
      </c>
      <c r="AD605" s="3">
        <v>14504.45</v>
      </c>
      <c r="AE605" s="3">
        <v>2755184</v>
      </c>
      <c r="AF605" s="3">
        <v>627339.5</v>
      </c>
      <c r="AG605" s="3">
        <v>45.909970000000001</v>
      </c>
      <c r="AH605" s="3">
        <v>0</v>
      </c>
      <c r="AI605" s="3">
        <v>-34138.42</v>
      </c>
      <c r="AJ605" s="3">
        <v>890400.6</v>
      </c>
      <c r="AK605" s="3">
        <v>135725.9</v>
      </c>
      <c r="AL605" s="3">
        <v>814110.1</v>
      </c>
      <c r="AM605" s="3">
        <v>14954200</v>
      </c>
      <c r="AN605" s="1">
        <v>7</v>
      </c>
    </row>
    <row r="606" spans="1:40" x14ac:dyDescent="0.3">
      <c r="A606" s="2">
        <v>30099</v>
      </c>
      <c r="B606" s="3">
        <v>2558634</v>
      </c>
      <c r="C606" s="3">
        <v>397.45139999999998</v>
      </c>
      <c r="D606" s="3">
        <v>6537670</v>
      </c>
      <c r="E606" s="3">
        <v>893990</v>
      </c>
      <c r="F606" s="3">
        <v>466.7321</v>
      </c>
      <c r="G606" s="3">
        <v>-328434.5</v>
      </c>
      <c r="H606" s="3">
        <v>0</v>
      </c>
      <c r="I606" s="3">
        <v>649807000</v>
      </c>
      <c r="J606" s="3">
        <v>0</v>
      </c>
      <c r="K606" s="3">
        <v>0</v>
      </c>
      <c r="L606" s="3">
        <v>98252190</v>
      </c>
      <c r="M606" s="3">
        <v>15767350</v>
      </c>
      <c r="N606" s="3">
        <v>57206830</v>
      </c>
      <c r="O606" s="3">
        <v>9135556000</v>
      </c>
      <c r="P606" s="3">
        <v>43882.46</v>
      </c>
      <c r="Q606" s="3">
        <v>156034800000</v>
      </c>
      <c r="R606" s="3">
        <v>0</v>
      </c>
      <c r="S606" s="3">
        <v>0</v>
      </c>
      <c r="T606" s="3">
        <v>0</v>
      </c>
      <c r="U606" s="3">
        <v>0</v>
      </c>
      <c r="V606" s="3">
        <v>0</v>
      </c>
      <c r="W606" s="3">
        <v>0</v>
      </c>
      <c r="X606" s="3">
        <v>49897.59</v>
      </c>
      <c r="Y606" s="3">
        <v>0</v>
      </c>
      <c r="Z606" s="3">
        <v>0</v>
      </c>
      <c r="AA606" s="3">
        <v>2674446</v>
      </c>
      <c r="AB606" s="3">
        <v>0</v>
      </c>
      <c r="AC606" s="3">
        <v>0</v>
      </c>
      <c r="AD606" s="3">
        <v>10263.049999999999</v>
      </c>
      <c r="AE606" s="3">
        <v>1822854</v>
      </c>
      <c r="AF606" s="3">
        <v>442439</v>
      </c>
      <c r="AG606" s="3">
        <v>24.33465</v>
      </c>
      <c r="AH606" s="3">
        <v>0</v>
      </c>
      <c r="AI606" s="3">
        <v>-33662.75</v>
      </c>
      <c r="AJ606" s="3">
        <v>803650.4</v>
      </c>
      <c r="AK606" s="3">
        <v>135850.9</v>
      </c>
      <c r="AL606" s="3">
        <v>816256.5</v>
      </c>
      <c r="AM606" s="3">
        <v>12112950</v>
      </c>
      <c r="AN606" s="1">
        <v>10</v>
      </c>
    </row>
    <row r="607" spans="1:40" x14ac:dyDescent="0.3">
      <c r="A607" s="2">
        <v>30100</v>
      </c>
      <c r="B607" s="3">
        <v>2536964</v>
      </c>
      <c r="C607" s="3">
        <v>290.61840000000001</v>
      </c>
      <c r="D607" s="3">
        <v>7449105</v>
      </c>
      <c r="E607" s="3">
        <v>922587.5</v>
      </c>
      <c r="F607" s="3">
        <v>480.9468</v>
      </c>
      <c r="G607" s="3">
        <v>-237935.6</v>
      </c>
      <c r="H607" s="3">
        <v>0</v>
      </c>
      <c r="I607" s="3">
        <v>637636600</v>
      </c>
      <c r="J607" s="3">
        <v>0</v>
      </c>
      <c r="K607" s="3">
        <v>0</v>
      </c>
      <c r="L607" s="3">
        <v>98051420</v>
      </c>
      <c r="M607" s="3">
        <v>15758410</v>
      </c>
      <c r="N607" s="3">
        <v>57221400</v>
      </c>
      <c r="O607" s="3">
        <v>9135958000</v>
      </c>
      <c r="P607" s="3">
        <v>43228.62</v>
      </c>
      <c r="Q607" s="3">
        <v>156039500000</v>
      </c>
      <c r="R607" s="3">
        <v>0</v>
      </c>
      <c r="S607" s="3">
        <v>0</v>
      </c>
      <c r="T607" s="3">
        <v>0</v>
      </c>
      <c r="U607" s="3">
        <v>0</v>
      </c>
      <c r="V607" s="3">
        <v>0</v>
      </c>
      <c r="W607" s="3">
        <v>0</v>
      </c>
      <c r="X607" s="3">
        <v>49706.68</v>
      </c>
      <c r="Y607" s="3">
        <v>0</v>
      </c>
      <c r="Z607" s="3">
        <v>0</v>
      </c>
      <c r="AA607" s="3">
        <v>2718699</v>
      </c>
      <c r="AB607" s="3">
        <v>0</v>
      </c>
      <c r="AC607" s="3">
        <v>0</v>
      </c>
      <c r="AD607" s="3">
        <v>10513.81</v>
      </c>
      <c r="AE607" s="3">
        <v>1854512</v>
      </c>
      <c r="AF607" s="3">
        <v>514733.3</v>
      </c>
      <c r="AG607" s="3">
        <v>12.61971</v>
      </c>
      <c r="AH607" s="3">
        <v>0</v>
      </c>
      <c r="AI607" s="3">
        <v>-33635.19</v>
      </c>
      <c r="AJ607" s="3">
        <v>834473.9</v>
      </c>
      <c r="AK607" s="3">
        <v>136274.1</v>
      </c>
      <c r="AL607" s="3">
        <v>819955.9</v>
      </c>
      <c r="AM607" s="3">
        <v>12120350</v>
      </c>
      <c r="AN607" s="1">
        <v>39</v>
      </c>
    </row>
    <row r="608" spans="1:40" x14ac:dyDescent="0.3">
      <c r="A608" s="2">
        <v>30101</v>
      </c>
      <c r="B608" s="3">
        <v>2536200</v>
      </c>
      <c r="C608" s="3">
        <v>216.93770000000001</v>
      </c>
      <c r="D608" s="3">
        <v>7390747</v>
      </c>
      <c r="E608" s="3">
        <v>916090.6</v>
      </c>
      <c r="F608" s="3">
        <v>452.96370000000002</v>
      </c>
      <c r="G608" s="3">
        <v>-232787.5</v>
      </c>
      <c r="H608" s="3">
        <v>0</v>
      </c>
      <c r="I608" s="3">
        <v>625533500</v>
      </c>
      <c r="J608" s="3">
        <v>0</v>
      </c>
      <c r="K608" s="3">
        <v>0</v>
      </c>
      <c r="L608" s="3">
        <v>97914420</v>
      </c>
      <c r="M608" s="3">
        <v>15731710</v>
      </c>
      <c r="N608" s="3">
        <v>57176390</v>
      </c>
      <c r="O608" s="3">
        <v>9136417000</v>
      </c>
      <c r="P608" s="3">
        <v>43779.86</v>
      </c>
      <c r="Q608" s="3">
        <v>156044200000</v>
      </c>
      <c r="R608" s="3">
        <v>0</v>
      </c>
      <c r="S608" s="3">
        <v>0</v>
      </c>
      <c r="T608" s="3">
        <v>0</v>
      </c>
      <c r="U608" s="3">
        <v>0</v>
      </c>
      <c r="V608" s="3">
        <v>0</v>
      </c>
      <c r="W608" s="3">
        <v>0</v>
      </c>
      <c r="X608" s="3">
        <v>48889</v>
      </c>
      <c r="Y608" s="3">
        <v>0</v>
      </c>
      <c r="Z608" s="3">
        <v>0</v>
      </c>
      <c r="AA608" s="3">
        <v>2694988</v>
      </c>
      <c r="AB608" s="3">
        <v>0</v>
      </c>
      <c r="AC608" s="3">
        <v>0</v>
      </c>
      <c r="AD608" s="3">
        <v>10860.52</v>
      </c>
      <c r="AE608" s="3">
        <v>1812761</v>
      </c>
      <c r="AF608" s="3">
        <v>497790.8</v>
      </c>
      <c r="AG608" s="3">
        <v>1.2022729999999999</v>
      </c>
      <c r="AH608" s="3">
        <v>0</v>
      </c>
      <c r="AI608" s="3">
        <v>-33373.32</v>
      </c>
      <c r="AJ608" s="3">
        <v>826741</v>
      </c>
      <c r="AK608" s="3">
        <v>134828.9</v>
      </c>
      <c r="AL608" s="3">
        <v>871789</v>
      </c>
      <c r="AM608" s="3">
        <v>12053960</v>
      </c>
      <c r="AN608" s="1">
        <v>70</v>
      </c>
    </row>
    <row r="609" spans="1:40" x14ac:dyDescent="0.3">
      <c r="A609" s="2">
        <v>30102</v>
      </c>
      <c r="B609" s="3">
        <v>2513196</v>
      </c>
      <c r="C609" s="3">
        <v>173.8811</v>
      </c>
      <c r="D609" s="3">
        <v>7575962</v>
      </c>
      <c r="E609" s="3">
        <v>926067.19999999995</v>
      </c>
      <c r="F609" s="3">
        <v>457.12270000000001</v>
      </c>
      <c r="G609" s="3">
        <v>-221804.2</v>
      </c>
      <c r="H609" s="3">
        <v>0</v>
      </c>
      <c r="I609" s="3">
        <v>613233100</v>
      </c>
      <c r="J609" s="3">
        <v>0</v>
      </c>
      <c r="K609" s="3">
        <v>0</v>
      </c>
      <c r="L609" s="3">
        <v>97422520</v>
      </c>
      <c r="M609" s="3">
        <v>15710970</v>
      </c>
      <c r="N609" s="3">
        <v>57188910</v>
      </c>
      <c r="O609" s="3">
        <v>9136821000</v>
      </c>
      <c r="P609" s="3">
        <v>42147.38</v>
      </c>
      <c r="Q609" s="3">
        <v>156048800000</v>
      </c>
      <c r="R609" s="3">
        <v>0</v>
      </c>
      <c r="S609" s="3">
        <v>0</v>
      </c>
      <c r="T609" s="3">
        <v>0</v>
      </c>
      <c r="U609" s="3">
        <v>0</v>
      </c>
      <c r="V609" s="3">
        <v>0</v>
      </c>
      <c r="W609" s="3">
        <v>0</v>
      </c>
      <c r="X609" s="3">
        <v>50601.57</v>
      </c>
      <c r="Y609" s="3">
        <v>0</v>
      </c>
      <c r="Z609" s="3">
        <v>0</v>
      </c>
      <c r="AA609" s="3">
        <v>3031361</v>
      </c>
      <c r="AB609" s="3">
        <v>0</v>
      </c>
      <c r="AC609" s="3">
        <v>0</v>
      </c>
      <c r="AD609" s="3">
        <v>13574.36</v>
      </c>
      <c r="AE609" s="3">
        <v>2190812</v>
      </c>
      <c r="AF609" s="3">
        <v>518461.6</v>
      </c>
      <c r="AG609" s="3">
        <v>0.97854830000000004</v>
      </c>
      <c r="AH609" s="3">
        <v>0</v>
      </c>
      <c r="AI609" s="3">
        <v>-33340.620000000003</v>
      </c>
      <c r="AJ609" s="3">
        <v>818555.4</v>
      </c>
      <c r="AK609" s="3">
        <v>133789.1</v>
      </c>
      <c r="AL609" s="3">
        <v>806076.2</v>
      </c>
      <c r="AM609" s="3">
        <v>12249670</v>
      </c>
      <c r="AN609" s="1">
        <v>28</v>
      </c>
    </row>
    <row r="610" spans="1:40" x14ac:dyDescent="0.3">
      <c r="A610" s="2">
        <v>30103</v>
      </c>
      <c r="B610" s="3">
        <v>2509298</v>
      </c>
      <c r="C610" s="3">
        <v>101.1193</v>
      </c>
      <c r="D610" s="3">
        <v>6490681</v>
      </c>
      <c r="E610" s="3">
        <v>879290.8</v>
      </c>
      <c r="F610" s="3">
        <v>416.57159999999999</v>
      </c>
      <c r="G610" s="3">
        <v>-318106.40000000002</v>
      </c>
      <c r="H610" s="3">
        <v>0</v>
      </c>
      <c r="I610" s="3">
        <v>601993100</v>
      </c>
      <c r="J610" s="3">
        <v>0</v>
      </c>
      <c r="K610" s="3">
        <v>0</v>
      </c>
      <c r="L610" s="3">
        <v>97557180</v>
      </c>
      <c r="M610" s="3">
        <v>15622620</v>
      </c>
      <c r="N610" s="3">
        <v>57150270</v>
      </c>
      <c r="O610" s="3">
        <v>9137138000</v>
      </c>
      <c r="P610" s="3">
        <v>43327.91</v>
      </c>
      <c r="Q610" s="3">
        <v>156052700000</v>
      </c>
      <c r="R610" s="3">
        <v>0</v>
      </c>
      <c r="S610" s="3">
        <v>0</v>
      </c>
      <c r="T610" s="3">
        <v>0</v>
      </c>
      <c r="U610" s="3">
        <v>0</v>
      </c>
      <c r="V610" s="3">
        <v>0</v>
      </c>
      <c r="W610" s="3">
        <v>0</v>
      </c>
      <c r="X610" s="3">
        <v>49156.55</v>
      </c>
      <c r="Y610" s="3">
        <v>0</v>
      </c>
      <c r="Z610" s="3">
        <v>0</v>
      </c>
      <c r="AA610" s="3">
        <v>2693644</v>
      </c>
      <c r="AB610" s="3">
        <v>0</v>
      </c>
      <c r="AC610" s="3">
        <v>0</v>
      </c>
      <c r="AD610" s="3">
        <v>11091.48</v>
      </c>
      <c r="AE610" s="3">
        <v>1725601</v>
      </c>
      <c r="AF610" s="3">
        <v>415486.3</v>
      </c>
      <c r="AG610" s="3">
        <v>0.36416799999999999</v>
      </c>
      <c r="AH610" s="3">
        <v>0</v>
      </c>
      <c r="AI610" s="3">
        <v>-33026.81</v>
      </c>
      <c r="AJ610" s="3">
        <v>774284.5</v>
      </c>
      <c r="AK610" s="3">
        <v>133829.5</v>
      </c>
      <c r="AL610" s="3">
        <v>812976.3</v>
      </c>
      <c r="AM610" s="3">
        <v>11190780</v>
      </c>
      <c r="AN610" s="1">
        <v>35</v>
      </c>
    </row>
    <row r="611" spans="1:40" x14ac:dyDescent="0.3">
      <c r="A611" s="2">
        <v>30104</v>
      </c>
      <c r="B611" s="3">
        <v>2535281</v>
      </c>
      <c r="C611" s="3">
        <v>73.531769999999995</v>
      </c>
      <c r="D611" s="3">
        <v>6811804</v>
      </c>
      <c r="E611" s="3">
        <v>888641.2</v>
      </c>
      <c r="F611" s="3">
        <v>415.61279999999999</v>
      </c>
      <c r="G611" s="3">
        <v>-272429.5</v>
      </c>
      <c r="H611" s="3">
        <v>0</v>
      </c>
      <c r="I611" s="3">
        <v>590646600</v>
      </c>
      <c r="J611" s="3">
        <v>0</v>
      </c>
      <c r="K611" s="3">
        <v>0</v>
      </c>
      <c r="L611" s="3">
        <v>97276530</v>
      </c>
      <c r="M611" s="3">
        <v>15573700</v>
      </c>
      <c r="N611" s="3">
        <v>57123660</v>
      </c>
      <c r="O611" s="3">
        <v>9137493000</v>
      </c>
      <c r="P611" s="3">
        <v>41491.730000000003</v>
      </c>
      <c r="Q611" s="3">
        <v>156056800000</v>
      </c>
      <c r="R611" s="3">
        <v>0</v>
      </c>
      <c r="S611" s="3">
        <v>0</v>
      </c>
      <c r="T611" s="3">
        <v>0</v>
      </c>
      <c r="U611" s="3">
        <v>0</v>
      </c>
      <c r="V611" s="3">
        <v>0</v>
      </c>
      <c r="W611" s="3">
        <v>0</v>
      </c>
      <c r="X611" s="3">
        <v>49972.59</v>
      </c>
      <c r="Y611" s="3">
        <v>0</v>
      </c>
      <c r="Z611" s="3">
        <v>0</v>
      </c>
      <c r="AA611" s="3">
        <v>2810263</v>
      </c>
      <c r="AB611" s="3">
        <v>0</v>
      </c>
      <c r="AC611" s="3">
        <v>0</v>
      </c>
      <c r="AD611" s="3">
        <v>11910.02</v>
      </c>
      <c r="AE611" s="3">
        <v>1827726</v>
      </c>
      <c r="AF611" s="3">
        <v>445498.6</v>
      </c>
      <c r="AG611" s="3">
        <v>0</v>
      </c>
      <c r="AH611" s="3">
        <v>0</v>
      </c>
      <c r="AI611" s="3">
        <v>-32973.5</v>
      </c>
      <c r="AJ611" s="3">
        <v>779778.4</v>
      </c>
      <c r="AK611" s="3">
        <v>134391.5</v>
      </c>
      <c r="AL611" s="3">
        <v>806440.5</v>
      </c>
      <c r="AM611" s="3">
        <v>11296360</v>
      </c>
      <c r="AN611" s="1">
        <v>38</v>
      </c>
    </row>
    <row r="612" spans="1:40" x14ac:dyDescent="0.3">
      <c r="A612" s="2">
        <v>30105</v>
      </c>
      <c r="B612" s="3">
        <v>2319249</v>
      </c>
      <c r="C612" s="3">
        <v>54.398229999999998</v>
      </c>
      <c r="D612" s="3">
        <v>6374306</v>
      </c>
      <c r="E612" s="3">
        <v>871480</v>
      </c>
      <c r="F612" s="3">
        <v>397.92919999999998</v>
      </c>
      <c r="G612" s="3">
        <v>-317120</v>
      </c>
      <c r="H612" s="3">
        <v>0</v>
      </c>
      <c r="I612" s="3">
        <v>579746900</v>
      </c>
      <c r="J612" s="3">
        <v>0</v>
      </c>
      <c r="K612" s="3">
        <v>0</v>
      </c>
      <c r="L612" s="3">
        <v>97220150</v>
      </c>
      <c r="M612" s="3">
        <v>15500680</v>
      </c>
      <c r="N612" s="3">
        <v>57088830</v>
      </c>
      <c r="O612" s="3">
        <v>9137779000</v>
      </c>
      <c r="P612" s="3">
        <v>42187.18</v>
      </c>
      <c r="Q612" s="3">
        <v>156060700000</v>
      </c>
      <c r="R612" s="3">
        <v>0</v>
      </c>
      <c r="S612" s="3">
        <v>0</v>
      </c>
      <c r="T612" s="3">
        <v>0</v>
      </c>
      <c r="U612" s="3">
        <v>0</v>
      </c>
      <c r="V612" s="3">
        <v>0</v>
      </c>
      <c r="W612" s="3">
        <v>0</v>
      </c>
      <c r="X612" s="3">
        <v>46643.71</v>
      </c>
      <c r="Y612" s="3">
        <v>0</v>
      </c>
      <c r="Z612" s="3">
        <v>0</v>
      </c>
      <c r="AA612" s="3">
        <v>2685961</v>
      </c>
      <c r="AB612" s="3">
        <v>0</v>
      </c>
      <c r="AC612" s="3">
        <v>0</v>
      </c>
      <c r="AD612" s="3">
        <v>12982.72</v>
      </c>
      <c r="AE612" s="3">
        <v>1748166</v>
      </c>
      <c r="AF612" s="3">
        <v>414239.4</v>
      </c>
      <c r="AG612" s="3">
        <v>0</v>
      </c>
      <c r="AH612" s="3">
        <v>0</v>
      </c>
      <c r="AI612" s="3">
        <v>-32802.43</v>
      </c>
      <c r="AJ612" s="3">
        <v>747930.8</v>
      </c>
      <c r="AK612" s="3">
        <v>134926.9</v>
      </c>
      <c r="AL612" s="3">
        <v>782801.3</v>
      </c>
      <c r="AM612" s="3">
        <v>10853080</v>
      </c>
      <c r="AN612" s="1">
        <v>19</v>
      </c>
    </row>
    <row r="613" spans="1:40" x14ac:dyDescent="0.3">
      <c r="A613" s="2">
        <v>30106</v>
      </c>
      <c r="B613" s="3">
        <v>1874218</v>
      </c>
      <c r="C613" s="3">
        <v>4939.2190000000001</v>
      </c>
      <c r="D613" s="3">
        <v>9214184</v>
      </c>
      <c r="E613" s="3">
        <v>982134.5</v>
      </c>
      <c r="F613" s="3">
        <v>429.2978</v>
      </c>
      <c r="G613" s="3">
        <v>-86783.94</v>
      </c>
      <c r="H613" s="3">
        <v>386876.8</v>
      </c>
      <c r="I613" s="3">
        <v>567116300</v>
      </c>
      <c r="J613" s="3">
        <v>0</v>
      </c>
      <c r="K613" s="3">
        <v>0</v>
      </c>
      <c r="L613" s="3">
        <v>98622100</v>
      </c>
      <c r="M613" s="3">
        <v>15696420</v>
      </c>
      <c r="N613" s="3">
        <v>57162960</v>
      </c>
      <c r="O613" s="3">
        <v>9138301000</v>
      </c>
      <c r="P613" s="3">
        <v>41188.839999999997</v>
      </c>
      <c r="Q613" s="3">
        <v>156069300000</v>
      </c>
      <c r="R613" s="3">
        <v>0</v>
      </c>
      <c r="S613" s="3">
        <v>3234072</v>
      </c>
      <c r="T613" s="3">
        <v>0</v>
      </c>
      <c r="U613" s="3">
        <v>0</v>
      </c>
      <c r="V613" s="3">
        <v>0</v>
      </c>
      <c r="W613" s="3">
        <v>0</v>
      </c>
      <c r="X613" s="3">
        <v>22093.200000000001</v>
      </c>
      <c r="Y613" s="3">
        <v>0</v>
      </c>
      <c r="Z613" s="3">
        <v>0</v>
      </c>
      <c r="AA613" s="3">
        <v>1330160</v>
      </c>
      <c r="AB613" s="3">
        <v>0</v>
      </c>
      <c r="AC613" s="3">
        <v>0</v>
      </c>
      <c r="AD613" s="3">
        <v>5787.5249999999996</v>
      </c>
      <c r="AE613" s="3">
        <v>882835.5</v>
      </c>
      <c r="AF613" s="3">
        <v>671818</v>
      </c>
      <c r="AG613" s="3">
        <v>376.66919999999999</v>
      </c>
      <c r="AH613" s="3">
        <v>0</v>
      </c>
      <c r="AI613" s="3">
        <v>-33144.400000000001</v>
      </c>
      <c r="AJ613" s="3">
        <v>866154</v>
      </c>
      <c r="AK613" s="3">
        <v>138318.1</v>
      </c>
      <c r="AL613" s="3">
        <v>792078.6</v>
      </c>
      <c r="AM613" s="3">
        <v>14548270</v>
      </c>
      <c r="AN613" s="1">
        <v>10</v>
      </c>
    </row>
    <row r="614" spans="1:40" x14ac:dyDescent="0.3">
      <c r="A614" s="2">
        <v>30107</v>
      </c>
      <c r="B614" s="3">
        <v>1928728</v>
      </c>
      <c r="C614" s="3">
        <v>8717.2340000000004</v>
      </c>
      <c r="D614" s="3">
        <v>9886411</v>
      </c>
      <c r="E614" s="3">
        <v>1011933</v>
      </c>
      <c r="F614" s="3">
        <v>433.72199999999998</v>
      </c>
      <c r="G614" s="3">
        <v>5974.625</v>
      </c>
      <c r="H614" s="3">
        <v>501985.1</v>
      </c>
      <c r="I614" s="3">
        <v>557367700</v>
      </c>
      <c r="J614" s="3">
        <v>0</v>
      </c>
      <c r="K614" s="3">
        <v>0</v>
      </c>
      <c r="L614" s="3">
        <v>99150640</v>
      </c>
      <c r="M614" s="3">
        <v>15884110</v>
      </c>
      <c r="N614" s="3">
        <v>57247980</v>
      </c>
      <c r="O614" s="3">
        <v>9138990000</v>
      </c>
      <c r="P614" s="3">
        <v>42571.07</v>
      </c>
      <c r="Q614" s="3">
        <v>156080100000</v>
      </c>
      <c r="R614" s="3">
        <v>0</v>
      </c>
      <c r="S614" s="3">
        <v>6468145</v>
      </c>
      <c r="T614" s="3">
        <v>0</v>
      </c>
      <c r="U614" s="3">
        <v>0</v>
      </c>
      <c r="V614" s="3">
        <v>0</v>
      </c>
      <c r="W614" s="3">
        <v>0</v>
      </c>
      <c r="X614" s="3">
        <v>17952.740000000002</v>
      </c>
      <c r="Y614" s="3">
        <v>0</v>
      </c>
      <c r="Z614" s="3">
        <v>0</v>
      </c>
      <c r="AA614" s="3">
        <v>1116441</v>
      </c>
      <c r="AB614" s="3">
        <v>0</v>
      </c>
      <c r="AC614" s="3">
        <v>0</v>
      </c>
      <c r="AD614" s="3">
        <v>2874.4760000000001</v>
      </c>
      <c r="AE614" s="3">
        <v>697251.1</v>
      </c>
      <c r="AF614" s="3">
        <v>709773.9</v>
      </c>
      <c r="AG614" s="3">
        <v>763.84690000000001</v>
      </c>
      <c r="AH614" s="3">
        <v>0</v>
      </c>
      <c r="AI614" s="3">
        <v>-34351.01</v>
      </c>
      <c r="AJ614" s="3">
        <v>948156.2</v>
      </c>
      <c r="AK614" s="3">
        <v>143752</v>
      </c>
      <c r="AL614" s="3">
        <v>863183</v>
      </c>
      <c r="AM614" s="3">
        <v>14270120</v>
      </c>
      <c r="AN614" s="1">
        <v>30</v>
      </c>
    </row>
    <row r="615" spans="1:40" x14ac:dyDescent="0.3">
      <c r="A615" s="2">
        <v>30108</v>
      </c>
      <c r="B615" s="3">
        <v>1905096</v>
      </c>
      <c r="C615" s="3">
        <v>6.48563E-4</v>
      </c>
      <c r="D615" s="3">
        <v>6378113</v>
      </c>
      <c r="E615" s="3">
        <v>866414.7</v>
      </c>
      <c r="F615" s="3">
        <v>391.19139999999999</v>
      </c>
      <c r="G615" s="3">
        <v>-380818.7</v>
      </c>
      <c r="H615" s="3">
        <v>0</v>
      </c>
      <c r="I615" s="3">
        <v>548114800</v>
      </c>
      <c r="J615" s="3">
        <v>0</v>
      </c>
      <c r="K615" s="3">
        <v>0</v>
      </c>
      <c r="L615" s="3">
        <v>98313570</v>
      </c>
      <c r="M615" s="3">
        <v>15754020</v>
      </c>
      <c r="N615" s="3">
        <v>57265010</v>
      </c>
      <c r="O615" s="3">
        <v>9139209000</v>
      </c>
      <c r="P615" s="3">
        <v>40188.199999999997</v>
      </c>
      <c r="Q615" s="3">
        <v>156085000000</v>
      </c>
      <c r="R615" s="3">
        <v>0</v>
      </c>
      <c r="S615" s="3">
        <v>0</v>
      </c>
      <c r="T615" s="3">
        <v>0</v>
      </c>
      <c r="U615" s="3">
        <v>0</v>
      </c>
      <c r="V615" s="3">
        <v>0</v>
      </c>
      <c r="W615" s="3">
        <v>501985.1</v>
      </c>
      <c r="X615" s="3">
        <v>42201.59</v>
      </c>
      <c r="Y615" s="3">
        <v>0</v>
      </c>
      <c r="Z615" s="3">
        <v>0</v>
      </c>
      <c r="AA615" s="3">
        <v>1853556</v>
      </c>
      <c r="AB615" s="3">
        <v>0</v>
      </c>
      <c r="AC615" s="3">
        <v>0</v>
      </c>
      <c r="AD615" s="3">
        <v>6442.0709999999999</v>
      </c>
      <c r="AE615" s="3">
        <v>1271902</v>
      </c>
      <c r="AF615" s="3">
        <v>397706.2</v>
      </c>
      <c r="AG615" s="3">
        <v>0</v>
      </c>
      <c r="AH615" s="3">
        <v>0</v>
      </c>
      <c r="AI615" s="3">
        <v>-32831.93</v>
      </c>
      <c r="AJ615" s="3">
        <v>800471.5</v>
      </c>
      <c r="AK615" s="3">
        <v>142399.1</v>
      </c>
      <c r="AL615" s="3">
        <v>783518.2</v>
      </c>
      <c r="AM615" s="3">
        <v>9210759</v>
      </c>
      <c r="AN615" s="1">
        <v>30</v>
      </c>
    </row>
    <row r="616" spans="1:40" x14ac:dyDescent="0.3">
      <c r="A616" s="2">
        <v>30109</v>
      </c>
      <c r="B616" s="3">
        <v>1557766</v>
      </c>
      <c r="C616" s="3">
        <v>6.6763619999999995E-4</v>
      </c>
      <c r="D616" s="3">
        <v>6885760</v>
      </c>
      <c r="E616" s="3">
        <v>881478.7</v>
      </c>
      <c r="F616" s="3">
        <v>392.84440000000001</v>
      </c>
      <c r="G616" s="3">
        <v>-325675.09999999998</v>
      </c>
      <c r="H616" s="3">
        <v>0</v>
      </c>
      <c r="I616" s="3">
        <v>537666600</v>
      </c>
      <c r="J616" s="3">
        <v>0</v>
      </c>
      <c r="K616" s="3">
        <v>0</v>
      </c>
      <c r="L616" s="3">
        <v>97236430</v>
      </c>
      <c r="M616" s="3">
        <v>15621970</v>
      </c>
      <c r="N616" s="3">
        <v>57249650</v>
      </c>
      <c r="O616" s="3">
        <v>9139478000</v>
      </c>
      <c r="P616" s="3">
        <v>40986.21</v>
      </c>
      <c r="Q616" s="3">
        <v>156090300000</v>
      </c>
      <c r="R616" s="3">
        <v>0</v>
      </c>
      <c r="S616" s="3">
        <v>0</v>
      </c>
      <c r="T616" s="3">
        <v>0</v>
      </c>
      <c r="U616" s="3">
        <v>0</v>
      </c>
      <c r="V616" s="3">
        <v>0</v>
      </c>
      <c r="W616" s="3">
        <v>0</v>
      </c>
      <c r="X616" s="3">
        <v>46193.23</v>
      </c>
      <c r="Y616" s="3">
        <v>0</v>
      </c>
      <c r="Z616" s="3">
        <v>0</v>
      </c>
      <c r="AA616" s="3">
        <v>2763983</v>
      </c>
      <c r="AB616" s="3">
        <v>0</v>
      </c>
      <c r="AC616" s="3">
        <v>0</v>
      </c>
      <c r="AD616" s="3">
        <v>10737.21</v>
      </c>
      <c r="AE616" s="3">
        <v>1718662</v>
      </c>
      <c r="AF616" s="3">
        <v>434331.9</v>
      </c>
      <c r="AG616" s="3">
        <v>0</v>
      </c>
      <c r="AH616" s="3">
        <v>0</v>
      </c>
      <c r="AI616" s="3">
        <v>-32671.19</v>
      </c>
      <c r="AJ616" s="3">
        <v>761079.2</v>
      </c>
      <c r="AK616" s="3">
        <v>137821.29999999999</v>
      </c>
      <c r="AL616" s="3">
        <v>776521.5</v>
      </c>
      <c r="AM616" s="3">
        <v>10402010</v>
      </c>
      <c r="AN616" s="1">
        <v>10</v>
      </c>
    </row>
    <row r="617" spans="1:40" x14ac:dyDescent="0.3">
      <c r="A617" s="2">
        <v>30110</v>
      </c>
      <c r="B617" s="3">
        <v>1271299</v>
      </c>
      <c r="C617" s="3">
        <v>4444.585</v>
      </c>
      <c r="D617" s="3">
        <v>9826373</v>
      </c>
      <c r="E617" s="3">
        <v>974719.7</v>
      </c>
      <c r="F617" s="3">
        <v>419.47899999999998</v>
      </c>
      <c r="G617" s="3">
        <v>-41128.22</v>
      </c>
      <c r="H617" s="3">
        <v>364695.2</v>
      </c>
      <c r="I617" s="3">
        <v>524638300</v>
      </c>
      <c r="J617" s="3">
        <v>0</v>
      </c>
      <c r="K617" s="3">
        <v>0</v>
      </c>
      <c r="L617" s="3">
        <v>98451990</v>
      </c>
      <c r="M617" s="3">
        <v>15672190</v>
      </c>
      <c r="N617" s="3">
        <v>57255810</v>
      </c>
      <c r="O617" s="3">
        <v>9140091000</v>
      </c>
      <c r="P617" s="3">
        <v>40530.480000000003</v>
      </c>
      <c r="Q617" s="3">
        <v>156100500000</v>
      </c>
      <c r="R617" s="3">
        <v>0</v>
      </c>
      <c r="S617" s="3">
        <v>3234072</v>
      </c>
      <c r="T617" s="3">
        <v>0</v>
      </c>
      <c r="U617" s="3">
        <v>0</v>
      </c>
      <c r="V617" s="3">
        <v>0</v>
      </c>
      <c r="W617" s="3">
        <v>0</v>
      </c>
      <c r="X617" s="3">
        <v>23925.67</v>
      </c>
      <c r="Y617" s="3">
        <v>0</v>
      </c>
      <c r="Z617" s="3">
        <v>0</v>
      </c>
      <c r="AA617" s="3">
        <v>1517803</v>
      </c>
      <c r="AB617" s="3">
        <v>0</v>
      </c>
      <c r="AC617" s="3">
        <v>0</v>
      </c>
      <c r="AD617" s="3">
        <v>4714.6210000000001</v>
      </c>
      <c r="AE617" s="3">
        <v>963907.8</v>
      </c>
      <c r="AF617" s="3">
        <v>661534.4</v>
      </c>
      <c r="AG617" s="3">
        <v>376.29759999999999</v>
      </c>
      <c r="AH617" s="3">
        <v>0</v>
      </c>
      <c r="AI617" s="3">
        <v>-34313.769999999997</v>
      </c>
      <c r="AJ617" s="3">
        <v>841291</v>
      </c>
      <c r="AK617" s="3">
        <v>142807.4</v>
      </c>
      <c r="AL617" s="3">
        <v>835202.5</v>
      </c>
      <c r="AM617" s="3">
        <v>14966830</v>
      </c>
      <c r="AN617" s="1">
        <v>29</v>
      </c>
    </row>
    <row r="618" spans="1:40" x14ac:dyDescent="0.3">
      <c r="A618" s="2">
        <v>30111</v>
      </c>
      <c r="B618" s="3">
        <v>1167096</v>
      </c>
      <c r="C618" s="3">
        <v>0</v>
      </c>
      <c r="D618" s="3">
        <v>8479044</v>
      </c>
      <c r="E618" s="3">
        <v>915431.5</v>
      </c>
      <c r="F618" s="3">
        <v>400.19060000000002</v>
      </c>
      <c r="G618" s="3">
        <v>-218088.2</v>
      </c>
      <c r="H618" s="3">
        <v>0</v>
      </c>
      <c r="I618" s="3">
        <v>512687100</v>
      </c>
      <c r="J618" s="3">
        <v>0</v>
      </c>
      <c r="K618" s="3">
        <v>0</v>
      </c>
      <c r="L618" s="3">
        <v>96832510</v>
      </c>
      <c r="M618" s="3">
        <v>15587450</v>
      </c>
      <c r="N618" s="3">
        <v>57235960</v>
      </c>
      <c r="O618" s="3">
        <v>9140508000</v>
      </c>
      <c r="P618" s="3">
        <v>41182.39</v>
      </c>
      <c r="Q618" s="3">
        <v>156107400000</v>
      </c>
      <c r="R618" s="3">
        <v>0</v>
      </c>
      <c r="S618" s="3">
        <v>0</v>
      </c>
      <c r="T618" s="3">
        <v>0</v>
      </c>
      <c r="U618" s="3">
        <v>0</v>
      </c>
      <c r="V618" s="3">
        <v>0</v>
      </c>
      <c r="W618" s="3">
        <v>364695.2</v>
      </c>
      <c r="X618" s="3">
        <v>55484.959999999999</v>
      </c>
      <c r="Y618" s="3">
        <v>0</v>
      </c>
      <c r="Z618" s="3">
        <v>0</v>
      </c>
      <c r="AA618" s="3">
        <v>3002150</v>
      </c>
      <c r="AB618" s="3">
        <v>0</v>
      </c>
      <c r="AC618" s="3">
        <v>0</v>
      </c>
      <c r="AD618" s="3">
        <v>12670.9</v>
      </c>
      <c r="AE618" s="3">
        <v>2065563</v>
      </c>
      <c r="AF618" s="3">
        <v>520250.4</v>
      </c>
      <c r="AG618" s="3">
        <v>0</v>
      </c>
      <c r="AH618" s="3">
        <v>0</v>
      </c>
      <c r="AI618" s="3">
        <v>-33193.519999999997</v>
      </c>
      <c r="AJ618" s="3">
        <v>809118.9</v>
      </c>
      <c r="AK618" s="3">
        <v>147123.29999999999</v>
      </c>
      <c r="AL618" s="3">
        <v>829049.7</v>
      </c>
      <c r="AM618" s="3">
        <v>11895700</v>
      </c>
      <c r="AN618" s="1">
        <v>43</v>
      </c>
    </row>
    <row r="619" spans="1:40" x14ac:dyDescent="0.3">
      <c r="A619" s="2">
        <v>30112</v>
      </c>
      <c r="B619" s="3">
        <v>470603</v>
      </c>
      <c r="C619" s="3">
        <v>0</v>
      </c>
      <c r="D619" s="3">
        <v>7884458</v>
      </c>
      <c r="E619" s="3">
        <v>890749.2</v>
      </c>
      <c r="F619" s="3">
        <v>390.64569999999998</v>
      </c>
      <c r="G619" s="3">
        <v>-273818.90000000002</v>
      </c>
      <c r="H619" s="3">
        <v>0</v>
      </c>
      <c r="I619" s="3">
        <v>500236600</v>
      </c>
      <c r="J619" s="3">
        <v>0</v>
      </c>
      <c r="K619" s="3">
        <v>0</v>
      </c>
      <c r="L619" s="3">
        <v>95955160</v>
      </c>
      <c r="M619" s="3">
        <v>15385580</v>
      </c>
      <c r="N619" s="3">
        <v>57177550</v>
      </c>
      <c r="O619" s="3">
        <v>9140843000</v>
      </c>
      <c r="P619" s="3">
        <v>39339.61</v>
      </c>
      <c r="Q619" s="3">
        <v>156114300000</v>
      </c>
      <c r="R619" s="3">
        <v>0</v>
      </c>
      <c r="S619" s="3">
        <v>0</v>
      </c>
      <c r="T619" s="3">
        <v>0</v>
      </c>
      <c r="U619" s="3">
        <v>0</v>
      </c>
      <c r="V619" s="3">
        <v>0</v>
      </c>
      <c r="W619" s="3">
        <v>0</v>
      </c>
      <c r="X619" s="3">
        <v>57038.95</v>
      </c>
      <c r="Y619" s="3">
        <v>0</v>
      </c>
      <c r="Z619" s="3">
        <v>0</v>
      </c>
      <c r="AA619" s="3">
        <v>3618721</v>
      </c>
      <c r="AB619" s="3">
        <v>0</v>
      </c>
      <c r="AC619" s="3">
        <v>0</v>
      </c>
      <c r="AD619" s="3">
        <v>14751.38</v>
      </c>
      <c r="AE619" s="3">
        <v>2342491</v>
      </c>
      <c r="AF619" s="3">
        <v>465708.1</v>
      </c>
      <c r="AG619" s="3">
        <v>0</v>
      </c>
      <c r="AH619" s="3">
        <v>0</v>
      </c>
      <c r="AI619" s="3">
        <v>-33015.18</v>
      </c>
      <c r="AJ619" s="3">
        <v>741325.2</v>
      </c>
      <c r="AK619" s="3">
        <v>146522.6</v>
      </c>
      <c r="AL619" s="3">
        <v>799821.3</v>
      </c>
      <c r="AM619" s="3">
        <v>12393480</v>
      </c>
      <c r="AN619" s="1">
        <v>9</v>
      </c>
    </row>
    <row r="620" spans="1:40" x14ac:dyDescent="0.3">
      <c r="A620" s="2">
        <v>30113</v>
      </c>
      <c r="B620" s="3">
        <v>178027.2</v>
      </c>
      <c r="C620" s="3">
        <v>0</v>
      </c>
      <c r="D620" s="3">
        <v>8270806</v>
      </c>
      <c r="E620" s="3">
        <v>892217.4</v>
      </c>
      <c r="F620" s="3">
        <v>376.75060000000002</v>
      </c>
      <c r="G620" s="3">
        <v>-260417.1</v>
      </c>
      <c r="H620" s="3">
        <v>0</v>
      </c>
      <c r="I620" s="3">
        <v>486878000</v>
      </c>
      <c r="J620" s="3">
        <v>0</v>
      </c>
      <c r="K620" s="3">
        <v>0</v>
      </c>
      <c r="L620" s="3">
        <v>95116310</v>
      </c>
      <c r="M620" s="3">
        <v>15184480</v>
      </c>
      <c r="N620" s="3">
        <v>57036280</v>
      </c>
      <c r="O620" s="3">
        <v>9141245000</v>
      </c>
      <c r="P620" s="3">
        <v>40177.4</v>
      </c>
      <c r="Q620" s="3">
        <v>156121200000</v>
      </c>
      <c r="R620" s="3">
        <v>0</v>
      </c>
      <c r="S620" s="3">
        <v>0</v>
      </c>
      <c r="T620" s="3">
        <v>0</v>
      </c>
      <c r="U620" s="3">
        <v>0</v>
      </c>
      <c r="V620" s="3">
        <v>0</v>
      </c>
      <c r="W620" s="3">
        <v>0</v>
      </c>
      <c r="X620" s="3">
        <v>61628.83</v>
      </c>
      <c r="Y620" s="3">
        <v>0</v>
      </c>
      <c r="Z620" s="3">
        <v>0</v>
      </c>
      <c r="AA620" s="3">
        <v>4105435</v>
      </c>
      <c r="AB620" s="3">
        <v>0</v>
      </c>
      <c r="AC620" s="3">
        <v>0</v>
      </c>
      <c r="AD620" s="3">
        <v>18567.66</v>
      </c>
      <c r="AE620" s="3">
        <v>2791875</v>
      </c>
      <c r="AF620" s="3">
        <v>479767.5</v>
      </c>
      <c r="AG620" s="3">
        <v>0</v>
      </c>
      <c r="AH620" s="3">
        <v>0</v>
      </c>
      <c r="AI620" s="3">
        <v>-32812.9</v>
      </c>
      <c r="AJ620" s="3">
        <v>725684.7</v>
      </c>
      <c r="AK620" s="3">
        <v>153006.70000000001</v>
      </c>
      <c r="AL620" s="3">
        <v>867055.6</v>
      </c>
      <c r="AM620" s="3">
        <v>13296930</v>
      </c>
      <c r="AN620" s="1">
        <v>45</v>
      </c>
    </row>
    <row r="621" spans="1:40" x14ac:dyDescent="0.3">
      <c r="A621" s="2">
        <v>30114</v>
      </c>
      <c r="B621" s="3">
        <v>160629.29999999999</v>
      </c>
      <c r="C621" s="3">
        <v>0</v>
      </c>
      <c r="D621" s="3">
        <v>6368190</v>
      </c>
      <c r="E621" s="3">
        <v>822458.2</v>
      </c>
      <c r="F621" s="3">
        <v>328.25470000000001</v>
      </c>
      <c r="G621" s="3">
        <v>-439472.2</v>
      </c>
      <c r="H621" s="3">
        <v>0</v>
      </c>
      <c r="I621" s="3">
        <v>475422600</v>
      </c>
      <c r="J621" s="3">
        <v>0</v>
      </c>
      <c r="K621" s="3">
        <v>0</v>
      </c>
      <c r="L621" s="3">
        <v>95231570</v>
      </c>
      <c r="M621" s="3">
        <v>14888930</v>
      </c>
      <c r="N621" s="3">
        <v>56877900</v>
      </c>
      <c r="O621" s="3">
        <v>9141419000</v>
      </c>
      <c r="P621" s="3">
        <v>38116.949999999997</v>
      </c>
      <c r="Q621" s="3">
        <v>156126500000</v>
      </c>
      <c r="R621" s="3">
        <v>0</v>
      </c>
      <c r="S621" s="3">
        <v>0</v>
      </c>
      <c r="T621" s="3">
        <v>0</v>
      </c>
      <c r="U621" s="3">
        <v>0</v>
      </c>
      <c r="V621" s="3">
        <v>0</v>
      </c>
      <c r="W621" s="3">
        <v>0</v>
      </c>
      <c r="X621" s="3">
        <v>49090.19</v>
      </c>
      <c r="Y621" s="3">
        <v>0</v>
      </c>
      <c r="Z621" s="3">
        <v>0</v>
      </c>
      <c r="AA621" s="3">
        <v>3516330</v>
      </c>
      <c r="AB621" s="3">
        <v>0</v>
      </c>
      <c r="AC621" s="3">
        <v>0</v>
      </c>
      <c r="AD621" s="3">
        <v>17627.29</v>
      </c>
      <c r="AE621" s="3">
        <v>2522638</v>
      </c>
      <c r="AF621" s="3">
        <v>361578.8</v>
      </c>
      <c r="AG621" s="3">
        <v>0</v>
      </c>
      <c r="AH621" s="3">
        <v>0</v>
      </c>
      <c r="AI621" s="3">
        <v>-31692.36</v>
      </c>
      <c r="AJ621" s="3">
        <v>656323.1</v>
      </c>
      <c r="AK621" s="3">
        <v>151825.4</v>
      </c>
      <c r="AL621" s="3">
        <v>814821.6</v>
      </c>
      <c r="AM621" s="3">
        <v>11406320</v>
      </c>
      <c r="AN621" s="1">
        <v>45</v>
      </c>
    </row>
    <row r="622" spans="1:40" x14ac:dyDescent="0.3">
      <c r="A622" s="2">
        <v>30115</v>
      </c>
      <c r="B622" s="3">
        <v>151464.1</v>
      </c>
      <c r="C622" s="3">
        <v>0</v>
      </c>
      <c r="D622" s="3">
        <v>5765494</v>
      </c>
      <c r="E622" s="3">
        <v>784785.9</v>
      </c>
      <c r="F622" s="3">
        <v>299.12029999999999</v>
      </c>
      <c r="G622" s="3">
        <v>-460656.2</v>
      </c>
      <c r="H622" s="3">
        <v>0</v>
      </c>
      <c r="I622" s="3">
        <v>465186300</v>
      </c>
      <c r="J622" s="3">
        <v>0</v>
      </c>
      <c r="K622" s="3">
        <v>0</v>
      </c>
      <c r="L622" s="3">
        <v>95280450</v>
      </c>
      <c r="M622" s="3">
        <v>14663650</v>
      </c>
      <c r="N622" s="3">
        <v>56748820</v>
      </c>
      <c r="O622" s="3">
        <v>9141522000</v>
      </c>
      <c r="P622" s="3">
        <v>39253.160000000003</v>
      </c>
      <c r="Q622" s="3">
        <v>156131700000</v>
      </c>
      <c r="R622" s="3">
        <v>0</v>
      </c>
      <c r="S622" s="3">
        <v>0</v>
      </c>
      <c r="T622" s="3">
        <v>0</v>
      </c>
      <c r="U622" s="3">
        <v>0</v>
      </c>
      <c r="V622" s="3">
        <v>0</v>
      </c>
      <c r="W622" s="3">
        <v>0</v>
      </c>
      <c r="X622" s="3">
        <v>42092.800000000003</v>
      </c>
      <c r="Y622" s="3">
        <v>0</v>
      </c>
      <c r="Z622" s="3">
        <v>0</v>
      </c>
      <c r="AA622" s="3">
        <v>3005031</v>
      </c>
      <c r="AB622" s="3">
        <v>0</v>
      </c>
      <c r="AC622" s="3">
        <v>0</v>
      </c>
      <c r="AD622" s="3">
        <v>16069.19</v>
      </c>
      <c r="AE622" s="3">
        <v>2103946</v>
      </c>
      <c r="AF622" s="3">
        <v>322646.09999999998</v>
      </c>
      <c r="AG622" s="3">
        <v>0</v>
      </c>
      <c r="AH622" s="3">
        <v>0</v>
      </c>
      <c r="AI622" s="3">
        <v>-31530.71</v>
      </c>
      <c r="AJ622" s="3">
        <v>628496</v>
      </c>
      <c r="AK622" s="3">
        <v>147698.29999999999</v>
      </c>
      <c r="AL622" s="3">
        <v>757692.2</v>
      </c>
      <c r="AM622" s="3">
        <v>10194270</v>
      </c>
      <c r="AN622" s="1">
        <v>13</v>
      </c>
    </row>
    <row r="623" spans="1:40" x14ac:dyDescent="0.3">
      <c r="A623" s="2">
        <v>30116</v>
      </c>
      <c r="B623" s="3">
        <v>150850.6</v>
      </c>
      <c r="C623" s="3">
        <v>0</v>
      </c>
      <c r="D623" s="3">
        <v>6933629</v>
      </c>
      <c r="E623" s="3">
        <v>809613.4</v>
      </c>
      <c r="F623" s="3">
        <v>325.90890000000002</v>
      </c>
      <c r="G623" s="3">
        <v>-321104.7</v>
      </c>
      <c r="H623" s="3">
        <v>0</v>
      </c>
      <c r="I623" s="3">
        <v>453984100</v>
      </c>
      <c r="J623" s="3">
        <v>0</v>
      </c>
      <c r="K623" s="3">
        <v>0</v>
      </c>
      <c r="L623" s="3">
        <v>94501880</v>
      </c>
      <c r="M623" s="3">
        <v>14566750</v>
      </c>
      <c r="N623" s="3">
        <v>56643350</v>
      </c>
      <c r="O623" s="3">
        <v>9141753000</v>
      </c>
      <c r="P623" s="3">
        <v>37827.08</v>
      </c>
      <c r="Q623" s="3">
        <v>156137600000</v>
      </c>
      <c r="R623" s="3">
        <v>0</v>
      </c>
      <c r="S623" s="3">
        <v>0</v>
      </c>
      <c r="T623" s="3">
        <v>0</v>
      </c>
      <c r="U623" s="3">
        <v>0</v>
      </c>
      <c r="V623" s="3">
        <v>0</v>
      </c>
      <c r="W623" s="3">
        <v>0</v>
      </c>
      <c r="X623" s="3">
        <v>52005.63</v>
      </c>
      <c r="Y623" s="3">
        <v>0</v>
      </c>
      <c r="Z623" s="3">
        <v>0</v>
      </c>
      <c r="AA623" s="3">
        <v>3385506</v>
      </c>
      <c r="AB623" s="3">
        <v>0</v>
      </c>
      <c r="AC623" s="3">
        <v>0</v>
      </c>
      <c r="AD623" s="3">
        <v>17078.45</v>
      </c>
      <c r="AE623" s="3">
        <v>2142356</v>
      </c>
      <c r="AF623" s="3">
        <v>381486.7</v>
      </c>
      <c r="AG623" s="3">
        <v>0</v>
      </c>
      <c r="AH623" s="3">
        <v>0</v>
      </c>
      <c r="AI623" s="3">
        <v>-31510.71</v>
      </c>
      <c r="AJ623" s="3">
        <v>658211</v>
      </c>
      <c r="AK623" s="3">
        <v>153978.1</v>
      </c>
      <c r="AL623" s="3">
        <v>763804</v>
      </c>
      <c r="AM623" s="3">
        <v>11150170</v>
      </c>
      <c r="AN623" s="1">
        <v>11</v>
      </c>
    </row>
    <row r="624" spans="1:40" x14ac:dyDescent="0.3">
      <c r="A624" s="2">
        <v>30117</v>
      </c>
      <c r="B624" s="3">
        <v>168871.2</v>
      </c>
      <c r="C624" s="3">
        <v>3837.28</v>
      </c>
      <c r="D624" s="3">
        <v>11863760</v>
      </c>
      <c r="E624" s="3">
        <v>925288.7</v>
      </c>
      <c r="F624" s="3">
        <v>364.76190000000003</v>
      </c>
      <c r="G624" s="3">
        <v>105504.2</v>
      </c>
      <c r="H624" s="3">
        <v>358387.7</v>
      </c>
      <c r="I624" s="3">
        <v>438422100</v>
      </c>
      <c r="J624" s="3">
        <v>0</v>
      </c>
      <c r="K624" s="3">
        <v>0</v>
      </c>
      <c r="L624" s="3">
        <v>95790890</v>
      </c>
      <c r="M624" s="3">
        <v>14745080</v>
      </c>
      <c r="N624" s="3">
        <v>56552810</v>
      </c>
      <c r="O624" s="3">
        <v>9142485000</v>
      </c>
      <c r="P624" s="3">
        <v>39270.06</v>
      </c>
      <c r="Q624" s="3">
        <v>156150300000</v>
      </c>
      <c r="R624" s="3">
        <v>0</v>
      </c>
      <c r="S624" s="3">
        <v>3234072</v>
      </c>
      <c r="T624" s="3">
        <v>0</v>
      </c>
      <c r="U624" s="3">
        <v>0</v>
      </c>
      <c r="V624" s="3">
        <v>0</v>
      </c>
      <c r="W624" s="3">
        <v>0</v>
      </c>
      <c r="X624" s="3">
        <v>29545.43</v>
      </c>
      <c r="Y624" s="3">
        <v>0</v>
      </c>
      <c r="Z624" s="3">
        <v>0</v>
      </c>
      <c r="AA624" s="3">
        <v>1967996</v>
      </c>
      <c r="AB624" s="3">
        <v>0</v>
      </c>
      <c r="AC624" s="3">
        <v>0</v>
      </c>
      <c r="AD624" s="3">
        <v>9665.9840000000004</v>
      </c>
      <c r="AE624" s="3">
        <v>1255322</v>
      </c>
      <c r="AF624" s="3">
        <v>684862.3</v>
      </c>
      <c r="AG624" s="3">
        <v>366.46850000000001</v>
      </c>
      <c r="AH624" s="3">
        <v>0</v>
      </c>
      <c r="AI624" s="3">
        <v>-33724.11</v>
      </c>
      <c r="AJ624" s="3">
        <v>741615.1</v>
      </c>
      <c r="AK624" s="3">
        <v>161106</v>
      </c>
      <c r="AL624" s="3">
        <v>832272.4</v>
      </c>
      <c r="AM624" s="3">
        <v>17501870</v>
      </c>
      <c r="AN624" s="1">
        <v>15</v>
      </c>
    </row>
    <row r="625" spans="1:40" x14ac:dyDescent="0.3">
      <c r="A625" s="2">
        <v>30118</v>
      </c>
      <c r="B625" s="3">
        <v>157871.29999999999</v>
      </c>
      <c r="C625" s="3">
        <v>0</v>
      </c>
      <c r="D625" s="3">
        <v>9251676</v>
      </c>
      <c r="E625" s="3">
        <v>886768.6</v>
      </c>
      <c r="F625" s="3">
        <v>342.32420000000002</v>
      </c>
      <c r="G625" s="3">
        <v>-205022.8</v>
      </c>
      <c r="H625" s="3">
        <v>0</v>
      </c>
      <c r="I625" s="3">
        <v>425390500</v>
      </c>
      <c r="J625" s="3">
        <v>0</v>
      </c>
      <c r="K625" s="3">
        <v>0</v>
      </c>
      <c r="L625" s="3">
        <v>93577410</v>
      </c>
      <c r="M625" s="3">
        <v>14733500</v>
      </c>
      <c r="N625" s="3">
        <v>56486710</v>
      </c>
      <c r="O625" s="3">
        <v>9142839000</v>
      </c>
      <c r="P625" s="3">
        <v>38764.910000000003</v>
      </c>
      <c r="Q625" s="3">
        <v>156158000000</v>
      </c>
      <c r="R625" s="3">
        <v>0</v>
      </c>
      <c r="S625" s="3">
        <v>0</v>
      </c>
      <c r="T625" s="3">
        <v>0</v>
      </c>
      <c r="U625" s="3">
        <v>0</v>
      </c>
      <c r="V625" s="3">
        <v>0</v>
      </c>
      <c r="W625" s="3">
        <v>358387.7</v>
      </c>
      <c r="X625" s="3">
        <v>58543.7</v>
      </c>
      <c r="Y625" s="3">
        <v>0</v>
      </c>
      <c r="Z625" s="3">
        <v>0</v>
      </c>
      <c r="AA625" s="3">
        <v>3958273</v>
      </c>
      <c r="AB625" s="3">
        <v>0</v>
      </c>
      <c r="AC625" s="3">
        <v>0</v>
      </c>
      <c r="AD625" s="3">
        <v>24118.59</v>
      </c>
      <c r="AE625" s="3">
        <v>2996822</v>
      </c>
      <c r="AF625" s="3">
        <v>539347.9</v>
      </c>
      <c r="AG625" s="3">
        <v>0</v>
      </c>
      <c r="AH625" s="3">
        <v>0</v>
      </c>
      <c r="AI625" s="3">
        <v>-32711.41</v>
      </c>
      <c r="AJ625" s="3">
        <v>717392.5</v>
      </c>
      <c r="AK625" s="3">
        <v>167159.9</v>
      </c>
      <c r="AL625" s="3">
        <v>783592.1</v>
      </c>
      <c r="AM625" s="3">
        <v>12973070</v>
      </c>
      <c r="AN625" s="1">
        <v>42</v>
      </c>
    </row>
    <row r="626" spans="1:40" x14ac:dyDescent="0.3">
      <c r="A626" s="2">
        <v>30119</v>
      </c>
      <c r="B626" s="3">
        <v>153510.29999999999</v>
      </c>
      <c r="C626" s="3">
        <v>0</v>
      </c>
      <c r="D626" s="3">
        <v>7904608</v>
      </c>
      <c r="E626" s="3">
        <v>842906.9</v>
      </c>
      <c r="F626" s="3">
        <v>302.27330000000001</v>
      </c>
      <c r="G626" s="3">
        <v>-344159.1</v>
      </c>
      <c r="H626" s="3">
        <v>0</v>
      </c>
      <c r="I626" s="3">
        <v>412464800</v>
      </c>
      <c r="J626" s="3">
        <v>0</v>
      </c>
      <c r="K626" s="3">
        <v>0</v>
      </c>
      <c r="L626" s="3">
        <v>92605840</v>
      </c>
      <c r="M626" s="3">
        <v>14521200</v>
      </c>
      <c r="N626" s="3">
        <v>56374360</v>
      </c>
      <c r="O626" s="3">
        <v>9143030000</v>
      </c>
      <c r="P626" s="3">
        <v>37762.5</v>
      </c>
      <c r="Q626" s="3">
        <v>156164200000</v>
      </c>
      <c r="R626" s="3">
        <v>0</v>
      </c>
      <c r="S626" s="3">
        <v>0</v>
      </c>
      <c r="T626" s="3">
        <v>0</v>
      </c>
      <c r="U626" s="3">
        <v>0</v>
      </c>
      <c r="V626" s="3">
        <v>0</v>
      </c>
      <c r="W626" s="3">
        <v>0</v>
      </c>
      <c r="X626" s="3">
        <v>55807.07</v>
      </c>
      <c r="Y626" s="3">
        <v>0</v>
      </c>
      <c r="Z626" s="3">
        <v>0</v>
      </c>
      <c r="AA626" s="3">
        <v>4379163</v>
      </c>
      <c r="AB626" s="3">
        <v>0</v>
      </c>
      <c r="AC626" s="3">
        <v>0</v>
      </c>
      <c r="AD626" s="3">
        <v>29465.93</v>
      </c>
      <c r="AE626" s="3">
        <v>3223634</v>
      </c>
      <c r="AF626" s="3">
        <v>433497.1</v>
      </c>
      <c r="AG626" s="3">
        <v>0</v>
      </c>
      <c r="AH626" s="3">
        <v>0</v>
      </c>
      <c r="AI626" s="3">
        <v>-31727.74</v>
      </c>
      <c r="AJ626" s="3">
        <v>650379.19999999995</v>
      </c>
      <c r="AK626" s="3">
        <v>167336.20000000001</v>
      </c>
      <c r="AL626" s="3">
        <v>762858.5</v>
      </c>
      <c r="AM626" s="3">
        <v>12869860</v>
      </c>
      <c r="AN626" s="1">
        <v>33</v>
      </c>
    </row>
    <row r="627" spans="1:40" x14ac:dyDescent="0.3">
      <c r="A627" s="2">
        <v>30120</v>
      </c>
      <c r="B627" s="3">
        <v>232428</v>
      </c>
      <c r="C627" s="3">
        <v>784957.6</v>
      </c>
      <c r="D627" s="3">
        <v>24267180</v>
      </c>
      <c r="E627" s="3">
        <v>1131545</v>
      </c>
      <c r="F627" s="3">
        <v>404.92540000000002</v>
      </c>
      <c r="G627" s="3">
        <v>797315.1</v>
      </c>
      <c r="H627" s="3">
        <v>359742.2</v>
      </c>
      <c r="I627" s="3">
        <v>395242600</v>
      </c>
      <c r="J627" s="3">
        <v>0</v>
      </c>
      <c r="K627" s="3">
        <v>0</v>
      </c>
      <c r="L627" s="3">
        <v>96425220</v>
      </c>
      <c r="M627" s="3">
        <v>15376940</v>
      </c>
      <c r="N627" s="3">
        <v>56395320</v>
      </c>
      <c r="O627" s="3">
        <v>9144419000</v>
      </c>
      <c r="P627" s="3">
        <v>39461.589999999997</v>
      </c>
      <c r="Q627" s="3">
        <v>156196400000</v>
      </c>
      <c r="R627" s="3">
        <v>0</v>
      </c>
      <c r="S627" s="3">
        <v>25872580</v>
      </c>
      <c r="T627" s="3">
        <v>0</v>
      </c>
      <c r="U627" s="3">
        <v>0</v>
      </c>
      <c r="V627" s="3">
        <v>0</v>
      </c>
      <c r="W627" s="3">
        <v>0</v>
      </c>
      <c r="X627" s="3">
        <v>24936.59</v>
      </c>
      <c r="Y627" s="3">
        <v>0</v>
      </c>
      <c r="Z627" s="3">
        <v>0</v>
      </c>
      <c r="AA627" s="3">
        <v>2428915</v>
      </c>
      <c r="AB627" s="3">
        <v>0</v>
      </c>
      <c r="AC627" s="3">
        <v>0</v>
      </c>
      <c r="AD627" s="3">
        <v>1819.2439999999999</v>
      </c>
      <c r="AE627" s="3">
        <v>1493796</v>
      </c>
      <c r="AF627" s="3">
        <v>1519677</v>
      </c>
      <c r="AG627" s="3">
        <v>9701.6849999999995</v>
      </c>
      <c r="AH627" s="3">
        <v>0</v>
      </c>
      <c r="AI627" s="3">
        <v>-45095.73</v>
      </c>
      <c r="AJ627" s="3">
        <v>883228</v>
      </c>
      <c r="AK627" s="3">
        <v>222506.3</v>
      </c>
      <c r="AL627" s="3">
        <v>862371.8</v>
      </c>
      <c r="AM627" s="3">
        <v>34699020</v>
      </c>
      <c r="AN627" s="1">
        <v>18</v>
      </c>
    </row>
    <row r="628" spans="1:40" x14ac:dyDescent="0.3">
      <c r="A628" s="2">
        <v>30121</v>
      </c>
      <c r="B628" s="3">
        <v>251684.7</v>
      </c>
      <c r="C628" s="3">
        <v>15172.06</v>
      </c>
      <c r="D628" s="3">
        <v>17122470</v>
      </c>
      <c r="E628" s="3">
        <v>1073430</v>
      </c>
      <c r="F628" s="3">
        <v>396.90170000000001</v>
      </c>
      <c r="G628" s="3">
        <v>66293.279999999999</v>
      </c>
      <c r="H628" s="3">
        <v>359761.3</v>
      </c>
      <c r="I628" s="3">
        <v>379374200</v>
      </c>
      <c r="J628" s="3">
        <v>0</v>
      </c>
      <c r="K628" s="3">
        <v>0</v>
      </c>
      <c r="L628" s="3">
        <v>96134890</v>
      </c>
      <c r="M628" s="3">
        <v>15567910</v>
      </c>
      <c r="N628" s="3">
        <v>56437170</v>
      </c>
      <c r="O628" s="3">
        <v>9145067000</v>
      </c>
      <c r="P628" s="3">
        <v>38337.32</v>
      </c>
      <c r="Q628" s="3">
        <v>156215100000</v>
      </c>
      <c r="R628" s="3">
        <v>0</v>
      </c>
      <c r="S628" s="3">
        <v>9702217</v>
      </c>
      <c r="T628" s="3">
        <v>0</v>
      </c>
      <c r="U628" s="3">
        <v>0</v>
      </c>
      <c r="V628" s="3">
        <v>0</v>
      </c>
      <c r="W628" s="3">
        <v>0</v>
      </c>
      <c r="X628" s="3">
        <v>24094.43</v>
      </c>
      <c r="Y628" s="3">
        <v>0</v>
      </c>
      <c r="Z628" s="3">
        <v>0</v>
      </c>
      <c r="AA628" s="3">
        <v>2981596</v>
      </c>
      <c r="AB628" s="3">
        <v>0</v>
      </c>
      <c r="AC628" s="3">
        <v>0</v>
      </c>
      <c r="AD628" s="3">
        <v>2202.2849999999999</v>
      </c>
      <c r="AE628" s="3">
        <v>2972532</v>
      </c>
      <c r="AF628" s="3">
        <v>1080432</v>
      </c>
      <c r="AG628" s="3">
        <v>1146.1320000000001</v>
      </c>
      <c r="AH628" s="3">
        <v>0</v>
      </c>
      <c r="AI628" s="3">
        <v>-41219.26</v>
      </c>
      <c r="AJ628" s="3">
        <v>873710.2</v>
      </c>
      <c r="AK628" s="3">
        <v>224622.8</v>
      </c>
      <c r="AL628" s="3">
        <v>831933.5</v>
      </c>
      <c r="AM628" s="3">
        <v>22824080</v>
      </c>
      <c r="AN628" s="1">
        <v>20</v>
      </c>
    </row>
    <row r="629" spans="1:40" x14ac:dyDescent="0.3">
      <c r="A629" s="2">
        <v>30122</v>
      </c>
      <c r="B629" s="3">
        <v>231291.1</v>
      </c>
      <c r="C629" s="3">
        <v>0</v>
      </c>
      <c r="D629" s="3">
        <v>7151242</v>
      </c>
      <c r="E629" s="3">
        <v>839735</v>
      </c>
      <c r="F629" s="3">
        <v>278.44260000000003</v>
      </c>
      <c r="G629" s="3">
        <v>-657488.4</v>
      </c>
      <c r="H629" s="3">
        <v>0</v>
      </c>
      <c r="I629" s="3">
        <v>368818400</v>
      </c>
      <c r="J629" s="3">
        <v>0</v>
      </c>
      <c r="K629" s="3">
        <v>0</v>
      </c>
      <c r="L629" s="3">
        <v>94678080</v>
      </c>
      <c r="M629" s="3">
        <v>15046340</v>
      </c>
      <c r="N629" s="3">
        <v>56340670</v>
      </c>
      <c r="O629" s="3">
        <v>9144968000</v>
      </c>
      <c r="P629" s="3">
        <v>38035.120000000003</v>
      </c>
      <c r="Q629" s="3">
        <v>156221500000</v>
      </c>
      <c r="R629" s="3">
        <v>0</v>
      </c>
      <c r="S629" s="3">
        <v>0</v>
      </c>
      <c r="T629" s="3">
        <v>0</v>
      </c>
      <c r="U629" s="3">
        <v>0</v>
      </c>
      <c r="V629" s="3">
        <v>0</v>
      </c>
      <c r="W629" s="3">
        <v>359761.3</v>
      </c>
      <c r="X629" s="3">
        <v>45320.85</v>
      </c>
      <c r="Y629" s="3">
        <v>0</v>
      </c>
      <c r="Z629" s="3">
        <v>0</v>
      </c>
      <c r="AA629" s="3">
        <v>3637302</v>
      </c>
      <c r="AB629" s="3">
        <v>0</v>
      </c>
      <c r="AC629" s="3">
        <v>0</v>
      </c>
      <c r="AD629" s="3">
        <v>6231.7560000000003</v>
      </c>
      <c r="AE629" s="3">
        <v>2438942</v>
      </c>
      <c r="AF629" s="3">
        <v>352971.4</v>
      </c>
      <c r="AG629" s="3">
        <v>0</v>
      </c>
      <c r="AH629" s="3">
        <v>0</v>
      </c>
      <c r="AI629" s="3">
        <v>-31317.39</v>
      </c>
      <c r="AJ629" s="3">
        <v>694663.6</v>
      </c>
      <c r="AK629" s="3">
        <v>196757.2</v>
      </c>
      <c r="AL629" s="3">
        <v>791301</v>
      </c>
      <c r="AM629" s="3">
        <v>10510430</v>
      </c>
      <c r="AN629" s="1">
        <v>39</v>
      </c>
    </row>
    <row r="630" spans="1:40" x14ac:dyDescent="0.3">
      <c r="A630" s="2">
        <v>30123</v>
      </c>
      <c r="B630" s="3">
        <v>664546.80000000005</v>
      </c>
      <c r="C630" s="3">
        <v>0</v>
      </c>
      <c r="D630" s="3">
        <v>6668805</v>
      </c>
      <c r="E630" s="3">
        <v>793063.5</v>
      </c>
      <c r="F630" s="3">
        <v>255.69640000000001</v>
      </c>
      <c r="G630" s="3">
        <v>-613974.1</v>
      </c>
      <c r="H630" s="3">
        <v>0</v>
      </c>
      <c r="I630" s="3">
        <v>358134500</v>
      </c>
      <c r="J630" s="3">
        <v>0</v>
      </c>
      <c r="K630" s="3">
        <v>0</v>
      </c>
      <c r="L630" s="3">
        <v>93597840</v>
      </c>
      <c r="M630" s="3">
        <v>14592940</v>
      </c>
      <c r="N630" s="3">
        <v>56188710</v>
      </c>
      <c r="O630" s="3">
        <v>9144875000</v>
      </c>
      <c r="P630" s="3">
        <v>35780.410000000003</v>
      </c>
      <c r="Q630" s="3">
        <v>156226700000</v>
      </c>
      <c r="R630" s="3">
        <v>0</v>
      </c>
      <c r="S630" s="3">
        <v>0</v>
      </c>
      <c r="T630" s="3">
        <v>0</v>
      </c>
      <c r="U630" s="3">
        <v>0</v>
      </c>
      <c r="V630" s="3">
        <v>0</v>
      </c>
      <c r="W630" s="3">
        <v>0</v>
      </c>
      <c r="X630" s="3">
        <v>44130.28</v>
      </c>
      <c r="Y630" s="3">
        <v>0</v>
      </c>
      <c r="Z630" s="3">
        <v>0</v>
      </c>
      <c r="AA630" s="3">
        <v>3964471</v>
      </c>
      <c r="AB630" s="3">
        <v>0</v>
      </c>
      <c r="AC630" s="3">
        <v>0</v>
      </c>
      <c r="AD630" s="3">
        <v>12479.91</v>
      </c>
      <c r="AE630" s="3">
        <v>2619100</v>
      </c>
      <c r="AF630" s="3">
        <v>331004.90000000002</v>
      </c>
      <c r="AG630" s="3">
        <v>0</v>
      </c>
      <c r="AH630" s="3">
        <v>0</v>
      </c>
      <c r="AI630" s="3">
        <v>-31600.79</v>
      </c>
      <c r="AJ630" s="3">
        <v>624380.4</v>
      </c>
      <c r="AK630" s="3">
        <v>215259.9</v>
      </c>
      <c r="AL630" s="3">
        <v>776535.4</v>
      </c>
      <c r="AM630" s="3">
        <v>10639800</v>
      </c>
      <c r="AN630" s="1">
        <v>11</v>
      </c>
    </row>
    <row r="631" spans="1:40" x14ac:dyDescent="0.3">
      <c r="A631" s="2">
        <v>30124</v>
      </c>
      <c r="B631" s="3">
        <v>1113886</v>
      </c>
      <c r="C631" s="3">
        <v>0</v>
      </c>
      <c r="D631" s="3">
        <v>6682708</v>
      </c>
      <c r="E631" s="3">
        <v>763132.3</v>
      </c>
      <c r="F631" s="3">
        <v>248.90369999999999</v>
      </c>
      <c r="G631" s="3">
        <v>-553823.80000000005</v>
      </c>
      <c r="H631" s="3">
        <v>0</v>
      </c>
      <c r="I631" s="3">
        <v>347148400</v>
      </c>
      <c r="J631" s="3">
        <v>0</v>
      </c>
      <c r="K631" s="3">
        <v>0</v>
      </c>
      <c r="L631" s="3">
        <v>92705570</v>
      </c>
      <c r="M631" s="3">
        <v>14185150</v>
      </c>
      <c r="N631" s="3">
        <v>56005550</v>
      </c>
      <c r="O631" s="3">
        <v>9144845000</v>
      </c>
      <c r="P631" s="3">
        <v>35709.19</v>
      </c>
      <c r="Q631" s="3">
        <v>156231200000</v>
      </c>
      <c r="R631" s="3">
        <v>0</v>
      </c>
      <c r="S631" s="3">
        <v>0</v>
      </c>
      <c r="T631" s="3">
        <v>0</v>
      </c>
      <c r="U631" s="3">
        <v>0</v>
      </c>
      <c r="V631" s="3">
        <v>0</v>
      </c>
      <c r="W631" s="3">
        <v>0</v>
      </c>
      <c r="X631" s="3">
        <v>44921.93</v>
      </c>
      <c r="Y631" s="3">
        <v>0</v>
      </c>
      <c r="Z631" s="3">
        <v>0</v>
      </c>
      <c r="AA631" s="3">
        <v>4071104</v>
      </c>
      <c r="AB631" s="3">
        <v>0</v>
      </c>
      <c r="AC631" s="3">
        <v>0</v>
      </c>
      <c r="AD631" s="3">
        <v>21330.15</v>
      </c>
      <c r="AE631" s="3">
        <v>2805659</v>
      </c>
      <c r="AF631" s="3">
        <v>325011.90000000002</v>
      </c>
      <c r="AG631" s="3">
        <v>0</v>
      </c>
      <c r="AH631" s="3">
        <v>0</v>
      </c>
      <c r="AI631" s="3">
        <v>-31050.33</v>
      </c>
      <c r="AJ631" s="3">
        <v>581209.4</v>
      </c>
      <c r="AK631" s="3">
        <v>187565.1</v>
      </c>
      <c r="AL631" s="3">
        <v>764570.5</v>
      </c>
      <c r="AM631" s="3">
        <v>10941170</v>
      </c>
      <c r="AN631" s="1">
        <v>27</v>
      </c>
    </row>
    <row r="632" spans="1:40" x14ac:dyDescent="0.3">
      <c r="A632" s="2">
        <v>30125</v>
      </c>
      <c r="B632" s="3">
        <v>2650805</v>
      </c>
      <c r="C632" s="3">
        <v>0</v>
      </c>
      <c r="D632" s="3">
        <v>6392659</v>
      </c>
      <c r="E632" s="3">
        <v>726497.1</v>
      </c>
      <c r="F632" s="3">
        <v>238.12299999999999</v>
      </c>
      <c r="G632" s="3">
        <v>-523924.6</v>
      </c>
      <c r="H632" s="3">
        <v>0</v>
      </c>
      <c r="I632" s="3">
        <v>336412600</v>
      </c>
      <c r="J632" s="3">
        <v>0</v>
      </c>
      <c r="K632" s="3">
        <v>0</v>
      </c>
      <c r="L632" s="3">
        <v>92099470</v>
      </c>
      <c r="M632" s="3">
        <v>13804040</v>
      </c>
      <c r="N632" s="3">
        <v>55852100</v>
      </c>
      <c r="O632" s="3">
        <v>9144795000</v>
      </c>
      <c r="P632" s="3">
        <v>36441.4</v>
      </c>
      <c r="Q632" s="3">
        <v>156233700000</v>
      </c>
      <c r="R632" s="3">
        <v>0</v>
      </c>
      <c r="S632" s="3">
        <v>0</v>
      </c>
      <c r="T632" s="3">
        <v>0</v>
      </c>
      <c r="U632" s="3">
        <v>0</v>
      </c>
      <c r="V632" s="3">
        <v>0</v>
      </c>
      <c r="W632" s="3">
        <v>0</v>
      </c>
      <c r="X632" s="3">
        <v>41569.660000000003</v>
      </c>
      <c r="Y632" s="3">
        <v>0</v>
      </c>
      <c r="Z632" s="3">
        <v>0</v>
      </c>
      <c r="AA632" s="3">
        <v>3881715</v>
      </c>
      <c r="AB632" s="3">
        <v>0</v>
      </c>
      <c r="AC632" s="3">
        <v>0</v>
      </c>
      <c r="AD632" s="3">
        <v>24433.75</v>
      </c>
      <c r="AE632" s="3">
        <v>2763909</v>
      </c>
      <c r="AF632" s="3">
        <v>301744</v>
      </c>
      <c r="AG632" s="3">
        <v>0</v>
      </c>
      <c r="AH632" s="3">
        <v>0</v>
      </c>
      <c r="AI632" s="3">
        <v>-31158.86</v>
      </c>
      <c r="AJ632" s="3">
        <v>558176.6</v>
      </c>
      <c r="AK632" s="3">
        <v>183599</v>
      </c>
      <c r="AL632" s="3">
        <v>711808.6</v>
      </c>
      <c r="AM632" s="3">
        <v>10694220</v>
      </c>
      <c r="AN632" s="1">
        <v>14</v>
      </c>
    </row>
    <row r="633" spans="1:40" x14ac:dyDescent="0.3">
      <c r="A633" s="2">
        <v>30126</v>
      </c>
      <c r="B633" s="3">
        <v>3375350</v>
      </c>
      <c r="C633" s="3">
        <v>4249.1419999999998</v>
      </c>
      <c r="D633" s="3">
        <v>10365320</v>
      </c>
      <c r="E633" s="3">
        <v>819794.1</v>
      </c>
      <c r="F633" s="3">
        <v>285.28699999999998</v>
      </c>
      <c r="G633" s="3">
        <v>-157694.29999999999</v>
      </c>
      <c r="H633" s="3">
        <v>358678.2</v>
      </c>
      <c r="I633" s="3">
        <v>322671900</v>
      </c>
      <c r="J633" s="3">
        <v>0</v>
      </c>
      <c r="K633" s="3">
        <v>0</v>
      </c>
      <c r="L633" s="3">
        <v>93163150</v>
      </c>
      <c r="M633" s="3">
        <v>13827540</v>
      </c>
      <c r="N633" s="3">
        <v>55721630</v>
      </c>
      <c r="O633" s="3">
        <v>9145097000</v>
      </c>
      <c r="P633" s="3">
        <v>35695.769999999997</v>
      </c>
      <c r="Q633" s="3">
        <v>156240000000</v>
      </c>
      <c r="R633" s="3">
        <v>0</v>
      </c>
      <c r="S633" s="3">
        <v>3234072</v>
      </c>
      <c r="T633" s="3">
        <v>0</v>
      </c>
      <c r="U633" s="3">
        <v>0</v>
      </c>
      <c r="V633" s="3">
        <v>0</v>
      </c>
      <c r="W633" s="3">
        <v>0</v>
      </c>
      <c r="X633" s="3">
        <v>19153.5</v>
      </c>
      <c r="Y633" s="3">
        <v>0</v>
      </c>
      <c r="Z633" s="3">
        <v>0</v>
      </c>
      <c r="AA633" s="3">
        <v>2459912</v>
      </c>
      <c r="AB633" s="3">
        <v>0</v>
      </c>
      <c r="AC633" s="3">
        <v>0</v>
      </c>
      <c r="AD633" s="3">
        <v>28789.13</v>
      </c>
      <c r="AE633" s="3">
        <v>3080884</v>
      </c>
      <c r="AF633" s="3">
        <v>548356.9</v>
      </c>
      <c r="AG633" s="3">
        <v>366.13659999999999</v>
      </c>
      <c r="AH633" s="3">
        <v>0</v>
      </c>
      <c r="AI633" s="3">
        <v>-32681.06</v>
      </c>
      <c r="AJ633" s="3">
        <v>591874.69999999995</v>
      </c>
      <c r="AK633" s="3">
        <v>186637.2</v>
      </c>
      <c r="AL633" s="3">
        <v>722527.7</v>
      </c>
      <c r="AM633" s="3">
        <v>15690260</v>
      </c>
      <c r="AN633" s="1">
        <v>15</v>
      </c>
    </row>
    <row r="634" spans="1:40" x14ac:dyDescent="0.3">
      <c r="A634" s="2">
        <v>30127</v>
      </c>
      <c r="B634" s="3">
        <v>4240166</v>
      </c>
      <c r="C634" s="3">
        <v>0</v>
      </c>
      <c r="D634" s="3">
        <v>6607274</v>
      </c>
      <c r="E634" s="3">
        <v>714385.9</v>
      </c>
      <c r="F634" s="3">
        <v>253.46969999999999</v>
      </c>
      <c r="G634" s="3">
        <v>-485983.1</v>
      </c>
      <c r="H634" s="3">
        <v>0</v>
      </c>
      <c r="I634" s="3">
        <v>313040300</v>
      </c>
      <c r="J634" s="3">
        <v>0</v>
      </c>
      <c r="K634" s="3">
        <v>0</v>
      </c>
      <c r="L634" s="3">
        <v>91657400</v>
      </c>
      <c r="M634" s="3">
        <v>13586520</v>
      </c>
      <c r="N634" s="3">
        <v>55577170</v>
      </c>
      <c r="O634" s="3">
        <v>9145077000</v>
      </c>
      <c r="P634" s="3">
        <v>35586.39</v>
      </c>
      <c r="Q634" s="3">
        <v>156241200000</v>
      </c>
      <c r="R634" s="3">
        <v>0</v>
      </c>
      <c r="S634" s="3">
        <v>0</v>
      </c>
      <c r="T634" s="3">
        <v>0</v>
      </c>
      <c r="U634" s="3">
        <v>0</v>
      </c>
      <c r="V634" s="3">
        <v>0</v>
      </c>
      <c r="W634" s="3">
        <v>358678.2</v>
      </c>
      <c r="X634" s="3">
        <v>35864.94</v>
      </c>
      <c r="Y634" s="3">
        <v>0</v>
      </c>
      <c r="Z634" s="3">
        <v>0</v>
      </c>
      <c r="AA634" s="3">
        <v>3332693</v>
      </c>
      <c r="AB634" s="3">
        <v>0</v>
      </c>
      <c r="AC634" s="3">
        <v>0</v>
      </c>
      <c r="AD634" s="3">
        <v>28238.080000000002</v>
      </c>
      <c r="AE634" s="3">
        <v>2652742</v>
      </c>
      <c r="AF634" s="3">
        <v>303760.90000000002</v>
      </c>
      <c r="AG634" s="3">
        <v>0</v>
      </c>
      <c r="AH634" s="3">
        <v>0</v>
      </c>
      <c r="AI634" s="3">
        <v>-30979.31</v>
      </c>
      <c r="AJ634" s="3">
        <v>563976.6</v>
      </c>
      <c r="AK634" s="3">
        <v>182808.3</v>
      </c>
      <c r="AL634" s="3">
        <v>708607.7</v>
      </c>
      <c r="AM634" s="3">
        <v>9595777</v>
      </c>
      <c r="AN634" s="1">
        <v>26</v>
      </c>
    </row>
    <row r="635" spans="1:40" x14ac:dyDescent="0.3">
      <c r="A635" s="2">
        <v>30128</v>
      </c>
      <c r="B635" s="3">
        <v>4689852</v>
      </c>
      <c r="C635" s="3">
        <v>4164.3270000000002</v>
      </c>
      <c r="D635" s="3">
        <v>9133138</v>
      </c>
      <c r="E635" s="3">
        <v>775591.6</v>
      </c>
      <c r="F635" s="3">
        <v>280.66719999999998</v>
      </c>
      <c r="G635" s="3">
        <v>-281206.8</v>
      </c>
      <c r="H635" s="3">
        <v>358696.3</v>
      </c>
      <c r="I635" s="3">
        <v>301208000</v>
      </c>
      <c r="J635" s="3">
        <v>0</v>
      </c>
      <c r="K635" s="3">
        <v>0</v>
      </c>
      <c r="L635" s="3">
        <v>92859710</v>
      </c>
      <c r="M635" s="3">
        <v>13571590</v>
      </c>
      <c r="N635" s="3">
        <v>55446190</v>
      </c>
      <c r="O635" s="3">
        <v>9145269000</v>
      </c>
      <c r="P635" s="3">
        <v>35439.47</v>
      </c>
      <c r="Q635" s="3">
        <v>156246200000</v>
      </c>
      <c r="R635" s="3">
        <v>0</v>
      </c>
      <c r="S635" s="3">
        <v>3234072</v>
      </c>
      <c r="T635" s="3">
        <v>0</v>
      </c>
      <c r="U635" s="3">
        <v>0</v>
      </c>
      <c r="V635" s="3">
        <v>0</v>
      </c>
      <c r="W635" s="3">
        <v>0</v>
      </c>
      <c r="X635" s="3">
        <v>16879.599999999999</v>
      </c>
      <c r="Y635" s="3">
        <v>0</v>
      </c>
      <c r="Z635" s="3">
        <v>0</v>
      </c>
      <c r="AA635" s="3">
        <v>1845570</v>
      </c>
      <c r="AB635" s="3">
        <v>0</v>
      </c>
      <c r="AC635" s="3">
        <v>0</v>
      </c>
      <c r="AD635" s="3">
        <v>12413.89</v>
      </c>
      <c r="AE635" s="3">
        <v>1312768</v>
      </c>
      <c r="AF635" s="3">
        <v>448014.2</v>
      </c>
      <c r="AG635" s="3">
        <v>363.6302</v>
      </c>
      <c r="AH635" s="3">
        <v>0</v>
      </c>
      <c r="AI635" s="3">
        <v>-31503.3</v>
      </c>
      <c r="AJ635" s="3">
        <v>574600.5</v>
      </c>
      <c r="AK635" s="3">
        <v>183795.1</v>
      </c>
      <c r="AL635" s="3">
        <v>705747.6</v>
      </c>
      <c r="AM635" s="3">
        <v>13784190</v>
      </c>
      <c r="AN635" s="1">
        <v>9</v>
      </c>
    </row>
    <row r="636" spans="1:40" x14ac:dyDescent="0.3">
      <c r="A636" s="2">
        <v>30129</v>
      </c>
      <c r="B636" s="3">
        <v>4706927</v>
      </c>
      <c r="C636" s="3">
        <v>0</v>
      </c>
      <c r="D636" s="3">
        <v>6544441</v>
      </c>
      <c r="E636" s="3">
        <v>693906.1</v>
      </c>
      <c r="F636" s="3">
        <v>229.1575</v>
      </c>
      <c r="G636" s="3">
        <v>-453349.4</v>
      </c>
      <c r="H636" s="3">
        <v>0</v>
      </c>
      <c r="I636" s="3">
        <v>291951200</v>
      </c>
      <c r="J636" s="3">
        <v>0</v>
      </c>
      <c r="K636" s="3">
        <v>0</v>
      </c>
      <c r="L636" s="3">
        <v>91013390</v>
      </c>
      <c r="M636" s="3">
        <v>13396080</v>
      </c>
      <c r="N636" s="3">
        <v>55348850</v>
      </c>
      <c r="O636" s="3">
        <v>9145238000</v>
      </c>
      <c r="P636" s="3">
        <v>35791.440000000002</v>
      </c>
      <c r="Q636" s="3">
        <v>156246900000</v>
      </c>
      <c r="R636" s="3">
        <v>0</v>
      </c>
      <c r="S636" s="3">
        <v>0</v>
      </c>
      <c r="T636" s="3">
        <v>0</v>
      </c>
      <c r="U636" s="3">
        <v>0</v>
      </c>
      <c r="V636" s="3">
        <v>0</v>
      </c>
      <c r="W636" s="3">
        <v>358696.3</v>
      </c>
      <c r="X636" s="3">
        <v>30136.63</v>
      </c>
      <c r="Y636" s="3">
        <v>0</v>
      </c>
      <c r="Z636" s="3">
        <v>0</v>
      </c>
      <c r="AA636" s="3">
        <v>3326991</v>
      </c>
      <c r="AB636" s="3">
        <v>0</v>
      </c>
      <c r="AC636" s="3">
        <v>0</v>
      </c>
      <c r="AD636" s="3">
        <v>32807.75</v>
      </c>
      <c r="AE636" s="3">
        <v>2861893</v>
      </c>
      <c r="AF636" s="3">
        <v>314001.40000000002</v>
      </c>
      <c r="AG636" s="3">
        <v>0</v>
      </c>
      <c r="AH636" s="3">
        <v>0</v>
      </c>
      <c r="AI636" s="3">
        <v>-32319.62</v>
      </c>
      <c r="AJ636" s="3">
        <v>548281.1</v>
      </c>
      <c r="AK636" s="3">
        <v>182756.3</v>
      </c>
      <c r="AL636" s="3">
        <v>645777.9</v>
      </c>
      <c r="AM636" s="3">
        <v>9226653</v>
      </c>
      <c r="AN636" s="1">
        <v>13</v>
      </c>
    </row>
    <row r="637" spans="1:40" x14ac:dyDescent="0.3">
      <c r="A637" s="2">
        <v>30130</v>
      </c>
      <c r="B637" s="3">
        <v>4701203</v>
      </c>
      <c r="C637" s="3">
        <v>0</v>
      </c>
      <c r="D637" s="3">
        <v>5073220</v>
      </c>
      <c r="E637" s="3">
        <v>626937.69999999995</v>
      </c>
      <c r="F637" s="3">
        <v>217.52340000000001</v>
      </c>
      <c r="G637" s="3">
        <v>-582683.19999999995</v>
      </c>
      <c r="H637" s="3">
        <v>0</v>
      </c>
      <c r="I637" s="3">
        <v>283492700</v>
      </c>
      <c r="J637" s="3">
        <v>0</v>
      </c>
      <c r="K637" s="3">
        <v>0</v>
      </c>
      <c r="L637" s="3">
        <v>90124530</v>
      </c>
      <c r="M637" s="3">
        <v>12972130</v>
      </c>
      <c r="N637" s="3">
        <v>55224280</v>
      </c>
      <c r="O637" s="3">
        <v>9145036000</v>
      </c>
      <c r="P637" s="3">
        <v>33864.449999999997</v>
      </c>
      <c r="Q637" s="3">
        <v>156245900000</v>
      </c>
      <c r="R637" s="3">
        <v>0</v>
      </c>
      <c r="S637" s="3">
        <v>0</v>
      </c>
      <c r="T637" s="3">
        <v>0</v>
      </c>
      <c r="U637" s="3">
        <v>0</v>
      </c>
      <c r="V637" s="3">
        <v>0</v>
      </c>
      <c r="W637" s="3">
        <v>0</v>
      </c>
      <c r="X637" s="3">
        <v>25812.9</v>
      </c>
      <c r="Y637" s="3">
        <v>0</v>
      </c>
      <c r="Z637" s="3">
        <v>0</v>
      </c>
      <c r="AA637" s="3">
        <v>3496165</v>
      </c>
      <c r="AB637" s="3">
        <v>0</v>
      </c>
      <c r="AC637" s="3">
        <v>0</v>
      </c>
      <c r="AD637" s="3">
        <v>35133.1</v>
      </c>
      <c r="AE637" s="3">
        <v>2917545</v>
      </c>
      <c r="AF637" s="3">
        <v>223110.5</v>
      </c>
      <c r="AG637" s="3">
        <v>0</v>
      </c>
      <c r="AH637" s="3">
        <v>0</v>
      </c>
      <c r="AI637" s="3">
        <v>-30705.05</v>
      </c>
      <c r="AJ637" s="3">
        <v>503361.8</v>
      </c>
      <c r="AK637" s="3">
        <v>180003.5</v>
      </c>
      <c r="AL637" s="3">
        <v>628129.6</v>
      </c>
      <c r="AM637" s="3">
        <v>8432673</v>
      </c>
      <c r="AN637" s="1">
        <v>16</v>
      </c>
    </row>
    <row r="638" spans="1:40" x14ac:dyDescent="0.3">
      <c r="A638" s="2">
        <v>30131</v>
      </c>
      <c r="B638" s="3">
        <v>4730752</v>
      </c>
      <c r="C638" s="3">
        <v>4295.223</v>
      </c>
      <c r="D638" s="3">
        <v>6843320</v>
      </c>
      <c r="E638" s="3">
        <v>678031.9</v>
      </c>
      <c r="F638" s="3">
        <v>216.25890000000001</v>
      </c>
      <c r="G638" s="3">
        <v>-338535.8</v>
      </c>
      <c r="H638" s="3">
        <v>358761</v>
      </c>
      <c r="I638" s="3">
        <v>274276300</v>
      </c>
      <c r="J638" s="3">
        <v>0</v>
      </c>
      <c r="K638" s="3">
        <v>0</v>
      </c>
      <c r="L638" s="3">
        <v>91745020</v>
      </c>
      <c r="M638" s="3">
        <v>12869220</v>
      </c>
      <c r="N638" s="3">
        <v>55069670</v>
      </c>
      <c r="O638" s="3">
        <v>9145137000</v>
      </c>
      <c r="P638" s="3">
        <v>34859.339999999997</v>
      </c>
      <c r="Q638" s="3">
        <v>156249100000</v>
      </c>
      <c r="R638" s="3">
        <v>0</v>
      </c>
      <c r="S638" s="3">
        <v>3234072</v>
      </c>
      <c r="T638" s="3">
        <v>0</v>
      </c>
      <c r="U638" s="3">
        <v>0</v>
      </c>
      <c r="V638" s="3">
        <v>0</v>
      </c>
      <c r="W638" s="3">
        <v>0</v>
      </c>
      <c r="X638" s="3">
        <v>10574.75</v>
      </c>
      <c r="Y638" s="3">
        <v>0</v>
      </c>
      <c r="Z638" s="3">
        <v>0</v>
      </c>
      <c r="AA638" s="3">
        <v>1490300</v>
      </c>
      <c r="AB638" s="3">
        <v>0</v>
      </c>
      <c r="AC638" s="3">
        <v>0</v>
      </c>
      <c r="AD638" s="3">
        <v>12791.13</v>
      </c>
      <c r="AE638" s="3">
        <v>1171995</v>
      </c>
      <c r="AF638" s="3">
        <v>314416.2</v>
      </c>
      <c r="AG638" s="3">
        <v>361.03730000000002</v>
      </c>
      <c r="AH638" s="3">
        <v>0</v>
      </c>
      <c r="AI638" s="3">
        <v>-31512.38</v>
      </c>
      <c r="AJ638" s="3">
        <v>508060.9</v>
      </c>
      <c r="AK638" s="3">
        <v>179580.7</v>
      </c>
      <c r="AL638" s="3">
        <v>662850.9</v>
      </c>
      <c r="AM638" s="3">
        <v>11174470</v>
      </c>
      <c r="AN638" s="1">
        <v>45</v>
      </c>
    </row>
    <row r="639" spans="1:40" x14ac:dyDescent="0.3">
      <c r="A639" s="2">
        <v>30132</v>
      </c>
      <c r="B639" s="3">
        <v>4488860</v>
      </c>
      <c r="C639" s="3">
        <v>4786.7539999999999</v>
      </c>
      <c r="D639" s="3">
        <v>6503510</v>
      </c>
      <c r="E639" s="3">
        <v>687570.7</v>
      </c>
      <c r="F639" s="3">
        <v>236.00810000000001</v>
      </c>
      <c r="G639" s="3">
        <v>-354493.9</v>
      </c>
      <c r="H639" s="3">
        <v>360066</v>
      </c>
      <c r="I639" s="3">
        <v>266989600</v>
      </c>
      <c r="J639" s="3">
        <v>0</v>
      </c>
      <c r="K639" s="3">
        <v>0</v>
      </c>
      <c r="L639" s="3">
        <v>92170190</v>
      </c>
      <c r="M639" s="3">
        <v>12967270</v>
      </c>
      <c r="N639" s="3">
        <v>54981310</v>
      </c>
      <c r="O639" s="3">
        <v>9145180000</v>
      </c>
      <c r="P639" s="3">
        <v>34616.35</v>
      </c>
      <c r="Q639" s="3">
        <v>156252600000</v>
      </c>
      <c r="R639" s="3">
        <v>0</v>
      </c>
      <c r="S639" s="3">
        <v>3234072</v>
      </c>
      <c r="T639" s="3">
        <v>0</v>
      </c>
      <c r="U639" s="3">
        <v>0</v>
      </c>
      <c r="V639" s="3">
        <v>0</v>
      </c>
      <c r="W639" s="3">
        <v>0</v>
      </c>
      <c r="X639" s="3">
        <v>8151.5479999999998</v>
      </c>
      <c r="Y639" s="3">
        <v>0</v>
      </c>
      <c r="Z639" s="3">
        <v>0</v>
      </c>
      <c r="AA639" s="3">
        <v>1221432</v>
      </c>
      <c r="AB639" s="3">
        <v>0</v>
      </c>
      <c r="AC639" s="3">
        <v>0</v>
      </c>
      <c r="AD639" s="3">
        <v>5627.2719999999999</v>
      </c>
      <c r="AE639" s="3">
        <v>833882.8</v>
      </c>
      <c r="AF639" s="3">
        <v>316520.2</v>
      </c>
      <c r="AG639" s="3">
        <v>375.26400000000001</v>
      </c>
      <c r="AH639" s="3">
        <v>0</v>
      </c>
      <c r="AI639" s="3">
        <v>-31538.02</v>
      </c>
      <c r="AJ639" s="3">
        <v>526206.30000000005</v>
      </c>
      <c r="AK639" s="3">
        <v>177434.1</v>
      </c>
      <c r="AL639" s="3">
        <v>614747</v>
      </c>
      <c r="AM639" s="3">
        <v>9604132</v>
      </c>
      <c r="AN639" s="1">
        <v>10</v>
      </c>
    </row>
    <row r="640" spans="1:40" x14ac:dyDescent="0.3">
      <c r="A640" s="2">
        <v>30133</v>
      </c>
      <c r="B640" s="3">
        <v>4135426</v>
      </c>
      <c r="C640" s="3">
        <v>0</v>
      </c>
      <c r="D640" s="3">
        <v>1166278</v>
      </c>
      <c r="E640" s="3">
        <v>457226.5</v>
      </c>
      <c r="F640" s="3">
        <v>157.30520000000001</v>
      </c>
      <c r="G640" s="3">
        <v>-967105.4</v>
      </c>
      <c r="H640" s="3">
        <v>262.05340000000001</v>
      </c>
      <c r="I640" s="3">
        <v>264545400</v>
      </c>
      <c r="J640" s="3">
        <v>0</v>
      </c>
      <c r="K640" s="3">
        <v>0</v>
      </c>
      <c r="L640" s="3">
        <v>92467740</v>
      </c>
      <c r="M640" s="3">
        <v>12550560</v>
      </c>
      <c r="N640" s="3">
        <v>54862000</v>
      </c>
      <c r="O640" s="3">
        <v>9144593000</v>
      </c>
      <c r="P640" s="3">
        <v>32225.040000000001</v>
      </c>
      <c r="Q640" s="3">
        <v>156250600000</v>
      </c>
      <c r="R640" s="3">
        <v>0</v>
      </c>
      <c r="S640" s="3">
        <v>0</v>
      </c>
      <c r="T640" s="3">
        <v>0</v>
      </c>
      <c r="U640" s="3">
        <v>0</v>
      </c>
      <c r="V640" s="3">
        <v>0</v>
      </c>
      <c r="W640" s="3">
        <v>359803.9</v>
      </c>
      <c r="X640" s="3">
        <v>7220.018</v>
      </c>
      <c r="Y640" s="3">
        <v>0</v>
      </c>
      <c r="Z640" s="3">
        <v>0</v>
      </c>
      <c r="AA640" s="3">
        <v>597785.4</v>
      </c>
      <c r="AB640" s="3">
        <v>0</v>
      </c>
      <c r="AC640" s="3">
        <v>0</v>
      </c>
      <c r="AD640" s="3">
        <v>6274.0730000000003</v>
      </c>
      <c r="AE640" s="3">
        <v>600504.80000000005</v>
      </c>
      <c r="AF640" s="3">
        <v>51800.19</v>
      </c>
      <c r="AG640" s="3">
        <v>0</v>
      </c>
      <c r="AH640" s="3">
        <v>0</v>
      </c>
      <c r="AI640" s="3">
        <v>-30932.82</v>
      </c>
      <c r="AJ640" s="3">
        <v>450461.7</v>
      </c>
      <c r="AK640" s="3">
        <v>170114.1</v>
      </c>
      <c r="AL640" s="3">
        <v>569934.1</v>
      </c>
      <c r="AM640" s="3">
        <v>2436914</v>
      </c>
      <c r="AN640" s="1">
        <v>17</v>
      </c>
    </row>
    <row r="641" spans="1:40" x14ac:dyDescent="0.3">
      <c r="A641" s="2">
        <v>30134</v>
      </c>
      <c r="B641" s="3">
        <v>2118654</v>
      </c>
      <c r="C641" s="3">
        <v>0</v>
      </c>
      <c r="D641" s="3">
        <v>2779900</v>
      </c>
      <c r="E641" s="3">
        <v>523882.9</v>
      </c>
      <c r="F641" s="3">
        <v>194.2621</v>
      </c>
      <c r="G641" s="3">
        <v>-673253.1</v>
      </c>
      <c r="H641" s="3">
        <v>0</v>
      </c>
      <c r="I641" s="3">
        <v>260445200</v>
      </c>
      <c r="J641" s="3">
        <v>0</v>
      </c>
      <c r="K641" s="3">
        <v>0</v>
      </c>
      <c r="L641" s="3">
        <v>91169780</v>
      </c>
      <c r="M641" s="3">
        <v>12438260</v>
      </c>
      <c r="N641" s="3">
        <v>54771250</v>
      </c>
      <c r="O641" s="3">
        <v>9144234000</v>
      </c>
      <c r="P641" s="3">
        <v>33169.39</v>
      </c>
      <c r="Q641" s="3">
        <v>156250900000</v>
      </c>
      <c r="R641" s="3">
        <v>0</v>
      </c>
      <c r="S641" s="3">
        <v>0</v>
      </c>
      <c r="T641" s="3">
        <v>0</v>
      </c>
      <c r="U641" s="3">
        <v>0</v>
      </c>
      <c r="V641" s="3">
        <v>0</v>
      </c>
      <c r="W641" s="3">
        <v>262.05340000000001</v>
      </c>
      <c r="X641" s="3">
        <v>8667.7240000000002</v>
      </c>
      <c r="Y641" s="3">
        <v>0</v>
      </c>
      <c r="Z641" s="3">
        <v>0</v>
      </c>
      <c r="AA641" s="3">
        <v>1779099</v>
      </c>
      <c r="AB641" s="3">
        <v>0</v>
      </c>
      <c r="AC641" s="3">
        <v>0</v>
      </c>
      <c r="AD641" s="3">
        <v>21754.69</v>
      </c>
      <c r="AE641" s="3">
        <v>1605946</v>
      </c>
      <c r="AF641" s="3">
        <v>131195.70000000001</v>
      </c>
      <c r="AG641" s="3">
        <v>0</v>
      </c>
      <c r="AH641" s="3">
        <v>0</v>
      </c>
      <c r="AI641" s="3">
        <v>-30219.279999999999</v>
      </c>
      <c r="AJ641" s="3">
        <v>446899.7</v>
      </c>
      <c r="AK641" s="3">
        <v>161666.5</v>
      </c>
      <c r="AL641" s="3">
        <v>537809.5</v>
      </c>
      <c r="AM641" s="3">
        <v>4091559</v>
      </c>
      <c r="AN641" s="1">
        <v>10</v>
      </c>
    </row>
    <row r="642" spans="1:40" x14ac:dyDescent="0.3">
      <c r="A642" s="2">
        <v>30135</v>
      </c>
      <c r="B642" s="3">
        <v>1458781</v>
      </c>
      <c r="C642" s="3">
        <v>0</v>
      </c>
      <c r="D642" s="3">
        <v>1786995</v>
      </c>
      <c r="E642" s="3">
        <v>451526.7</v>
      </c>
      <c r="F642" s="3">
        <v>179.3</v>
      </c>
      <c r="G642" s="3">
        <v>-688731.5</v>
      </c>
      <c r="H642" s="3">
        <v>0</v>
      </c>
      <c r="I642" s="3">
        <v>256941300</v>
      </c>
      <c r="J642" s="3">
        <v>0</v>
      </c>
      <c r="K642" s="3">
        <v>0</v>
      </c>
      <c r="L642" s="3">
        <v>90943180</v>
      </c>
      <c r="M642" s="3">
        <v>12045890</v>
      </c>
      <c r="N642" s="3">
        <v>54616820</v>
      </c>
      <c r="O642" s="3">
        <v>9143911000</v>
      </c>
      <c r="P642" s="3">
        <v>31853.040000000001</v>
      </c>
      <c r="Q642" s="3">
        <v>156251000000</v>
      </c>
      <c r="R642" s="3">
        <v>0</v>
      </c>
      <c r="S642" s="3">
        <v>0</v>
      </c>
      <c r="T642" s="3">
        <v>0</v>
      </c>
      <c r="U642" s="3">
        <v>0</v>
      </c>
      <c r="V642" s="3">
        <v>0</v>
      </c>
      <c r="W642" s="3">
        <v>0</v>
      </c>
      <c r="X642" s="3">
        <v>7335.8280000000004</v>
      </c>
      <c r="Y642" s="3">
        <v>0</v>
      </c>
      <c r="Z642" s="3">
        <v>0</v>
      </c>
      <c r="AA642" s="3">
        <v>1544920</v>
      </c>
      <c r="AB642" s="3">
        <v>0</v>
      </c>
      <c r="AC642" s="3">
        <v>0</v>
      </c>
      <c r="AD642" s="3">
        <v>19479.060000000001</v>
      </c>
      <c r="AE642" s="3">
        <v>1490201</v>
      </c>
      <c r="AF642" s="3">
        <v>74916.78</v>
      </c>
      <c r="AG642" s="3">
        <v>0</v>
      </c>
      <c r="AH642" s="3">
        <v>0</v>
      </c>
      <c r="AI642" s="3">
        <v>-30301.89</v>
      </c>
      <c r="AJ642" s="3">
        <v>411198.1</v>
      </c>
      <c r="AK642" s="3">
        <v>155693.20000000001</v>
      </c>
      <c r="AL642" s="3">
        <v>565791.30000000005</v>
      </c>
      <c r="AM642" s="3">
        <v>3496607</v>
      </c>
      <c r="AN642" s="1">
        <v>14</v>
      </c>
    </row>
    <row r="643" spans="1:40" x14ac:dyDescent="0.3">
      <c r="A643" s="2">
        <v>30136</v>
      </c>
      <c r="B643" s="3">
        <v>1495324</v>
      </c>
      <c r="C643" s="3">
        <v>0</v>
      </c>
      <c r="D643" s="3">
        <v>1080800</v>
      </c>
      <c r="E643" s="3">
        <v>388562.4</v>
      </c>
      <c r="F643" s="3">
        <v>146.4341</v>
      </c>
      <c r="G643" s="3">
        <v>-696015.6</v>
      </c>
      <c r="H643" s="3">
        <v>0</v>
      </c>
      <c r="I643" s="3">
        <v>254499900</v>
      </c>
      <c r="J643" s="3">
        <v>0</v>
      </c>
      <c r="K643" s="3">
        <v>0</v>
      </c>
      <c r="L643" s="3">
        <v>91130100</v>
      </c>
      <c r="M643" s="3">
        <v>11613480</v>
      </c>
      <c r="N643" s="3">
        <v>54507450</v>
      </c>
      <c r="O643" s="3">
        <v>9143522000</v>
      </c>
      <c r="P643" s="3">
        <v>30931.41</v>
      </c>
      <c r="Q643" s="3">
        <v>156251200000</v>
      </c>
      <c r="R643" s="3">
        <v>0</v>
      </c>
      <c r="S643" s="3">
        <v>0</v>
      </c>
      <c r="T643" s="3">
        <v>0</v>
      </c>
      <c r="U643" s="3">
        <v>0</v>
      </c>
      <c r="V643" s="3">
        <v>0</v>
      </c>
      <c r="W643" s="3">
        <v>0</v>
      </c>
      <c r="X643" s="3">
        <v>6701.4309999999996</v>
      </c>
      <c r="Y643" s="3">
        <v>0</v>
      </c>
      <c r="Z643" s="3">
        <v>0</v>
      </c>
      <c r="AA643" s="3">
        <v>930936.1</v>
      </c>
      <c r="AB643" s="3">
        <v>0</v>
      </c>
      <c r="AC643" s="3">
        <v>0</v>
      </c>
      <c r="AD643" s="3">
        <v>8827.3359999999993</v>
      </c>
      <c r="AE643" s="3">
        <v>598982.80000000005</v>
      </c>
      <c r="AF643" s="3">
        <v>43091.42</v>
      </c>
      <c r="AG643" s="3">
        <v>0</v>
      </c>
      <c r="AH643" s="3">
        <v>0</v>
      </c>
      <c r="AI643" s="3">
        <v>-30519.43</v>
      </c>
      <c r="AJ643" s="3">
        <v>388129.3</v>
      </c>
      <c r="AK643" s="3">
        <v>152300.70000000001</v>
      </c>
      <c r="AL643" s="3">
        <v>497650.6</v>
      </c>
      <c r="AM643" s="3">
        <v>2434718</v>
      </c>
      <c r="AN643" s="1">
        <v>8</v>
      </c>
    </row>
    <row r="644" spans="1:40" x14ac:dyDescent="0.3">
      <c r="A644" s="2">
        <v>30137</v>
      </c>
      <c r="B644" s="3">
        <v>1480579</v>
      </c>
      <c r="C644" s="3">
        <v>0</v>
      </c>
      <c r="D644" s="3">
        <v>2810885</v>
      </c>
      <c r="E644" s="3">
        <v>449244.2</v>
      </c>
      <c r="F644" s="3">
        <v>190.815</v>
      </c>
      <c r="G644" s="3">
        <v>-396068.3</v>
      </c>
      <c r="H644" s="3">
        <v>0</v>
      </c>
      <c r="I644" s="3">
        <v>250181400</v>
      </c>
      <c r="J644" s="3">
        <v>0</v>
      </c>
      <c r="K644" s="3">
        <v>0</v>
      </c>
      <c r="L644" s="3">
        <v>90202350</v>
      </c>
      <c r="M644" s="3">
        <v>11572800</v>
      </c>
      <c r="N644" s="3">
        <v>54384100</v>
      </c>
      <c r="O644" s="3">
        <v>9143439000</v>
      </c>
      <c r="P644" s="3">
        <v>32290.98</v>
      </c>
      <c r="Q644" s="3">
        <v>156252700000</v>
      </c>
      <c r="R644" s="3">
        <v>0</v>
      </c>
      <c r="S644" s="3">
        <v>0</v>
      </c>
      <c r="T644" s="3">
        <v>0</v>
      </c>
      <c r="U644" s="3">
        <v>0</v>
      </c>
      <c r="V644" s="3">
        <v>0</v>
      </c>
      <c r="W644" s="3">
        <v>0</v>
      </c>
      <c r="X644" s="3">
        <v>12098.74</v>
      </c>
      <c r="Y644" s="3">
        <v>0</v>
      </c>
      <c r="Z644" s="3">
        <v>0</v>
      </c>
      <c r="AA644" s="3">
        <v>1652615</v>
      </c>
      <c r="AB644" s="3">
        <v>0</v>
      </c>
      <c r="AC644" s="3">
        <v>0</v>
      </c>
      <c r="AD644" s="3">
        <v>14676.05</v>
      </c>
      <c r="AE644" s="3">
        <v>780276.9</v>
      </c>
      <c r="AF644" s="3">
        <v>115202.8</v>
      </c>
      <c r="AG644" s="3">
        <v>0</v>
      </c>
      <c r="AH644" s="3">
        <v>0</v>
      </c>
      <c r="AI644" s="3">
        <v>-30499.32</v>
      </c>
      <c r="AJ644" s="3">
        <v>395633.2</v>
      </c>
      <c r="AK644" s="3">
        <v>149543.1</v>
      </c>
      <c r="AL644" s="3">
        <v>519142.1</v>
      </c>
      <c r="AM644" s="3">
        <v>4306402</v>
      </c>
      <c r="AN644" s="1">
        <v>15</v>
      </c>
    </row>
    <row r="645" spans="1:40" x14ac:dyDescent="0.3">
      <c r="A645" s="2">
        <v>30138</v>
      </c>
      <c r="B645" s="3">
        <v>1233717</v>
      </c>
      <c r="C645" s="3">
        <v>5078.8280000000004</v>
      </c>
      <c r="D645" s="3">
        <v>8590899</v>
      </c>
      <c r="E645" s="3">
        <v>602376.4</v>
      </c>
      <c r="F645" s="3">
        <v>237.28280000000001</v>
      </c>
      <c r="G645" s="3">
        <v>270840.3</v>
      </c>
      <c r="H645" s="3">
        <v>359688.9</v>
      </c>
      <c r="I645" s="3">
        <v>240108600</v>
      </c>
      <c r="J645" s="3">
        <v>0</v>
      </c>
      <c r="K645" s="3">
        <v>0</v>
      </c>
      <c r="L645" s="3">
        <v>90593790</v>
      </c>
      <c r="M645" s="3">
        <v>11963750</v>
      </c>
      <c r="N645" s="3">
        <v>54332070</v>
      </c>
      <c r="O645" s="3">
        <v>9144041000</v>
      </c>
      <c r="P645" s="3">
        <v>34758.949999999997</v>
      </c>
      <c r="Q645" s="3">
        <v>156260900000</v>
      </c>
      <c r="R645" s="3">
        <v>0</v>
      </c>
      <c r="S645" s="3">
        <v>3375886</v>
      </c>
      <c r="T645" s="3">
        <v>0</v>
      </c>
      <c r="U645" s="3">
        <v>0</v>
      </c>
      <c r="V645" s="3">
        <v>0</v>
      </c>
      <c r="W645" s="3">
        <v>0</v>
      </c>
      <c r="X645" s="3">
        <v>8916.8580000000002</v>
      </c>
      <c r="Y645" s="3">
        <v>0</v>
      </c>
      <c r="Z645" s="3">
        <v>0</v>
      </c>
      <c r="AA645" s="3">
        <v>1383271</v>
      </c>
      <c r="AB645" s="3">
        <v>0</v>
      </c>
      <c r="AC645" s="3">
        <v>0</v>
      </c>
      <c r="AD645" s="3">
        <v>6972.4790000000003</v>
      </c>
      <c r="AE645" s="3">
        <v>854355.6</v>
      </c>
      <c r="AF645" s="3">
        <v>393895.2</v>
      </c>
      <c r="AG645" s="3">
        <v>415.73579999999998</v>
      </c>
      <c r="AH645" s="3">
        <v>0</v>
      </c>
      <c r="AI645" s="3">
        <v>-30988.89</v>
      </c>
      <c r="AJ645" s="3">
        <v>466639.3</v>
      </c>
      <c r="AK645" s="3">
        <v>149690.79999999999</v>
      </c>
      <c r="AL645" s="3">
        <v>518821.3</v>
      </c>
      <c r="AM645" s="3">
        <v>12071340</v>
      </c>
      <c r="AN645" s="1">
        <v>46</v>
      </c>
    </row>
    <row r="646" spans="1:40" x14ac:dyDescent="0.3">
      <c r="A646" s="2">
        <v>30139</v>
      </c>
      <c r="B646" s="3">
        <v>789567</v>
      </c>
      <c r="C646" s="3">
        <v>0</v>
      </c>
      <c r="D646" s="3">
        <v>4864755</v>
      </c>
      <c r="E646" s="3">
        <v>541877.4</v>
      </c>
      <c r="F646" s="3">
        <v>206.86439999999999</v>
      </c>
      <c r="G646" s="3">
        <v>-305388.09999999998</v>
      </c>
      <c r="H646" s="3">
        <v>0</v>
      </c>
      <c r="I646" s="3">
        <v>233299000</v>
      </c>
      <c r="J646" s="3">
        <v>0</v>
      </c>
      <c r="K646" s="3">
        <v>0</v>
      </c>
      <c r="L646" s="3">
        <v>88957590</v>
      </c>
      <c r="M646" s="3">
        <v>11828270</v>
      </c>
      <c r="N646" s="3">
        <v>54262060</v>
      </c>
      <c r="O646" s="3">
        <v>9144016000</v>
      </c>
      <c r="P646" s="3">
        <v>32807.97</v>
      </c>
      <c r="Q646" s="3">
        <v>156263500000</v>
      </c>
      <c r="R646" s="3">
        <v>0</v>
      </c>
      <c r="S646" s="3">
        <v>0</v>
      </c>
      <c r="T646" s="3">
        <v>0</v>
      </c>
      <c r="U646" s="3">
        <v>0</v>
      </c>
      <c r="V646" s="3">
        <v>0</v>
      </c>
      <c r="W646" s="3">
        <v>359688.9</v>
      </c>
      <c r="X646" s="3">
        <v>14029.77</v>
      </c>
      <c r="Y646" s="3">
        <v>0</v>
      </c>
      <c r="Z646" s="3">
        <v>0</v>
      </c>
      <c r="AA646" s="3">
        <v>2671362</v>
      </c>
      <c r="AB646" s="3">
        <v>0</v>
      </c>
      <c r="AC646" s="3">
        <v>0</v>
      </c>
      <c r="AD646" s="3">
        <v>33903.24</v>
      </c>
      <c r="AE646" s="3">
        <v>2554685</v>
      </c>
      <c r="AF646" s="3">
        <v>212610.6</v>
      </c>
      <c r="AG646" s="3">
        <v>0</v>
      </c>
      <c r="AH646" s="3">
        <v>0</v>
      </c>
      <c r="AI646" s="3">
        <v>-30065.99</v>
      </c>
      <c r="AJ646" s="3">
        <v>433051.6</v>
      </c>
      <c r="AK646" s="3">
        <v>157845</v>
      </c>
      <c r="AL646" s="3">
        <v>503205.7</v>
      </c>
      <c r="AM646" s="3">
        <v>6795620</v>
      </c>
      <c r="AN646" s="1">
        <v>51</v>
      </c>
    </row>
    <row r="647" spans="1:40" x14ac:dyDescent="0.3">
      <c r="A647" s="2">
        <v>30140</v>
      </c>
      <c r="B647" s="3">
        <v>763923.2</v>
      </c>
      <c r="C647" s="3">
        <v>0</v>
      </c>
      <c r="D647" s="3">
        <v>3820511</v>
      </c>
      <c r="E647" s="3">
        <v>484967.3</v>
      </c>
      <c r="F647" s="3">
        <v>187.6489</v>
      </c>
      <c r="G647" s="3">
        <v>-398060.7</v>
      </c>
      <c r="H647" s="3">
        <v>0</v>
      </c>
      <c r="I647" s="3">
        <v>226980900</v>
      </c>
      <c r="J647" s="3">
        <v>0</v>
      </c>
      <c r="K647" s="3">
        <v>0</v>
      </c>
      <c r="L647" s="3">
        <v>88214390</v>
      </c>
      <c r="M647" s="3">
        <v>11451780</v>
      </c>
      <c r="N647" s="3">
        <v>54196080</v>
      </c>
      <c r="O647" s="3">
        <v>9143874000</v>
      </c>
      <c r="P647" s="3">
        <v>32755.09</v>
      </c>
      <c r="Q647" s="3">
        <v>156265500000</v>
      </c>
      <c r="R647" s="3">
        <v>0</v>
      </c>
      <c r="S647" s="3">
        <v>0</v>
      </c>
      <c r="T647" s="3">
        <v>0</v>
      </c>
      <c r="U647" s="3">
        <v>0</v>
      </c>
      <c r="V647" s="3">
        <v>0</v>
      </c>
      <c r="W647" s="3">
        <v>0</v>
      </c>
      <c r="X647" s="3">
        <v>13842.46</v>
      </c>
      <c r="Y647" s="3">
        <v>0</v>
      </c>
      <c r="Z647" s="3">
        <v>0</v>
      </c>
      <c r="AA647" s="3">
        <v>2724715</v>
      </c>
      <c r="AB647" s="3">
        <v>0</v>
      </c>
      <c r="AC647" s="3">
        <v>0</v>
      </c>
      <c r="AD647" s="3">
        <v>32383.84</v>
      </c>
      <c r="AE647" s="3">
        <v>2163843</v>
      </c>
      <c r="AF647" s="3">
        <v>141435.79999999999</v>
      </c>
      <c r="AG647" s="3">
        <v>0</v>
      </c>
      <c r="AH647" s="3">
        <v>0</v>
      </c>
      <c r="AI647" s="3">
        <v>-29913.82</v>
      </c>
      <c r="AJ647" s="3">
        <v>400532.1</v>
      </c>
      <c r="AK647" s="3">
        <v>149048.20000000001</v>
      </c>
      <c r="AL647" s="3">
        <v>466658.5</v>
      </c>
      <c r="AM647" s="3">
        <v>6304270</v>
      </c>
      <c r="AN647" s="1">
        <v>13</v>
      </c>
    </row>
    <row r="648" spans="1:40" x14ac:dyDescent="0.3">
      <c r="A648" s="2">
        <v>30141</v>
      </c>
      <c r="B648" s="3">
        <v>763761.8</v>
      </c>
      <c r="C648" s="3">
        <v>0</v>
      </c>
      <c r="D648" s="3">
        <v>4214042</v>
      </c>
      <c r="E648" s="3">
        <v>469375.8</v>
      </c>
      <c r="F648" s="3">
        <v>194.97790000000001</v>
      </c>
      <c r="G648" s="3">
        <v>-330013.59999999998</v>
      </c>
      <c r="H648" s="3">
        <v>0</v>
      </c>
      <c r="I648" s="3">
        <v>220198400</v>
      </c>
      <c r="J648" s="3">
        <v>0</v>
      </c>
      <c r="K648" s="3">
        <v>0</v>
      </c>
      <c r="L648" s="3">
        <v>87379110</v>
      </c>
      <c r="M648" s="3">
        <v>11112700</v>
      </c>
      <c r="N648" s="3">
        <v>54124190</v>
      </c>
      <c r="O648" s="3">
        <v>9143788000</v>
      </c>
      <c r="P648" s="3">
        <v>31570.35</v>
      </c>
      <c r="Q648" s="3">
        <v>156267800000</v>
      </c>
      <c r="R648" s="3">
        <v>0</v>
      </c>
      <c r="S648" s="3">
        <v>0</v>
      </c>
      <c r="T648" s="3">
        <v>0</v>
      </c>
      <c r="U648" s="3">
        <v>0</v>
      </c>
      <c r="V648" s="3">
        <v>0</v>
      </c>
      <c r="W648" s="3">
        <v>0</v>
      </c>
      <c r="X648" s="3">
        <v>15583.87</v>
      </c>
      <c r="Y648" s="3">
        <v>0</v>
      </c>
      <c r="Z648" s="3">
        <v>0</v>
      </c>
      <c r="AA648" s="3">
        <v>2863465</v>
      </c>
      <c r="AB648" s="3">
        <v>0</v>
      </c>
      <c r="AC648" s="3">
        <v>0</v>
      </c>
      <c r="AD648" s="3">
        <v>33776.17</v>
      </c>
      <c r="AE648" s="3">
        <v>2077183</v>
      </c>
      <c r="AF648" s="3">
        <v>153106.29999999999</v>
      </c>
      <c r="AG648" s="3">
        <v>0</v>
      </c>
      <c r="AH648" s="3">
        <v>0</v>
      </c>
      <c r="AI648" s="3">
        <v>-29955.200000000001</v>
      </c>
      <c r="AJ648" s="3">
        <v>388231.6</v>
      </c>
      <c r="AK648" s="3">
        <v>147395.29999999999</v>
      </c>
      <c r="AL648" s="3">
        <v>460278.4</v>
      </c>
      <c r="AM648" s="3">
        <v>6766824</v>
      </c>
      <c r="AN648" s="1">
        <v>17</v>
      </c>
    </row>
    <row r="649" spans="1:40" x14ac:dyDescent="0.3">
      <c r="A649" s="2">
        <v>30142</v>
      </c>
      <c r="B649" s="3">
        <v>761210.2</v>
      </c>
      <c r="C649" s="3">
        <v>0</v>
      </c>
      <c r="D649" s="3">
        <v>5077608</v>
      </c>
      <c r="E649" s="3">
        <v>475700.5</v>
      </c>
      <c r="F649" s="3">
        <v>195.5393</v>
      </c>
      <c r="G649" s="3">
        <v>-234035.8</v>
      </c>
      <c r="H649" s="3">
        <v>0</v>
      </c>
      <c r="I649" s="3">
        <v>212332900</v>
      </c>
      <c r="J649" s="3">
        <v>0</v>
      </c>
      <c r="K649" s="3">
        <v>0</v>
      </c>
      <c r="L649" s="3">
        <v>86125170</v>
      </c>
      <c r="M649" s="3">
        <v>10844360</v>
      </c>
      <c r="N649" s="3">
        <v>54048080</v>
      </c>
      <c r="O649" s="3">
        <v>9143791000</v>
      </c>
      <c r="P649" s="3">
        <v>32530.1</v>
      </c>
      <c r="Q649" s="3">
        <v>156270500000</v>
      </c>
      <c r="R649" s="3">
        <v>0</v>
      </c>
      <c r="S649" s="3">
        <v>0</v>
      </c>
      <c r="T649" s="3">
        <v>0</v>
      </c>
      <c r="U649" s="3">
        <v>0</v>
      </c>
      <c r="V649" s="3">
        <v>0</v>
      </c>
      <c r="W649" s="3">
        <v>0</v>
      </c>
      <c r="X649" s="3">
        <v>17475.240000000002</v>
      </c>
      <c r="Y649" s="3">
        <v>0</v>
      </c>
      <c r="Z649" s="3">
        <v>0</v>
      </c>
      <c r="AA649" s="3">
        <v>3396226</v>
      </c>
      <c r="AB649" s="3">
        <v>0</v>
      </c>
      <c r="AC649" s="3">
        <v>0</v>
      </c>
      <c r="AD649" s="3">
        <v>42871.29</v>
      </c>
      <c r="AE649" s="3">
        <v>2527940</v>
      </c>
      <c r="AF649" s="3">
        <v>186316</v>
      </c>
      <c r="AG649" s="3">
        <v>0</v>
      </c>
      <c r="AH649" s="3">
        <v>0</v>
      </c>
      <c r="AI649" s="3">
        <v>-30097.31</v>
      </c>
      <c r="AJ649" s="3">
        <v>375290.1</v>
      </c>
      <c r="AK649" s="3">
        <v>140860.1</v>
      </c>
      <c r="AL649" s="3">
        <v>451557.2</v>
      </c>
      <c r="AM649" s="3">
        <v>7848118</v>
      </c>
      <c r="AN649" s="1">
        <v>18</v>
      </c>
    </row>
    <row r="650" spans="1:40" x14ac:dyDescent="0.3">
      <c r="A650" s="2">
        <v>30143</v>
      </c>
      <c r="B650" s="3">
        <v>763578.4</v>
      </c>
      <c r="C650" s="3">
        <v>0</v>
      </c>
      <c r="D650" s="3">
        <v>5052335</v>
      </c>
      <c r="E650" s="3">
        <v>457971.20000000001</v>
      </c>
      <c r="F650" s="3">
        <v>195.78139999999999</v>
      </c>
      <c r="G650" s="3">
        <v>-244469.2</v>
      </c>
      <c r="H650" s="3">
        <v>0</v>
      </c>
      <c r="I650" s="3">
        <v>204226900</v>
      </c>
      <c r="J650" s="3">
        <v>0</v>
      </c>
      <c r="K650" s="3">
        <v>0</v>
      </c>
      <c r="L650" s="3">
        <v>85112300</v>
      </c>
      <c r="M650" s="3">
        <v>10521480</v>
      </c>
      <c r="N650" s="3">
        <v>53938550</v>
      </c>
      <c r="O650" s="3">
        <v>9143804000</v>
      </c>
      <c r="P650" s="3">
        <v>31107.65</v>
      </c>
      <c r="Q650" s="3">
        <v>156273100000</v>
      </c>
      <c r="R650" s="3">
        <v>0</v>
      </c>
      <c r="S650" s="3">
        <v>0</v>
      </c>
      <c r="T650" s="3">
        <v>0</v>
      </c>
      <c r="U650" s="3">
        <v>0</v>
      </c>
      <c r="V650" s="3">
        <v>0</v>
      </c>
      <c r="W650" s="3">
        <v>0</v>
      </c>
      <c r="X650" s="3">
        <v>17182.990000000002</v>
      </c>
      <c r="Y650" s="3">
        <v>0</v>
      </c>
      <c r="Z650" s="3">
        <v>0</v>
      </c>
      <c r="AA650" s="3">
        <v>3516427</v>
      </c>
      <c r="AB650" s="3">
        <v>0</v>
      </c>
      <c r="AC650" s="3">
        <v>0</v>
      </c>
      <c r="AD650" s="3">
        <v>45760.62</v>
      </c>
      <c r="AE650" s="3">
        <v>2555300</v>
      </c>
      <c r="AF650" s="3">
        <v>173741.9</v>
      </c>
      <c r="AG650" s="3">
        <v>0</v>
      </c>
      <c r="AH650" s="3">
        <v>0</v>
      </c>
      <c r="AI650" s="3">
        <v>-29659.599999999999</v>
      </c>
      <c r="AJ650" s="3">
        <v>360786.3</v>
      </c>
      <c r="AK650" s="3">
        <v>136676.1</v>
      </c>
      <c r="AL650" s="3">
        <v>470478.8</v>
      </c>
      <c r="AM650" s="3">
        <v>8088812</v>
      </c>
      <c r="AN650" s="1">
        <v>49</v>
      </c>
    </row>
    <row r="651" spans="1:40" x14ac:dyDescent="0.3">
      <c r="A651" s="2">
        <v>30144</v>
      </c>
      <c r="B651" s="3">
        <v>687676.9</v>
      </c>
      <c r="C651" s="3">
        <v>0</v>
      </c>
      <c r="D651" s="3">
        <v>5300570</v>
      </c>
      <c r="E651" s="3">
        <v>452183</v>
      </c>
      <c r="F651" s="3">
        <v>190.79939999999999</v>
      </c>
      <c r="G651" s="3">
        <v>-236759.9</v>
      </c>
      <c r="H651" s="3">
        <v>0</v>
      </c>
      <c r="I651" s="3">
        <v>195779900</v>
      </c>
      <c r="J651" s="3">
        <v>0</v>
      </c>
      <c r="K651" s="3">
        <v>0</v>
      </c>
      <c r="L651" s="3">
        <v>83938520</v>
      </c>
      <c r="M651" s="3">
        <v>10223370</v>
      </c>
      <c r="N651" s="3">
        <v>53834320</v>
      </c>
      <c r="O651" s="3">
        <v>9143802000</v>
      </c>
      <c r="P651" s="3">
        <v>32214.16</v>
      </c>
      <c r="Q651" s="3">
        <v>156275700000</v>
      </c>
      <c r="R651" s="3">
        <v>0</v>
      </c>
      <c r="S651" s="3">
        <v>0</v>
      </c>
      <c r="T651" s="3">
        <v>0</v>
      </c>
      <c r="U651" s="3">
        <v>0</v>
      </c>
      <c r="V651" s="3">
        <v>0</v>
      </c>
      <c r="W651" s="3">
        <v>0</v>
      </c>
      <c r="X651" s="3">
        <v>16048.3</v>
      </c>
      <c r="Y651" s="3">
        <v>0</v>
      </c>
      <c r="Z651" s="3">
        <v>0</v>
      </c>
      <c r="AA651" s="3">
        <v>3752766</v>
      </c>
      <c r="AB651" s="3">
        <v>0</v>
      </c>
      <c r="AC651" s="3">
        <v>0</v>
      </c>
      <c r="AD651" s="3">
        <v>55459.1</v>
      </c>
      <c r="AE651" s="3">
        <v>2917820</v>
      </c>
      <c r="AF651" s="3">
        <v>181375.5</v>
      </c>
      <c r="AG651" s="3">
        <v>0</v>
      </c>
      <c r="AH651" s="3">
        <v>0</v>
      </c>
      <c r="AI651" s="3">
        <v>-29028.38</v>
      </c>
      <c r="AJ651" s="3">
        <v>349547.6</v>
      </c>
      <c r="AK651" s="3">
        <v>133517.79999999999</v>
      </c>
      <c r="AL651" s="3">
        <v>453940.7</v>
      </c>
      <c r="AM651" s="3">
        <v>8430886</v>
      </c>
      <c r="AN651" s="1">
        <v>43</v>
      </c>
    </row>
    <row r="652" spans="1:40" x14ac:dyDescent="0.3">
      <c r="A652" s="2">
        <v>30145</v>
      </c>
      <c r="B652" s="3">
        <v>523711.1</v>
      </c>
      <c r="C652" s="3">
        <v>0</v>
      </c>
      <c r="D652" s="3">
        <v>4650882</v>
      </c>
      <c r="E652" s="3">
        <v>426056.4</v>
      </c>
      <c r="F652" s="3">
        <v>191.79929999999999</v>
      </c>
      <c r="G652" s="3">
        <v>-314323.8</v>
      </c>
      <c r="H652" s="3">
        <v>0</v>
      </c>
      <c r="I652" s="3">
        <v>188005000</v>
      </c>
      <c r="J652" s="3">
        <v>0</v>
      </c>
      <c r="K652" s="3">
        <v>0</v>
      </c>
      <c r="L652" s="3">
        <v>83128810</v>
      </c>
      <c r="M652" s="3">
        <v>9859084</v>
      </c>
      <c r="N652" s="3">
        <v>53719800</v>
      </c>
      <c r="O652" s="3">
        <v>9143719000</v>
      </c>
      <c r="P652" s="3">
        <v>30260.39</v>
      </c>
      <c r="Q652" s="3">
        <v>156277900000</v>
      </c>
      <c r="R652" s="3">
        <v>0</v>
      </c>
      <c r="S652" s="3">
        <v>0</v>
      </c>
      <c r="T652" s="3">
        <v>0</v>
      </c>
      <c r="U652" s="3">
        <v>0</v>
      </c>
      <c r="V652" s="3">
        <v>0</v>
      </c>
      <c r="W652" s="3">
        <v>0</v>
      </c>
      <c r="X652" s="3">
        <v>12965.48</v>
      </c>
      <c r="Y652" s="3">
        <v>0</v>
      </c>
      <c r="Z652" s="3">
        <v>0</v>
      </c>
      <c r="AA652" s="3">
        <v>3507511</v>
      </c>
      <c r="AB652" s="3">
        <v>0</v>
      </c>
      <c r="AC652" s="3">
        <v>0</v>
      </c>
      <c r="AD652" s="3">
        <v>57730.41</v>
      </c>
      <c r="AE652" s="3">
        <v>2872067</v>
      </c>
      <c r="AF652" s="3">
        <v>148985</v>
      </c>
      <c r="AG652" s="3">
        <v>0</v>
      </c>
      <c r="AH652" s="3">
        <v>0</v>
      </c>
      <c r="AI652" s="3">
        <v>-28698.71</v>
      </c>
      <c r="AJ652" s="3">
        <v>331161.8</v>
      </c>
      <c r="AK652" s="3">
        <v>128313.5</v>
      </c>
      <c r="AL652" s="3">
        <v>445847.9</v>
      </c>
      <c r="AM652" s="3">
        <v>7761921</v>
      </c>
      <c r="AN652" s="1">
        <v>53</v>
      </c>
    </row>
    <row r="653" spans="1:40" x14ac:dyDescent="0.3">
      <c r="A653" s="2">
        <v>30146</v>
      </c>
      <c r="B653" s="3">
        <v>504105.8</v>
      </c>
      <c r="C653" s="3">
        <v>0</v>
      </c>
      <c r="D653" s="3">
        <v>4582067</v>
      </c>
      <c r="E653" s="3">
        <v>413480.4</v>
      </c>
      <c r="F653" s="3">
        <v>187.47069999999999</v>
      </c>
      <c r="G653" s="3">
        <v>-312928.2</v>
      </c>
      <c r="H653" s="3">
        <v>0</v>
      </c>
      <c r="I653" s="3">
        <v>180479100</v>
      </c>
      <c r="J653" s="3">
        <v>0</v>
      </c>
      <c r="K653" s="3">
        <v>0</v>
      </c>
      <c r="L653" s="3">
        <v>82196650</v>
      </c>
      <c r="M653" s="3">
        <v>9540829</v>
      </c>
      <c r="N653" s="3">
        <v>53607920</v>
      </c>
      <c r="O653" s="3">
        <v>9143623000</v>
      </c>
      <c r="P653" s="3">
        <v>29889.51</v>
      </c>
      <c r="Q653" s="3">
        <v>156280000000</v>
      </c>
      <c r="R653" s="3">
        <v>0</v>
      </c>
      <c r="S653" s="3">
        <v>0</v>
      </c>
      <c r="T653" s="3">
        <v>0</v>
      </c>
      <c r="U653" s="3">
        <v>0</v>
      </c>
      <c r="V653" s="3">
        <v>0</v>
      </c>
      <c r="W653" s="3">
        <v>0</v>
      </c>
      <c r="X653" s="3">
        <v>11402.26</v>
      </c>
      <c r="Y653" s="3">
        <v>0</v>
      </c>
      <c r="Z653" s="3">
        <v>0</v>
      </c>
      <c r="AA653" s="3">
        <v>3432355</v>
      </c>
      <c r="AB653" s="3">
        <v>0</v>
      </c>
      <c r="AC653" s="3">
        <v>0</v>
      </c>
      <c r="AD653" s="3">
        <v>59866.75</v>
      </c>
      <c r="AE653" s="3">
        <v>2873421</v>
      </c>
      <c r="AF653" s="3">
        <v>144119.20000000001</v>
      </c>
      <c r="AG653" s="3">
        <v>0</v>
      </c>
      <c r="AH653" s="3">
        <v>0</v>
      </c>
      <c r="AI653" s="3">
        <v>-28674.7</v>
      </c>
      <c r="AJ653" s="3">
        <v>319565.8</v>
      </c>
      <c r="AK653" s="3">
        <v>126009.2</v>
      </c>
      <c r="AL653" s="3">
        <v>431618.4</v>
      </c>
      <c r="AM653" s="3">
        <v>7514575</v>
      </c>
      <c r="AN653" s="1">
        <v>61</v>
      </c>
    </row>
    <row r="654" spans="1:40" x14ac:dyDescent="0.3">
      <c r="A654" s="2">
        <v>30147</v>
      </c>
      <c r="B654" s="3">
        <v>508976</v>
      </c>
      <c r="C654" s="3">
        <v>0</v>
      </c>
      <c r="D654" s="3">
        <v>4341832</v>
      </c>
      <c r="E654" s="3">
        <v>395992.9</v>
      </c>
      <c r="F654" s="3">
        <v>186.3177</v>
      </c>
      <c r="G654" s="3">
        <v>-328936.8</v>
      </c>
      <c r="H654" s="3">
        <v>0</v>
      </c>
      <c r="I654" s="3">
        <v>173301500</v>
      </c>
      <c r="J654" s="3">
        <v>0</v>
      </c>
      <c r="K654" s="3">
        <v>0</v>
      </c>
      <c r="L654" s="3">
        <v>81333420</v>
      </c>
      <c r="M654" s="3">
        <v>9232091</v>
      </c>
      <c r="N654" s="3">
        <v>53516130</v>
      </c>
      <c r="O654" s="3">
        <v>9143481000</v>
      </c>
      <c r="P654" s="3">
        <v>30868.15</v>
      </c>
      <c r="Q654" s="3">
        <v>156281900000</v>
      </c>
      <c r="R654" s="3">
        <v>0</v>
      </c>
      <c r="S654" s="3">
        <v>0</v>
      </c>
      <c r="T654" s="3">
        <v>0</v>
      </c>
      <c r="U654" s="3">
        <v>0</v>
      </c>
      <c r="V654" s="3">
        <v>0</v>
      </c>
      <c r="W654" s="3">
        <v>0</v>
      </c>
      <c r="X654" s="3">
        <v>9966.5390000000007</v>
      </c>
      <c r="Y654" s="3">
        <v>0</v>
      </c>
      <c r="Z654" s="3">
        <v>0</v>
      </c>
      <c r="AA654" s="3">
        <v>3287561</v>
      </c>
      <c r="AB654" s="3">
        <v>0</v>
      </c>
      <c r="AC654" s="3">
        <v>0</v>
      </c>
      <c r="AD654" s="3">
        <v>59807.85</v>
      </c>
      <c r="AE654" s="3">
        <v>2736476</v>
      </c>
      <c r="AF654" s="3">
        <v>131527.4</v>
      </c>
      <c r="AG654" s="3">
        <v>0</v>
      </c>
      <c r="AH654" s="3">
        <v>0</v>
      </c>
      <c r="AI654" s="3">
        <v>-28607.82</v>
      </c>
      <c r="AJ654" s="3">
        <v>304448.8</v>
      </c>
      <c r="AK654" s="3">
        <v>120954</v>
      </c>
      <c r="AL654" s="3">
        <v>396412.8</v>
      </c>
      <c r="AM654" s="3">
        <v>7167580</v>
      </c>
      <c r="AN654" s="1">
        <v>31</v>
      </c>
    </row>
    <row r="655" spans="1:40" x14ac:dyDescent="0.3">
      <c r="A655" s="2">
        <v>30148</v>
      </c>
      <c r="B655" s="3">
        <v>513853.2</v>
      </c>
      <c r="C655" s="3">
        <v>0</v>
      </c>
      <c r="D655" s="3">
        <v>3775190</v>
      </c>
      <c r="E655" s="3">
        <v>377885.5</v>
      </c>
      <c r="F655" s="3">
        <v>188.58699999999999</v>
      </c>
      <c r="G655" s="3">
        <v>-381862.7</v>
      </c>
      <c r="H655" s="3">
        <v>0</v>
      </c>
      <c r="I655" s="3">
        <v>166858700</v>
      </c>
      <c r="J655" s="3">
        <v>0</v>
      </c>
      <c r="K655" s="3">
        <v>0</v>
      </c>
      <c r="L655" s="3">
        <v>80635060</v>
      </c>
      <c r="M655" s="3">
        <v>8918498</v>
      </c>
      <c r="N655" s="3">
        <v>53404690</v>
      </c>
      <c r="O655" s="3">
        <v>9143296000</v>
      </c>
      <c r="P655" s="3">
        <v>29152.18</v>
      </c>
      <c r="Q655" s="3">
        <v>156283400000</v>
      </c>
      <c r="R655" s="3">
        <v>0</v>
      </c>
      <c r="S655" s="3">
        <v>0</v>
      </c>
      <c r="T655" s="3">
        <v>0</v>
      </c>
      <c r="U655" s="3">
        <v>0</v>
      </c>
      <c r="V655" s="3">
        <v>0</v>
      </c>
      <c r="W655" s="3">
        <v>0</v>
      </c>
      <c r="X655" s="3">
        <v>7558.8360000000002</v>
      </c>
      <c r="Y655" s="3">
        <v>0</v>
      </c>
      <c r="Z655" s="3">
        <v>0</v>
      </c>
      <c r="AA655" s="3">
        <v>3007318</v>
      </c>
      <c r="AB655" s="3">
        <v>0</v>
      </c>
      <c r="AC655" s="3">
        <v>0</v>
      </c>
      <c r="AD655" s="3">
        <v>63401.17</v>
      </c>
      <c r="AE655" s="3">
        <v>2721865</v>
      </c>
      <c r="AF655" s="3">
        <v>111473.1</v>
      </c>
      <c r="AG655" s="3">
        <v>0</v>
      </c>
      <c r="AH655" s="3">
        <v>0</v>
      </c>
      <c r="AI655" s="3">
        <v>-28425.040000000001</v>
      </c>
      <c r="AJ655" s="3">
        <v>293828.40000000002</v>
      </c>
      <c r="AK655" s="3">
        <v>117538.4</v>
      </c>
      <c r="AL655" s="3">
        <v>405444.5</v>
      </c>
      <c r="AM655" s="3">
        <v>6435268</v>
      </c>
      <c r="AN655" s="1">
        <v>33</v>
      </c>
    </row>
    <row r="656" spans="1:40" x14ac:dyDescent="0.3">
      <c r="A656" s="2">
        <v>30149</v>
      </c>
      <c r="B656" s="3">
        <v>513842.8</v>
      </c>
      <c r="C656" s="3">
        <v>0</v>
      </c>
      <c r="D656" s="3">
        <v>4034917</v>
      </c>
      <c r="E656" s="3">
        <v>369392.6</v>
      </c>
      <c r="F656" s="3">
        <v>184.7303</v>
      </c>
      <c r="G656" s="3">
        <v>-318671</v>
      </c>
      <c r="H656" s="3">
        <v>0</v>
      </c>
      <c r="I656" s="3">
        <v>160312900</v>
      </c>
      <c r="J656" s="3">
        <v>0</v>
      </c>
      <c r="K656" s="3">
        <v>0</v>
      </c>
      <c r="L656" s="3">
        <v>79704000</v>
      </c>
      <c r="M656" s="3">
        <v>8671459</v>
      </c>
      <c r="N656" s="3">
        <v>53331770</v>
      </c>
      <c r="O656" s="3">
        <v>9143131000</v>
      </c>
      <c r="P656" s="3">
        <v>28941.02</v>
      </c>
      <c r="Q656" s="3">
        <v>156285200000</v>
      </c>
      <c r="R656" s="3">
        <v>0</v>
      </c>
      <c r="S656" s="3">
        <v>0</v>
      </c>
      <c r="T656" s="3">
        <v>0</v>
      </c>
      <c r="U656" s="3">
        <v>0</v>
      </c>
      <c r="V656" s="3">
        <v>0</v>
      </c>
      <c r="W656" s="3">
        <v>0</v>
      </c>
      <c r="X656" s="3">
        <v>7633.4080000000004</v>
      </c>
      <c r="Y656" s="3">
        <v>0</v>
      </c>
      <c r="Z656" s="3">
        <v>0</v>
      </c>
      <c r="AA656" s="3">
        <v>3022146</v>
      </c>
      <c r="AB656" s="3">
        <v>0</v>
      </c>
      <c r="AC656" s="3">
        <v>0</v>
      </c>
      <c r="AD656" s="3">
        <v>60210.65</v>
      </c>
      <c r="AE656" s="3">
        <v>2526523</v>
      </c>
      <c r="AF656" s="3">
        <v>118210.7</v>
      </c>
      <c r="AG656" s="3">
        <v>0</v>
      </c>
      <c r="AH656" s="3">
        <v>0</v>
      </c>
      <c r="AI656" s="3">
        <v>-28307.79</v>
      </c>
      <c r="AJ656" s="3">
        <v>287468.09999999998</v>
      </c>
      <c r="AK656" s="3">
        <v>114747.1</v>
      </c>
      <c r="AL656" s="3">
        <v>360556</v>
      </c>
      <c r="AM656" s="3">
        <v>6538194</v>
      </c>
      <c r="AN656" s="1">
        <v>17</v>
      </c>
    </row>
    <row r="657" spans="1:40" x14ac:dyDescent="0.3">
      <c r="A657" s="2">
        <v>30150</v>
      </c>
      <c r="B657" s="3">
        <v>513835.2</v>
      </c>
      <c r="C657" s="3">
        <v>0</v>
      </c>
      <c r="D657" s="3">
        <v>3858595</v>
      </c>
      <c r="E657" s="3">
        <v>356774.3</v>
      </c>
      <c r="F657" s="3">
        <v>183.99340000000001</v>
      </c>
      <c r="G657" s="3">
        <v>-323327.7</v>
      </c>
      <c r="H657" s="3">
        <v>0</v>
      </c>
      <c r="I657" s="3">
        <v>153950800</v>
      </c>
      <c r="J657" s="3">
        <v>0</v>
      </c>
      <c r="K657" s="3">
        <v>0</v>
      </c>
      <c r="L657" s="3">
        <v>78882270</v>
      </c>
      <c r="M657" s="3">
        <v>8431259</v>
      </c>
      <c r="N657" s="3">
        <v>53189500</v>
      </c>
      <c r="O657" s="3">
        <v>9143031000</v>
      </c>
      <c r="P657" s="3">
        <v>30164.62</v>
      </c>
      <c r="Q657" s="3">
        <v>156287100000</v>
      </c>
      <c r="R657" s="3">
        <v>0</v>
      </c>
      <c r="S657" s="3">
        <v>0</v>
      </c>
      <c r="T657" s="3">
        <v>0</v>
      </c>
      <c r="U657" s="3">
        <v>0</v>
      </c>
      <c r="V657" s="3">
        <v>0</v>
      </c>
      <c r="W657" s="3">
        <v>0</v>
      </c>
      <c r="X657" s="3">
        <v>6916.9570000000003</v>
      </c>
      <c r="Y657" s="3">
        <v>0</v>
      </c>
      <c r="Z657" s="3">
        <v>0</v>
      </c>
      <c r="AA657" s="3">
        <v>2926594</v>
      </c>
      <c r="AB657" s="3">
        <v>0</v>
      </c>
      <c r="AC657" s="3">
        <v>0</v>
      </c>
      <c r="AD657" s="3">
        <v>57862.1</v>
      </c>
      <c r="AE657" s="3">
        <v>2263798</v>
      </c>
      <c r="AF657" s="3">
        <v>110416.3</v>
      </c>
      <c r="AG657" s="3">
        <v>0</v>
      </c>
      <c r="AH657" s="3">
        <v>0</v>
      </c>
      <c r="AI657" s="3">
        <v>-28213.14</v>
      </c>
      <c r="AJ657" s="3">
        <v>278348.7</v>
      </c>
      <c r="AK657" s="3">
        <v>112497.8</v>
      </c>
      <c r="AL657" s="3">
        <v>420800.8</v>
      </c>
      <c r="AM657" s="3">
        <v>6355145</v>
      </c>
      <c r="AN657" s="1">
        <v>43</v>
      </c>
    </row>
    <row r="658" spans="1:40" x14ac:dyDescent="0.3">
      <c r="A658" s="2">
        <v>30151</v>
      </c>
      <c r="B658" s="3">
        <v>486916.5</v>
      </c>
      <c r="C658" s="3">
        <v>0</v>
      </c>
      <c r="D658" s="3">
        <v>4152896</v>
      </c>
      <c r="E658" s="3">
        <v>354559.4</v>
      </c>
      <c r="F658" s="3">
        <v>188.06299999999999</v>
      </c>
      <c r="G658" s="3">
        <v>-284788.09999999998</v>
      </c>
      <c r="H658" s="3">
        <v>0</v>
      </c>
      <c r="I658" s="3">
        <v>147299000</v>
      </c>
      <c r="J658" s="3">
        <v>0</v>
      </c>
      <c r="K658" s="3">
        <v>0</v>
      </c>
      <c r="L658" s="3">
        <v>77775310</v>
      </c>
      <c r="M658" s="3">
        <v>8237379</v>
      </c>
      <c r="N658" s="3">
        <v>53106190</v>
      </c>
      <c r="O658" s="3">
        <v>9142894000</v>
      </c>
      <c r="P658" s="3">
        <v>28502.05</v>
      </c>
      <c r="Q658" s="3">
        <v>156288800000</v>
      </c>
      <c r="R658" s="3">
        <v>0</v>
      </c>
      <c r="S658" s="3">
        <v>0</v>
      </c>
      <c r="T658" s="3">
        <v>0</v>
      </c>
      <c r="U658" s="3">
        <v>0</v>
      </c>
      <c r="V658" s="3">
        <v>0</v>
      </c>
      <c r="W658" s="3">
        <v>0</v>
      </c>
      <c r="X658" s="3">
        <v>6088.8410000000003</v>
      </c>
      <c r="Y658" s="3">
        <v>0</v>
      </c>
      <c r="Z658" s="3">
        <v>0</v>
      </c>
      <c r="AA658" s="3">
        <v>3159715</v>
      </c>
      <c r="AB658" s="3">
        <v>0</v>
      </c>
      <c r="AC658" s="3">
        <v>0</v>
      </c>
      <c r="AD658" s="3">
        <v>67767.77</v>
      </c>
      <c r="AE658" s="3">
        <v>2722933</v>
      </c>
      <c r="AF658" s="3">
        <v>119586.7</v>
      </c>
      <c r="AG658" s="3">
        <v>0</v>
      </c>
      <c r="AH658" s="3">
        <v>0</v>
      </c>
      <c r="AI658" s="3">
        <v>-28282.959999999999</v>
      </c>
      <c r="AJ658" s="3">
        <v>272103.8</v>
      </c>
      <c r="AK658" s="3">
        <v>111115.8</v>
      </c>
      <c r="AL658" s="3">
        <v>355582.3</v>
      </c>
      <c r="AM658" s="3">
        <v>6645703</v>
      </c>
      <c r="AN658" s="1">
        <v>47</v>
      </c>
    </row>
    <row r="659" spans="1:40" x14ac:dyDescent="0.3">
      <c r="A659" s="2">
        <v>30152</v>
      </c>
      <c r="B659" s="3">
        <v>374368.8</v>
      </c>
      <c r="C659" s="3">
        <v>0</v>
      </c>
      <c r="D659" s="3">
        <v>3864103</v>
      </c>
      <c r="E659" s="3">
        <v>340364.4</v>
      </c>
      <c r="F659" s="3">
        <v>181.23169999999999</v>
      </c>
      <c r="G659" s="3">
        <v>-313102.2</v>
      </c>
      <c r="H659" s="3">
        <v>0</v>
      </c>
      <c r="I659" s="3">
        <v>140892500</v>
      </c>
      <c r="J659" s="3">
        <v>0</v>
      </c>
      <c r="K659" s="3">
        <v>0</v>
      </c>
      <c r="L659" s="3">
        <v>76859460</v>
      </c>
      <c r="M659" s="3">
        <v>8005727</v>
      </c>
      <c r="N659" s="3">
        <v>53031890</v>
      </c>
      <c r="O659" s="3">
        <v>9142711000</v>
      </c>
      <c r="P659" s="3">
        <v>28305.439999999999</v>
      </c>
      <c r="Q659" s="3">
        <v>156290300000</v>
      </c>
      <c r="R659" s="3">
        <v>0</v>
      </c>
      <c r="S659" s="3">
        <v>0</v>
      </c>
      <c r="T659" s="3">
        <v>0</v>
      </c>
      <c r="U659" s="3">
        <v>0</v>
      </c>
      <c r="V659" s="3">
        <v>0</v>
      </c>
      <c r="W659" s="3">
        <v>0</v>
      </c>
      <c r="X659" s="3">
        <v>5153.8050000000003</v>
      </c>
      <c r="Y659" s="3">
        <v>0</v>
      </c>
      <c r="Z659" s="3">
        <v>0</v>
      </c>
      <c r="AA659" s="3">
        <v>3084819</v>
      </c>
      <c r="AB659" s="3">
        <v>0</v>
      </c>
      <c r="AC659" s="3">
        <v>0</v>
      </c>
      <c r="AD659" s="3">
        <v>70553.73</v>
      </c>
      <c r="AE659" s="3">
        <v>2741175</v>
      </c>
      <c r="AF659" s="3">
        <v>106959.9</v>
      </c>
      <c r="AG659" s="3">
        <v>0</v>
      </c>
      <c r="AH659" s="3">
        <v>0</v>
      </c>
      <c r="AI659" s="3">
        <v>-28194.86</v>
      </c>
      <c r="AJ659" s="3">
        <v>262808.09999999998</v>
      </c>
      <c r="AK659" s="3">
        <v>108945.8</v>
      </c>
      <c r="AL659" s="3">
        <v>337283.2</v>
      </c>
      <c r="AM659" s="3">
        <v>6401356</v>
      </c>
      <c r="AN659" s="1">
        <v>27</v>
      </c>
    </row>
    <row r="660" spans="1:40" x14ac:dyDescent="0.3">
      <c r="A660" s="2">
        <v>30153</v>
      </c>
      <c r="B660" s="3">
        <v>364578</v>
      </c>
      <c r="C660" s="3">
        <v>0</v>
      </c>
      <c r="D660" s="3">
        <v>3921354</v>
      </c>
      <c r="E660" s="3">
        <v>332571.2</v>
      </c>
      <c r="F660" s="3">
        <v>181.1164</v>
      </c>
      <c r="G660" s="3">
        <v>-294386.09999999998</v>
      </c>
      <c r="H660" s="3">
        <v>0</v>
      </c>
      <c r="I660" s="3">
        <v>134477800</v>
      </c>
      <c r="J660" s="3">
        <v>0</v>
      </c>
      <c r="K660" s="3">
        <v>0</v>
      </c>
      <c r="L660" s="3">
        <v>75845620</v>
      </c>
      <c r="M660" s="3">
        <v>7792742</v>
      </c>
      <c r="N660" s="3">
        <v>52939870</v>
      </c>
      <c r="O660" s="3">
        <v>9142558000</v>
      </c>
      <c r="P660" s="3">
        <v>29399.599999999999</v>
      </c>
      <c r="Q660" s="3">
        <v>156291800000</v>
      </c>
      <c r="R660" s="3">
        <v>0</v>
      </c>
      <c r="S660" s="3">
        <v>0</v>
      </c>
      <c r="T660" s="3">
        <v>0</v>
      </c>
      <c r="U660" s="3">
        <v>0</v>
      </c>
      <c r="V660" s="3">
        <v>0</v>
      </c>
      <c r="W660" s="3">
        <v>0</v>
      </c>
      <c r="X660" s="3">
        <v>4607.47</v>
      </c>
      <c r="Y660" s="3">
        <v>0</v>
      </c>
      <c r="Z660" s="3">
        <v>0</v>
      </c>
      <c r="AA660" s="3">
        <v>3126441</v>
      </c>
      <c r="AB660" s="3">
        <v>0</v>
      </c>
      <c r="AC660" s="3">
        <v>0</v>
      </c>
      <c r="AD660" s="3">
        <v>73191.95</v>
      </c>
      <c r="AE660" s="3">
        <v>2767964</v>
      </c>
      <c r="AF660" s="3">
        <v>107209.8</v>
      </c>
      <c r="AG660" s="3">
        <v>0</v>
      </c>
      <c r="AH660" s="3">
        <v>0</v>
      </c>
      <c r="AI660" s="3">
        <v>-28228.85</v>
      </c>
      <c r="AJ660" s="3">
        <v>257707.8</v>
      </c>
      <c r="AK660" s="3">
        <v>107096.2</v>
      </c>
      <c r="AL660" s="3">
        <v>349896.1</v>
      </c>
      <c r="AM660" s="3">
        <v>6410090</v>
      </c>
      <c r="AN660" s="1">
        <v>64</v>
      </c>
    </row>
    <row r="661" spans="1:40" x14ac:dyDescent="0.3">
      <c r="A661" s="2">
        <v>30154</v>
      </c>
      <c r="B661" s="3">
        <v>364574.1</v>
      </c>
      <c r="C661" s="3">
        <v>0</v>
      </c>
      <c r="D661" s="3">
        <v>3653266</v>
      </c>
      <c r="E661" s="3">
        <v>320276.7</v>
      </c>
      <c r="F661" s="3">
        <v>184.10380000000001</v>
      </c>
      <c r="G661" s="3">
        <v>-319363</v>
      </c>
      <c r="H661" s="3">
        <v>0</v>
      </c>
      <c r="I661" s="3">
        <v>128357200</v>
      </c>
      <c r="J661" s="3">
        <v>0</v>
      </c>
      <c r="K661" s="3">
        <v>0</v>
      </c>
      <c r="L661" s="3">
        <v>74936900</v>
      </c>
      <c r="M661" s="3">
        <v>7565389</v>
      </c>
      <c r="N661" s="3">
        <v>52822140</v>
      </c>
      <c r="O661" s="3">
        <v>9142397000</v>
      </c>
      <c r="P661" s="3">
        <v>27922.2</v>
      </c>
      <c r="Q661" s="3">
        <v>156293000000</v>
      </c>
      <c r="R661" s="3">
        <v>0</v>
      </c>
      <c r="S661" s="3">
        <v>0</v>
      </c>
      <c r="T661" s="3">
        <v>0</v>
      </c>
      <c r="U661" s="3">
        <v>0</v>
      </c>
      <c r="V661" s="3">
        <v>0</v>
      </c>
      <c r="W661" s="3">
        <v>0</v>
      </c>
      <c r="X661" s="3">
        <v>3675.1509999999998</v>
      </c>
      <c r="Y661" s="3">
        <v>0</v>
      </c>
      <c r="Z661" s="3">
        <v>0</v>
      </c>
      <c r="AA661" s="3">
        <v>3039539</v>
      </c>
      <c r="AB661" s="3">
        <v>0</v>
      </c>
      <c r="AC661" s="3">
        <v>0</v>
      </c>
      <c r="AD661" s="3">
        <v>78816.44</v>
      </c>
      <c r="AE661" s="3">
        <v>2845005</v>
      </c>
      <c r="AF661" s="3">
        <v>97780.97</v>
      </c>
      <c r="AG661" s="3">
        <v>0</v>
      </c>
      <c r="AH661" s="3">
        <v>0</v>
      </c>
      <c r="AI661" s="3">
        <v>-28167.84</v>
      </c>
      <c r="AJ661" s="3">
        <v>248848.4</v>
      </c>
      <c r="AK661" s="3">
        <v>105396.6</v>
      </c>
      <c r="AL661" s="3">
        <v>366756</v>
      </c>
      <c r="AM661" s="3">
        <v>6116923</v>
      </c>
      <c r="AN661" s="1">
        <v>19</v>
      </c>
    </row>
    <row r="662" spans="1:40" x14ac:dyDescent="0.3">
      <c r="A662" s="2">
        <v>30155</v>
      </c>
      <c r="B662" s="3">
        <v>365040.1</v>
      </c>
      <c r="C662" s="3">
        <v>13038.53</v>
      </c>
      <c r="D662" s="3">
        <v>8156501</v>
      </c>
      <c r="E662" s="3">
        <v>436326.6</v>
      </c>
      <c r="F662" s="3">
        <v>202.7731</v>
      </c>
      <c r="G662" s="3">
        <v>193864.9</v>
      </c>
      <c r="H662" s="3">
        <v>360967</v>
      </c>
      <c r="I662" s="3">
        <v>119400500</v>
      </c>
      <c r="J662" s="3">
        <v>0</v>
      </c>
      <c r="K662" s="3">
        <v>0</v>
      </c>
      <c r="L662" s="3">
        <v>77210660</v>
      </c>
      <c r="M662" s="3">
        <v>8006987</v>
      </c>
      <c r="N662" s="3">
        <v>52746960</v>
      </c>
      <c r="O662" s="3">
        <v>9142769000</v>
      </c>
      <c r="P662" s="3">
        <v>29487.81</v>
      </c>
      <c r="Q662" s="3">
        <v>156301700000</v>
      </c>
      <c r="R662" s="3">
        <v>0</v>
      </c>
      <c r="S662" s="3">
        <v>6751773</v>
      </c>
      <c r="T662" s="3">
        <v>0</v>
      </c>
      <c r="U662" s="3">
        <v>0</v>
      </c>
      <c r="V662" s="3">
        <v>0</v>
      </c>
      <c r="W662" s="3">
        <v>0</v>
      </c>
      <c r="X662" s="3">
        <v>1539.367</v>
      </c>
      <c r="Y662" s="3">
        <v>0</v>
      </c>
      <c r="Z662" s="3">
        <v>0</v>
      </c>
      <c r="AA662" s="3">
        <v>1586035</v>
      </c>
      <c r="AB662" s="3">
        <v>0</v>
      </c>
      <c r="AC662" s="3">
        <v>0</v>
      </c>
      <c r="AD662" s="3">
        <v>31750.29</v>
      </c>
      <c r="AE662" s="3">
        <v>1381866</v>
      </c>
      <c r="AF662" s="3">
        <v>263598.7</v>
      </c>
      <c r="AG662" s="3">
        <v>834.94010000000003</v>
      </c>
      <c r="AH662" s="3">
        <v>0</v>
      </c>
      <c r="AI662" s="3">
        <v>-29142.32</v>
      </c>
      <c r="AJ662" s="3">
        <v>274019.7</v>
      </c>
      <c r="AK662" s="3">
        <v>105068</v>
      </c>
      <c r="AL662" s="3">
        <v>349369.5</v>
      </c>
      <c r="AM662" s="3">
        <v>13325730</v>
      </c>
      <c r="AN662" s="1">
        <v>16</v>
      </c>
    </row>
    <row r="663" spans="1:40" x14ac:dyDescent="0.3">
      <c r="A663" s="2">
        <v>30156</v>
      </c>
      <c r="B663" s="3">
        <v>367075.9</v>
      </c>
      <c r="C663" s="3">
        <v>0</v>
      </c>
      <c r="D663" s="3">
        <v>4086126</v>
      </c>
      <c r="E663" s="3">
        <v>348532.4</v>
      </c>
      <c r="F663" s="3">
        <v>185.13839999999999</v>
      </c>
      <c r="G663" s="3">
        <v>-359646.5</v>
      </c>
      <c r="H663" s="3">
        <v>0</v>
      </c>
      <c r="I663" s="3">
        <v>113779300</v>
      </c>
      <c r="J663" s="3">
        <v>0</v>
      </c>
      <c r="K663" s="3">
        <v>0</v>
      </c>
      <c r="L663" s="3">
        <v>75410510</v>
      </c>
      <c r="M663" s="3">
        <v>7865317</v>
      </c>
      <c r="N663" s="3">
        <v>52693190</v>
      </c>
      <c r="O663" s="3">
        <v>9142516000</v>
      </c>
      <c r="P663" s="3">
        <v>29977.98</v>
      </c>
      <c r="Q663" s="3">
        <v>156303300000</v>
      </c>
      <c r="R663" s="3">
        <v>0</v>
      </c>
      <c r="S663" s="3">
        <v>0</v>
      </c>
      <c r="T663" s="3">
        <v>0</v>
      </c>
      <c r="U663" s="3">
        <v>0</v>
      </c>
      <c r="V663" s="3">
        <v>0</v>
      </c>
      <c r="W663" s="3">
        <v>360967</v>
      </c>
      <c r="X663" s="3">
        <v>2337.3960000000002</v>
      </c>
      <c r="Y663" s="3">
        <v>0</v>
      </c>
      <c r="Z663" s="3">
        <v>0</v>
      </c>
      <c r="AA663" s="3">
        <v>2853335</v>
      </c>
      <c r="AB663" s="3">
        <v>0</v>
      </c>
      <c r="AC663" s="3">
        <v>0</v>
      </c>
      <c r="AD663" s="3">
        <v>75923.48</v>
      </c>
      <c r="AE663" s="3">
        <v>2978077</v>
      </c>
      <c r="AF663" s="3">
        <v>118436.5</v>
      </c>
      <c r="AG663" s="3">
        <v>0</v>
      </c>
      <c r="AH663" s="3">
        <v>0</v>
      </c>
      <c r="AI663" s="3">
        <v>-27728.74</v>
      </c>
      <c r="AJ663" s="3">
        <v>259938.6</v>
      </c>
      <c r="AK663" s="3">
        <v>104468.7</v>
      </c>
      <c r="AL663" s="3">
        <v>313873</v>
      </c>
      <c r="AM663" s="3">
        <v>5618875</v>
      </c>
      <c r="AN663" s="1">
        <v>27</v>
      </c>
    </row>
    <row r="664" spans="1:40" x14ac:dyDescent="0.3">
      <c r="A664" s="2">
        <v>30157</v>
      </c>
      <c r="B664" s="3">
        <v>364617.8</v>
      </c>
      <c r="C664" s="3">
        <v>0</v>
      </c>
      <c r="D664" s="3">
        <v>3329746</v>
      </c>
      <c r="E664" s="3">
        <v>318995.90000000002</v>
      </c>
      <c r="F664" s="3">
        <v>181.75389999999999</v>
      </c>
      <c r="G664" s="3">
        <v>-411099.2</v>
      </c>
      <c r="H664" s="3">
        <v>0</v>
      </c>
      <c r="I664" s="3">
        <v>108344500</v>
      </c>
      <c r="J664" s="3">
        <v>0</v>
      </c>
      <c r="K664" s="3">
        <v>0</v>
      </c>
      <c r="L664" s="3">
        <v>74263530</v>
      </c>
      <c r="M664" s="3">
        <v>7543334</v>
      </c>
      <c r="N664" s="3">
        <v>52624470</v>
      </c>
      <c r="O664" s="3">
        <v>9142210000</v>
      </c>
      <c r="P664" s="3">
        <v>28623.96</v>
      </c>
      <c r="Q664" s="3">
        <v>156304200000</v>
      </c>
      <c r="R664" s="3">
        <v>0</v>
      </c>
      <c r="S664" s="3">
        <v>0</v>
      </c>
      <c r="T664" s="3">
        <v>0</v>
      </c>
      <c r="U664" s="3">
        <v>0</v>
      </c>
      <c r="V664" s="3">
        <v>0</v>
      </c>
      <c r="W664" s="3">
        <v>0</v>
      </c>
      <c r="X664" s="3">
        <v>2014.671</v>
      </c>
      <c r="Y664" s="3">
        <v>0</v>
      </c>
      <c r="Z664" s="3">
        <v>0</v>
      </c>
      <c r="AA664" s="3">
        <v>3024219</v>
      </c>
      <c r="AB664" s="3">
        <v>0</v>
      </c>
      <c r="AC664" s="3">
        <v>0</v>
      </c>
      <c r="AD664" s="3">
        <v>79890.36</v>
      </c>
      <c r="AE664" s="3">
        <v>2868442</v>
      </c>
      <c r="AF664" s="3">
        <v>86653.58</v>
      </c>
      <c r="AG664" s="3">
        <v>0</v>
      </c>
      <c r="AH664" s="3">
        <v>0</v>
      </c>
      <c r="AI664" s="3">
        <v>-27653.25</v>
      </c>
      <c r="AJ664" s="3">
        <v>246411.8</v>
      </c>
      <c r="AK664" s="3">
        <v>103071.3</v>
      </c>
      <c r="AL664" s="3">
        <v>315304.5</v>
      </c>
      <c r="AM664" s="3">
        <v>5432748</v>
      </c>
      <c r="AN664" s="1">
        <v>33</v>
      </c>
    </row>
    <row r="665" spans="1:40" x14ac:dyDescent="0.3">
      <c r="A665" s="2">
        <v>30158</v>
      </c>
      <c r="B665" s="3">
        <v>364608.2</v>
      </c>
      <c r="C665" s="3">
        <v>0</v>
      </c>
      <c r="D665" s="3">
        <v>3326315</v>
      </c>
      <c r="E665" s="3">
        <v>304876.3</v>
      </c>
      <c r="F665" s="3">
        <v>181.52520000000001</v>
      </c>
      <c r="G665" s="3">
        <v>-372322.4</v>
      </c>
      <c r="H665" s="3">
        <v>0</v>
      </c>
      <c r="I665" s="3">
        <v>102810900</v>
      </c>
      <c r="J665" s="3">
        <v>0</v>
      </c>
      <c r="K665" s="3">
        <v>0</v>
      </c>
      <c r="L665" s="3">
        <v>73147490</v>
      </c>
      <c r="M665" s="3">
        <v>7222118</v>
      </c>
      <c r="N665" s="3">
        <v>52536890</v>
      </c>
      <c r="O665" s="3">
        <v>9141946000</v>
      </c>
      <c r="P665" s="3">
        <v>28759.75</v>
      </c>
      <c r="Q665" s="3">
        <v>156305000000</v>
      </c>
      <c r="R665" s="3">
        <v>0</v>
      </c>
      <c r="S665" s="3">
        <v>0</v>
      </c>
      <c r="T665" s="3">
        <v>0</v>
      </c>
      <c r="U665" s="3">
        <v>0</v>
      </c>
      <c r="V665" s="3">
        <v>0</v>
      </c>
      <c r="W665" s="3">
        <v>0</v>
      </c>
      <c r="X665" s="3">
        <v>1832.9690000000001</v>
      </c>
      <c r="Y665" s="3">
        <v>0</v>
      </c>
      <c r="Z665" s="3">
        <v>0</v>
      </c>
      <c r="AA665" s="3">
        <v>3120529</v>
      </c>
      <c r="AB665" s="3">
        <v>0</v>
      </c>
      <c r="AC665" s="3">
        <v>0</v>
      </c>
      <c r="AD665" s="3">
        <v>87008.81</v>
      </c>
      <c r="AE665" s="3">
        <v>2985575</v>
      </c>
      <c r="AF665" s="3">
        <v>85438.15</v>
      </c>
      <c r="AG665" s="3">
        <v>0</v>
      </c>
      <c r="AH665" s="3">
        <v>0</v>
      </c>
      <c r="AI665" s="3">
        <v>-27031.71</v>
      </c>
      <c r="AJ665" s="3">
        <v>234902.1</v>
      </c>
      <c r="AK665" s="3">
        <v>101733.6</v>
      </c>
      <c r="AL665" s="3">
        <v>322662.2</v>
      </c>
      <c r="AM665" s="3">
        <v>5531771</v>
      </c>
      <c r="AN665" s="1">
        <v>35</v>
      </c>
    </row>
    <row r="666" spans="1:40" x14ac:dyDescent="0.3">
      <c r="A666" s="2">
        <v>30159</v>
      </c>
      <c r="B666" s="3">
        <v>364600.3</v>
      </c>
      <c r="C666" s="3">
        <v>0</v>
      </c>
      <c r="D666" s="3">
        <v>3082321</v>
      </c>
      <c r="E666" s="3">
        <v>290988.40000000002</v>
      </c>
      <c r="F666" s="3">
        <v>172.02420000000001</v>
      </c>
      <c r="G666" s="3">
        <v>-374578</v>
      </c>
      <c r="H666" s="3">
        <v>0</v>
      </c>
      <c r="I666" s="3">
        <v>97513730</v>
      </c>
      <c r="J666" s="3">
        <v>0</v>
      </c>
      <c r="K666" s="3">
        <v>0</v>
      </c>
      <c r="L666" s="3">
        <v>72112310</v>
      </c>
      <c r="M666" s="3">
        <v>6902927</v>
      </c>
      <c r="N666" s="3">
        <v>52470150</v>
      </c>
      <c r="O666" s="3">
        <v>9141644000</v>
      </c>
      <c r="P666" s="3">
        <v>28931.95</v>
      </c>
      <c r="Q666" s="3">
        <v>156305300000</v>
      </c>
      <c r="R666" s="3">
        <v>0</v>
      </c>
      <c r="S666" s="3">
        <v>0</v>
      </c>
      <c r="T666" s="3">
        <v>0</v>
      </c>
      <c r="U666" s="3">
        <v>0</v>
      </c>
      <c r="V666" s="3">
        <v>0</v>
      </c>
      <c r="W666" s="3">
        <v>0</v>
      </c>
      <c r="X666" s="3">
        <v>1390.6189999999999</v>
      </c>
      <c r="Y666" s="3">
        <v>0</v>
      </c>
      <c r="Z666" s="3">
        <v>0</v>
      </c>
      <c r="AA666" s="3">
        <v>3075954</v>
      </c>
      <c r="AB666" s="3">
        <v>0</v>
      </c>
      <c r="AC666" s="3">
        <v>0</v>
      </c>
      <c r="AD666" s="3">
        <v>92471.69</v>
      </c>
      <c r="AE666" s="3">
        <v>3167584</v>
      </c>
      <c r="AF666" s="3">
        <v>77930.679999999993</v>
      </c>
      <c r="AG666" s="3">
        <v>0</v>
      </c>
      <c r="AH666" s="3">
        <v>0</v>
      </c>
      <c r="AI666" s="3">
        <v>-26714.18</v>
      </c>
      <c r="AJ666" s="3">
        <v>225093.3</v>
      </c>
      <c r="AK666" s="3">
        <v>100822.39999999999</v>
      </c>
      <c r="AL666" s="3">
        <v>292015.2</v>
      </c>
      <c r="AM666" s="3">
        <v>5295797</v>
      </c>
      <c r="AN666" s="1">
        <v>16</v>
      </c>
    </row>
    <row r="667" spans="1:40" x14ac:dyDescent="0.3">
      <c r="A667" s="2">
        <v>30160</v>
      </c>
      <c r="B667" s="3">
        <v>308322.3</v>
      </c>
      <c r="C667" s="3">
        <v>0</v>
      </c>
      <c r="D667" s="3">
        <v>2805963</v>
      </c>
      <c r="E667" s="3">
        <v>275005.8</v>
      </c>
      <c r="F667" s="3">
        <v>171.56460000000001</v>
      </c>
      <c r="G667" s="3">
        <v>-374030</v>
      </c>
      <c r="H667" s="3">
        <v>0</v>
      </c>
      <c r="I667" s="3">
        <v>92580540</v>
      </c>
      <c r="J667" s="3">
        <v>0</v>
      </c>
      <c r="K667" s="3">
        <v>0</v>
      </c>
      <c r="L667" s="3">
        <v>71153760</v>
      </c>
      <c r="M667" s="3">
        <v>6610157</v>
      </c>
      <c r="N667" s="3">
        <v>52399470</v>
      </c>
      <c r="O667" s="3">
        <v>9141339000</v>
      </c>
      <c r="P667" s="3">
        <v>27989.61</v>
      </c>
      <c r="Q667" s="3">
        <v>156305600000</v>
      </c>
      <c r="R667" s="3">
        <v>0</v>
      </c>
      <c r="S667" s="3">
        <v>0</v>
      </c>
      <c r="T667" s="3">
        <v>0</v>
      </c>
      <c r="U667" s="3">
        <v>0</v>
      </c>
      <c r="V667" s="3">
        <v>0</v>
      </c>
      <c r="W667" s="3">
        <v>0</v>
      </c>
      <c r="X667" s="3">
        <v>1169.68</v>
      </c>
      <c r="Y667" s="3">
        <v>0</v>
      </c>
      <c r="Z667" s="3">
        <v>0</v>
      </c>
      <c r="AA667" s="3">
        <v>2916878</v>
      </c>
      <c r="AB667" s="3">
        <v>0</v>
      </c>
      <c r="AC667" s="3">
        <v>0</v>
      </c>
      <c r="AD667" s="3">
        <v>90927</v>
      </c>
      <c r="AE667" s="3">
        <v>2967979</v>
      </c>
      <c r="AF667" s="3">
        <v>71274.13</v>
      </c>
      <c r="AG667" s="3">
        <v>0</v>
      </c>
      <c r="AH667" s="3">
        <v>0</v>
      </c>
      <c r="AI667" s="3">
        <v>-26203.119999999999</v>
      </c>
      <c r="AJ667" s="3">
        <v>214416.6</v>
      </c>
      <c r="AK667" s="3">
        <v>98913.26</v>
      </c>
      <c r="AL667" s="3">
        <v>285291.90000000002</v>
      </c>
      <c r="AM667" s="3">
        <v>4932015</v>
      </c>
      <c r="AN667" s="1">
        <v>13</v>
      </c>
    </row>
    <row r="668" spans="1:40" x14ac:dyDescent="0.3">
      <c r="A668" s="2">
        <v>30161</v>
      </c>
      <c r="B668" s="3">
        <v>252045.4</v>
      </c>
      <c r="C668" s="3">
        <v>0</v>
      </c>
      <c r="D668" s="3">
        <v>3094153</v>
      </c>
      <c r="E668" s="3">
        <v>269460.8</v>
      </c>
      <c r="F668" s="3">
        <v>170.97800000000001</v>
      </c>
      <c r="G668" s="3">
        <v>-309037.59999999998</v>
      </c>
      <c r="H668" s="3">
        <v>0</v>
      </c>
      <c r="I668" s="3">
        <v>87402420</v>
      </c>
      <c r="J668" s="3">
        <v>0</v>
      </c>
      <c r="K668" s="3">
        <v>0</v>
      </c>
      <c r="L668" s="3">
        <v>69897820</v>
      </c>
      <c r="M668" s="3">
        <v>6384278</v>
      </c>
      <c r="N668" s="3">
        <v>52328700</v>
      </c>
      <c r="O668" s="3">
        <v>9141091000</v>
      </c>
      <c r="P668" s="3">
        <v>29050.51</v>
      </c>
      <c r="Q668" s="3">
        <v>156306000000</v>
      </c>
      <c r="R668" s="3">
        <v>0</v>
      </c>
      <c r="S668" s="3">
        <v>0</v>
      </c>
      <c r="T668" s="3">
        <v>0</v>
      </c>
      <c r="U668" s="3">
        <v>0</v>
      </c>
      <c r="V668" s="3">
        <v>0</v>
      </c>
      <c r="W668" s="3">
        <v>0</v>
      </c>
      <c r="X668" s="3">
        <v>1162.5429999999999</v>
      </c>
      <c r="Y668" s="3">
        <v>0</v>
      </c>
      <c r="Z668" s="3">
        <v>0</v>
      </c>
      <c r="AA668" s="3">
        <v>3104019</v>
      </c>
      <c r="AB668" s="3">
        <v>0</v>
      </c>
      <c r="AC668" s="3">
        <v>0</v>
      </c>
      <c r="AD668" s="3">
        <v>95994.04</v>
      </c>
      <c r="AE668" s="3">
        <v>3053249</v>
      </c>
      <c r="AF668" s="3">
        <v>79022.95</v>
      </c>
      <c r="AG668" s="3">
        <v>0</v>
      </c>
      <c r="AH668" s="3">
        <v>0</v>
      </c>
      <c r="AI668" s="3">
        <v>-26196.82</v>
      </c>
      <c r="AJ668" s="3">
        <v>209419</v>
      </c>
      <c r="AK668" s="3">
        <v>95969.16</v>
      </c>
      <c r="AL668" s="3">
        <v>280383.5</v>
      </c>
      <c r="AM668" s="3">
        <v>5176964</v>
      </c>
      <c r="AN668" s="1">
        <v>22</v>
      </c>
    </row>
    <row r="669" spans="1:40" x14ac:dyDescent="0.3">
      <c r="A669" s="2">
        <v>30162</v>
      </c>
      <c r="B669" s="3">
        <v>413514.5</v>
      </c>
      <c r="C669" s="3">
        <v>0</v>
      </c>
      <c r="D669" s="3">
        <v>2767419</v>
      </c>
      <c r="E669" s="3">
        <v>255894.39999999999</v>
      </c>
      <c r="F669" s="3">
        <v>172.1755</v>
      </c>
      <c r="G669" s="3">
        <v>-337893.6</v>
      </c>
      <c r="H669" s="3">
        <v>0</v>
      </c>
      <c r="I669" s="3">
        <v>82506920</v>
      </c>
      <c r="J669" s="3">
        <v>0</v>
      </c>
      <c r="K669" s="3">
        <v>0</v>
      </c>
      <c r="L669" s="3">
        <v>68809100</v>
      </c>
      <c r="M669" s="3">
        <v>6136016</v>
      </c>
      <c r="N669" s="3">
        <v>52251000</v>
      </c>
      <c r="O669" s="3">
        <v>9140812000</v>
      </c>
      <c r="P669" s="3">
        <v>27636.79</v>
      </c>
      <c r="Q669" s="3">
        <v>156305900000</v>
      </c>
      <c r="R669" s="3">
        <v>0</v>
      </c>
      <c r="S669" s="3">
        <v>0</v>
      </c>
      <c r="T669" s="3">
        <v>0</v>
      </c>
      <c r="U669" s="3">
        <v>0</v>
      </c>
      <c r="V669" s="3">
        <v>0</v>
      </c>
      <c r="W669" s="3">
        <v>0</v>
      </c>
      <c r="X669" s="3">
        <v>926.59010000000001</v>
      </c>
      <c r="Y669" s="3">
        <v>0</v>
      </c>
      <c r="Z669" s="3">
        <v>0</v>
      </c>
      <c r="AA669" s="3">
        <v>3032231</v>
      </c>
      <c r="AB669" s="3">
        <v>0</v>
      </c>
      <c r="AC669" s="3">
        <v>0</v>
      </c>
      <c r="AD669" s="3">
        <v>99314.48</v>
      </c>
      <c r="AE669" s="3">
        <v>3163223</v>
      </c>
      <c r="AF669" s="3">
        <v>70947.199999999997</v>
      </c>
      <c r="AG669" s="3">
        <v>0</v>
      </c>
      <c r="AH669" s="3">
        <v>0</v>
      </c>
      <c r="AI669" s="3">
        <v>-26549.85</v>
      </c>
      <c r="AJ669" s="3">
        <v>197454.1</v>
      </c>
      <c r="AK669" s="3">
        <v>91071.12</v>
      </c>
      <c r="AL669" s="3">
        <v>275337.90000000002</v>
      </c>
      <c r="AM669" s="3">
        <v>4894575</v>
      </c>
      <c r="AN669" s="1">
        <v>31</v>
      </c>
    </row>
    <row r="670" spans="1:40" x14ac:dyDescent="0.3">
      <c r="A670" s="2">
        <v>30163</v>
      </c>
      <c r="B670" s="3">
        <v>572537.80000000005</v>
      </c>
      <c r="C670" s="3">
        <v>0</v>
      </c>
      <c r="D670" s="3">
        <v>2510590</v>
      </c>
      <c r="E670" s="3">
        <v>242598.9</v>
      </c>
      <c r="F670" s="3">
        <v>166.32149999999999</v>
      </c>
      <c r="G670" s="3">
        <v>-349669.9</v>
      </c>
      <c r="H670" s="3">
        <v>0</v>
      </c>
      <c r="I670" s="3">
        <v>77959860</v>
      </c>
      <c r="J670" s="3">
        <v>0</v>
      </c>
      <c r="K670" s="3">
        <v>0</v>
      </c>
      <c r="L670" s="3">
        <v>67778040</v>
      </c>
      <c r="M670" s="3">
        <v>5897231</v>
      </c>
      <c r="N670" s="3">
        <v>52127850</v>
      </c>
      <c r="O670" s="3">
        <v>9140564000</v>
      </c>
      <c r="P670" s="3">
        <v>27497.29</v>
      </c>
      <c r="Q670" s="3">
        <v>156305500000</v>
      </c>
      <c r="R670" s="3">
        <v>0</v>
      </c>
      <c r="S670" s="3">
        <v>0</v>
      </c>
      <c r="T670" s="3">
        <v>0</v>
      </c>
      <c r="U670" s="3">
        <v>0</v>
      </c>
      <c r="V670" s="3">
        <v>0</v>
      </c>
      <c r="W670" s="3">
        <v>0</v>
      </c>
      <c r="X670" s="3">
        <v>679.23019999999997</v>
      </c>
      <c r="Y670" s="3">
        <v>0</v>
      </c>
      <c r="Z670" s="3">
        <v>0</v>
      </c>
      <c r="AA670" s="3">
        <v>2897826</v>
      </c>
      <c r="AB670" s="3">
        <v>0</v>
      </c>
      <c r="AC670" s="3">
        <v>0</v>
      </c>
      <c r="AD670" s="3">
        <v>96447.08</v>
      </c>
      <c r="AE670" s="3">
        <v>3059779</v>
      </c>
      <c r="AF670" s="3">
        <v>65072.77</v>
      </c>
      <c r="AG670" s="3">
        <v>0</v>
      </c>
      <c r="AH670" s="3">
        <v>0</v>
      </c>
      <c r="AI670" s="3">
        <v>-26497.39</v>
      </c>
      <c r="AJ670" s="3">
        <v>190621.3</v>
      </c>
      <c r="AK670" s="3">
        <v>89183.24</v>
      </c>
      <c r="AL670" s="3">
        <v>313973.59999999998</v>
      </c>
      <c r="AM670" s="3">
        <v>4546381</v>
      </c>
      <c r="AN670" s="1">
        <v>56</v>
      </c>
    </row>
    <row r="671" spans="1:40" x14ac:dyDescent="0.3">
      <c r="A671" s="2">
        <v>30164</v>
      </c>
      <c r="B671" s="3">
        <v>574980.6</v>
      </c>
      <c r="C671" s="3">
        <v>0</v>
      </c>
      <c r="D671" s="3">
        <v>2333902</v>
      </c>
      <c r="E671" s="3">
        <v>233820.6</v>
      </c>
      <c r="F671" s="3">
        <v>165.791</v>
      </c>
      <c r="G671" s="3">
        <v>-352319.3</v>
      </c>
      <c r="H671" s="3">
        <v>0</v>
      </c>
      <c r="I671" s="3">
        <v>73691840</v>
      </c>
      <c r="J671" s="3">
        <v>0</v>
      </c>
      <c r="K671" s="3">
        <v>0</v>
      </c>
      <c r="L671" s="3">
        <v>66906550</v>
      </c>
      <c r="M671" s="3">
        <v>5673077</v>
      </c>
      <c r="N671" s="3">
        <v>52060580</v>
      </c>
      <c r="O671" s="3">
        <v>9140252000</v>
      </c>
      <c r="P671" s="3">
        <v>28369.57</v>
      </c>
      <c r="Q671" s="3">
        <v>156304900000</v>
      </c>
      <c r="R671" s="3">
        <v>0</v>
      </c>
      <c r="S671" s="3">
        <v>0</v>
      </c>
      <c r="T671" s="3">
        <v>0</v>
      </c>
      <c r="U671" s="3">
        <v>0</v>
      </c>
      <c r="V671" s="3">
        <v>0</v>
      </c>
      <c r="W671" s="3">
        <v>0</v>
      </c>
      <c r="X671" s="3">
        <v>442.7731</v>
      </c>
      <c r="Y671" s="3">
        <v>0</v>
      </c>
      <c r="Z671" s="3">
        <v>0</v>
      </c>
      <c r="AA671" s="3">
        <v>2639941</v>
      </c>
      <c r="AB671" s="3">
        <v>0</v>
      </c>
      <c r="AC671" s="3">
        <v>0</v>
      </c>
      <c r="AD671" s="3">
        <v>97815.39</v>
      </c>
      <c r="AE671" s="3">
        <v>3002474</v>
      </c>
      <c r="AF671" s="3">
        <v>60951.199999999997</v>
      </c>
      <c r="AG671" s="3">
        <v>0</v>
      </c>
      <c r="AH671" s="3">
        <v>0</v>
      </c>
      <c r="AI671" s="3">
        <v>-26313.95</v>
      </c>
      <c r="AJ671" s="3">
        <v>183400.2</v>
      </c>
      <c r="AK671" s="3">
        <v>87491.199999999997</v>
      </c>
      <c r="AL671" s="3">
        <v>250864</v>
      </c>
      <c r="AM671" s="3">
        <v>4267573</v>
      </c>
      <c r="AN671" s="1">
        <v>17</v>
      </c>
    </row>
    <row r="672" spans="1:40" x14ac:dyDescent="0.3">
      <c r="A672" s="2">
        <v>30165</v>
      </c>
      <c r="B672" s="3">
        <v>574977.4</v>
      </c>
      <c r="C672" s="3">
        <v>0</v>
      </c>
      <c r="D672" s="3">
        <v>1685745</v>
      </c>
      <c r="E672" s="3">
        <v>210101.5</v>
      </c>
      <c r="F672" s="3">
        <v>158.0891</v>
      </c>
      <c r="G672" s="3">
        <v>-414339</v>
      </c>
      <c r="H672" s="3">
        <v>0</v>
      </c>
      <c r="I672" s="3">
        <v>70321970</v>
      </c>
      <c r="J672" s="3">
        <v>0</v>
      </c>
      <c r="K672" s="3">
        <v>0</v>
      </c>
      <c r="L672" s="3">
        <v>66394100</v>
      </c>
      <c r="M672" s="3">
        <v>5434260</v>
      </c>
      <c r="N672" s="3">
        <v>51984320</v>
      </c>
      <c r="O672" s="3">
        <v>9139905000</v>
      </c>
      <c r="P672" s="3">
        <v>26801.39</v>
      </c>
      <c r="Q672" s="3">
        <v>156304500000</v>
      </c>
      <c r="R672" s="3">
        <v>0</v>
      </c>
      <c r="S672" s="3">
        <v>0</v>
      </c>
      <c r="T672" s="3">
        <v>0</v>
      </c>
      <c r="U672" s="3">
        <v>0</v>
      </c>
      <c r="V672" s="3">
        <v>0</v>
      </c>
      <c r="W672" s="3">
        <v>0</v>
      </c>
      <c r="X672" s="3">
        <v>296.22149999999999</v>
      </c>
      <c r="Y672" s="3">
        <v>0</v>
      </c>
      <c r="Z672" s="3">
        <v>0</v>
      </c>
      <c r="AA672" s="3">
        <v>2088065</v>
      </c>
      <c r="AB672" s="3">
        <v>0</v>
      </c>
      <c r="AC672" s="3">
        <v>0</v>
      </c>
      <c r="AD672" s="3">
        <v>73506.13</v>
      </c>
      <c r="AE672" s="3">
        <v>2211254</v>
      </c>
      <c r="AF672" s="3">
        <v>46805.51</v>
      </c>
      <c r="AG672" s="3">
        <v>0</v>
      </c>
      <c r="AH672" s="3">
        <v>0</v>
      </c>
      <c r="AI672" s="3">
        <v>-26363.02</v>
      </c>
      <c r="AJ672" s="3">
        <v>177054.5</v>
      </c>
      <c r="AK672" s="3">
        <v>85614.8</v>
      </c>
      <c r="AL672" s="3">
        <v>253506.9</v>
      </c>
      <c r="AM672" s="3">
        <v>3369576</v>
      </c>
      <c r="AN672" s="1">
        <v>28</v>
      </c>
    </row>
    <row r="673" spans="1:40" x14ac:dyDescent="0.3">
      <c r="A673" s="2">
        <v>30166</v>
      </c>
      <c r="B673" s="3">
        <v>574974.6</v>
      </c>
      <c r="C673" s="3">
        <v>0</v>
      </c>
      <c r="D673" s="3">
        <v>1790289</v>
      </c>
      <c r="E673" s="3">
        <v>207398.5</v>
      </c>
      <c r="F673" s="3">
        <v>159.23339999999999</v>
      </c>
      <c r="G673" s="3">
        <v>-363256.8</v>
      </c>
      <c r="H673" s="3">
        <v>0</v>
      </c>
      <c r="I673" s="3">
        <v>67069560</v>
      </c>
      <c r="J673" s="3">
        <v>0</v>
      </c>
      <c r="K673" s="3">
        <v>0</v>
      </c>
      <c r="L673" s="3">
        <v>65554740</v>
      </c>
      <c r="M673" s="3">
        <v>5293417</v>
      </c>
      <c r="N673" s="3">
        <v>51895540</v>
      </c>
      <c r="O673" s="3">
        <v>9139614000</v>
      </c>
      <c r="P673" s="3">
        <v>26937.41</v>
      </c>
      <c r="Q673" s="3">
        <v>156304000000</v>
      </c>
      <c r="R673" s="3">
        <v>0</v>
      </c>
      <c r="S673" s="3">
        <v>0</v>
      </c>
      <c r="T673" s="3">
        <v>0</v>
      </c>
      <c r="U673" s="3">
        <v>0</v>
      </c>
      <c r="V673" s="3">
        <v>0</v>
      </c>
      <c r="W673" s="3">
        <v>0</v>
      </c>
      <c r="X673" s="3">
        <v>214.06880000000001</v>
      </c>
      <c r="Y673" s="3">
        <v>0</v>
      </c>
      <c r="Z673" s="3">
        <v>0</v>
      </c>
      <c r="AA673" s="3">
        <v>2099946</v>
      </c>
      <c r="AB673" s="3">
        <v>0</v>
      </c>
      <c r="AC673" s="3">
        <v>0</v>
      </c>
      <c r="AD673" s="3">
        <v>76929.83</v>
      </c>
      <c r="AE673" s="3">
        <v>2319116</v>
      </c>
      <c r="AF673" s="3">
        <v>48596.959999999999</v>
      </c>
      <c r="AG673" s="3">
        <v>0</v>
      </c>
      <c r="AH673" s="3">
        <v>0</v>
      </c>
      <c r="AI673" s="3">
        <v>-26394.5</v>
      </c>
      <c r="AJ673" s="3">
        <v>170260</v>
      </c>
      <c r="AK673" s="3">
        <v>82807.460000000006</v>
      </c>
      <c r="AL673" s="3">
        <v>259247.1</v>
      </c>
      <c r="AM673" s="3">
        <v>3252191</v>
      </c>
      <c r="AN673" s="1">
        <v>26</v>
      </c>
    </row>
    <row r="674" spans="1:40" x14ac:dyDescent="0.3">
      <c r="A674" s="2">
        <v>30167</v>
      </c>
      <c r="B674" s="3">
        <v>574972.19999999995</v>
      </c>
      <c r="C674" s="3">
        <v>0</v>
      </c>
      <c r="D674" s="3">
        <v>1732948</v>
      </c>
      <c r="E674" s="3">
        <v>200091.3</v>
      </c>
      <c r="F674" s="3">
        <v>157.29759999999999</v>
      </c>
      <c r="G674" s="3">
        <v>-342830</v>
      </c>
      <c r="H674" s="3">
        <v>0</v>
      </c>
      <c r="I674" s="3">
        <v>63895540</v>
      </c>
      <c r="J674" s="3">
        <v>0</v>
      </c>
      <c r="K674" s="3">
        <v>0</v>
      </c>
      <c r="L674" s="3">
        <v>64727110</v>
      </c>
      <c r="M674" s="3">
        <v>5151302</v>
      </c>
      <c r="N674" s="3">
        <v>51829520</v>
      </c>
      <c r="O674" s="3">
        <v>9139321000</v>
      </c>
      <c r="P674" s="3">
        <v>27503.86</v>
      </c>
      <c r="Q674" s="3">
        <v>156303600000</v>
      </c>
      <c r="R674" s="3">
        <v>0</v>
      </c>
      <c r="S674" s="3">
        <v>0</v>
      </c>
      <c r="T674" s="3">
        <v>0</v>
      </c>
      <c r="U674" s="3">
        <v>0</v>
      </c>
      <c r="V674" s="3">
        <v>0</v>
      </c>
      <c r="W674" s="3">
        <v>0</v>
      </c>
      <c r="X674" s="3">
        <v>171.17019999999999</v>
      </c>
      <c r="Y674" s="3">
        <v>0</v>
      </c>
      <c r="Z674" s="3">
        <v>0</v>
      </c>
      <c r="AA674" s="3">
        <v>2078974</v>
      </c>
      <c r="AB674" s="3">
        <v>0</v>
      </c>
      <c r="AC674" s="3">
        <v>0</v>
      </c>
      <c r="AD674" s="3">
        <v>76152.34</v>
      </c>
      <c r="AE674" s="3">
        <v>2215442</v>
      </c>
      <c r="AF674" s="3">
        <v>47625.84</v>
      </c>
      <c r="AG674" s="3">
        <v>0</v>
      </c>
      <c r="AH674" s="3">
        <v>0</v>
      </c>
      <c r="AI674" s="3">
        <v>-26314.33</v>
      </c>
      <c r="AJ674" s="3">
        <v>166364</v>
      </c>
      <c r="AK674" s="3">
        <v>81130.899999999994</v>
      </c>
      <c r="AL674" s="3">
        <v>232578.7</v>
      </c>
      <c r="AM674" s="3">
        <v>3173848</v>
      </c>
      <c r="AN674" s="1">
        <v>16</v>
      </c>
    </row>
    <row r="675" spans="1:40" x14ac:dyDescent="0.3">
      <c r="A675" s="2">
        <v>30168</v>
      </c>
      <c r="B675" s="3">
        <v>577617.69999999995</v>
      </c>
      <c r="C675" s="3">
        <v>6148.5219999999999</v>
      </c>
      <c r="D675" s="3">
        <v>3579285</v>
      </c>
      <c r="E675" s="3">
        <v>263143.90000000002</v>
      </c>
      <c r="F675" s="3">
        <v>181.4957</v>
      </c>
      <c r="G675" s="3">
        <v>-48674.59</v>
      </c>
      <c r="H675" s="3">
        <v>361197.6</v>
      </c>
      <c r="I675" s="3">
        <v>59386340</v>
      </c>
      <c r="J675" s="3">
        <v>0</v>
      </c>
      <c r="K675" s="3">
        <v>0</v>
      </c>
      <c r="L675" s="3">
        <v>65996030</v>
      </c>
      <c r="M675" s="3">
        <v>5350087</v>
      </c>
      <c r="N675" s="3">
        <v>51762340</v>
      </c>
      <c r="O675" s="3">
        <v>9139354000</v>
      </c>
      <c r="P675" s="3">
        <v>27603.53</v>
      </c>
      <c r="Q675" s="3">
        <v>156306800000</v>
      </c>
      <c r="R675" s="3">
        <v>0</v>
      </c>
      <c r="S675" s="3">
        <v>3491653</v>
      </c>
      <c r="T675" s="3">
        <v>0</v>
      </c>
      <c r="U675" s="3">
        <v>0</v>
      </c>
      <c r="V675" s="3">
        <v>0</v>
      </c>
      <c r="W675" s="3">
        <v>0</v>
      </c>
      <c r="X675" s="3">
        <v>55.080669999999998</v>
      </c>
      <c r="Y675" s="3">
        <v>0</v>
      </c>
      <c r="Z675" s="3">
        <v>0</v>
      </c>
      <c r="AA675" s="3">
        <v>1064305</v>
      </c>
      <c r="AB675" s="3">
        <v>0</v>
      </c>
      <c r="AC675" s="3">
        <v>0</v>
      </c>
      <c r="AD675" s="3">
        <v>33506.78</v>
      </c>
      <c r="AE675" s="3">
        <v>1089285</v>
      </c>
      <c r="AF675" s="3">
        <v>95782.98</v>
      </c>
      <c r="AG675" s="3">
        <v>438.97480000000002</v>
      </c>
      <c r="AH675" s="3">
        <v>0</v>
      </c>
      <c r="AI675" s="3">
        <v>-25911.31</v>
      </c>
      <c r="AJ675" s="3">
        <v>172683.7</v>
      </c>
      <c r="AK675" s="3">
        <v>80656.92</v>
      </c>
      <c r="AL675" s="3">
        <v>240059.8</v>
      </c>
      <c r="AM675" s="3">
        <v>6560942</v>
      </c>
      <c r="AN675" s="1">
        <v>15</v>
      </c>
    </row>
    <row r="676" spans="1:40" x14ac:dyDescent="0.3">
      <c r="A676" s="2">
        <v>30169</v>
      </c>
      <c r="B676" s="3">
        <v>577668.30000000005</v>
      </c>
      <c r="C676" s="3">
        <v>7020.7139999999999</v>
      </c>
      <c r="D676" s="3">
        <v>4317011</v>
      </c>
      <c r="E676" s="3">
        <v>297042.3</v>
      </c>
      <c r="F676" s="3">
        <v>182.8724</v>
      </c>
      <c r="G676" s="3">
        <v>-8409</v>
      </c>
      <c r="H676" s="3">
        <v>361489.9</v>
      </c>
      <c r="I676" s="3">
        <v>54773270</v>
      </c>
      <c r="J676" s="3">
        <v>0</v>
      </c>
      <c r="K676" s="3">
        <v>0</v>
      </c>
      <c r="L676" s="3">
        <v>66764940</v>
      </c>
      <c r="M676" s="3">
        <v>5593834</v>
      </c>
      <c r="N676" s="3">
        <v>51700040</v>
      </c>
      <c r="O676" s="3">
        <v>9139446000</v>
      </c>
      <c r="P676" s="3">
        <v>28703.88</v>
      </c>
      <c r="Q676" s="3">
        <v>156310800000</v>
      </c>
      <c r="R676" s="3">
        <v>0</v>
      </c>
      <c r="S676" s="3">
        <v>3491653</v>
      </c>
      <c r="T676" s="3">
        <v>0</v>
      </c>
      <c r="U676" s="3">
        <v>0</v>
      </c>
      <c r="V676" s="3">
        <v>0</v>
      </c>
      <c r="W676" s="3">
        <v>0</v>
      </c>
      <c r="X676" s="3">
        <v>44.826929999999997</v>
      </c>
      <c r="Y676" s="3">
        <v>0</v>
      </c>
      <c r="Z676" s="3">
        <v>0</v>
      </c>
      <c r="AA676" s="3">
        <v>1182467</v>
      </c>
      <c r="AB676" s="3">
        <v>0</v>
      </c>
      <c r="AC676" s="3">
        <v>0</v>
      </c>
      <c r="AD676" s="3">
        <v>32564.67</v>
      </c>
      <c r="AE676" s="3">
        <v>1129334</v>
      </c>
      <c r="AF676" s="3">
        <v>117828.9</v>
      </c>
      <c r="AG676" s="3">
        <v>452.54809999999998</v>
      </c>
      <c r="AH676" s="3">
        <v>0</v>
      </c>
      <c r="AI676" s="3">
        <v>-25852.080000000002</v>
      </c>
      <c r="AJ676" s="3">
        <v>180040.9</v>
      </c>
      <c r="AK676" s="3">
        <v>80872.460000000006</v>
      </c>
      <c r="AL676" s="3">
        <v>242532.3</v>
      </c>
      <c r="AM676" s="3">
        <v>7024839</v>
      </c>
      <c r="AN676" s="1">
        <v>11</v>
      </c>
    </row>
    <row r="677" spans="1:40" x14ac:dyDescent="0.3">
      <c r="A677" s="2">
        <v>30170</v>
      </c>
      <c r="B677" s="3">
        <v>577471.4</v>
      </c>
      <c r="C677" s="3">
        <v>0</v>
      </c>
      <c r="D677" s="3">
        <v>1462603</v>
      </c>
      <c r="E677" s="3">
        <v>222699</v>
      </c>
      <c r="F677" s="3">
        <v>164.61869999999999</v>
      </c>
      <c r="G677" s="3">
        <v>-448395.8</v>
      </c>
      <c r="H677" s="3">
        <v>0</v>
      </c>
      <c r="I677" s="3">
        <v>52441090</v>
      </c>
      <c r="J677" s="3">
        <v>0</v>
      </c>
      <c r="K677" s="3">
        <v>0</v>
      </c>
      <c r="L677" s="3">
        <v>65701710</v>
      </c>
      <c r="M677" s="3">
        <v>5432241</v>
      </c>
      <c r="N677" s="3">
        <v>51635620</v>
      </c>
      <c r="O677" s="3">
        <v>9139060000</v>
      </c>
      <c r="P677" s="3">
        <v>27779.4</v>
      </c>
      <c r="Q677" s="3">
        <v>156310100000</v>
      </c>
      <c r="R677" s="3">
        <v>0</v>
      </c>
      <c r="S677" s="3">
        <v>0</v>
      </c>
      <c r="T677" s="3">
        <v>0</v>
      </c>
      <c r="U677" s="3">
        <v>0</v>
      </c>
      <c r="V677" s="3">
        <v>0</v>
      </c>
      <c r="W677" s="3">
        <v>361489.9</v>
      </c>
      <c r="X677" s="3">
        <v>52.000010000000003</v>
      </c>
      <c r="Y677" s="3">
        <v>0</v>
      </c>
      <c r="Z677" s="3">
        <v>0</v>
      </c>
      <c r="AA677" s="3">
        <v>1738865</v>
      </c>
      <c r="AB677" s="3">
        <v>0</v>
      </c>
      <c r="AC677" s="3">
        <v>0</v>
      </c>
      <c r="AD677" s="3">
        <v>69601.91</v>
      </c>
      <c r="AE677" s="3">
        <v>2370220</v>
      </c>
      <c r="AF677" s="3">
        <v>41707.35</v>
      </c>
      <c r="AG677" s="3">
        <v>0</v>
      </c>
      <c r="AH677" s="3">
        <v>0</v>
      </c>
      <c r="AI677" s="3">
        <v>-26051.06</v>
      </c>
      <c r="AJ677" s="3">
        <v>173457.2</v>
      </c>
      <c r="AK677" s="3">
        <v>81030.05</v>
      </c>
      <c r="AL677" s="3">
        <v>238065.3</v>
      </c>
      <c r="AM677" s="3">
        <v>2332126</v>
      </c>
      <c r="AN677" s="1">
        <v>28</v>
      </c>
    </row>
    <row r="678" spans="1:40" x14ac:dyDescent="0.3">
      <c r="A678" s="2">
        <v>30171</v>
      </c>
      <c r="B678" s="3">
        <v>572568.6</v>
      </c>
      <c r="C678" s="3">
        <v>0</v>
      </c>
      <c r="D678" s="3">
        <v>1499577</v>
      </c>
      <c r="E678" s="3">
        <v>202022.5</v>
      </c>
      <c r="F678" s="3">
        <v>149.67400000000001</v>
      </c>
      <c r="G678" s="3">
        <v>-383383.9</v>
      </c>
      <c r="H678" s="3">
        <v>0</v>
      </c>
      <c r="I678" s="3">
        <v>49848030</v>
      </c>
      <c r="J678" s="3">
        <v>0</v>
      </c>
      <c r="K678" s="3">
        <v>0</v>
      </c>
      <c r="L678" s="3">
        <v>64630360</v>
      </c>
      <c r="M678" s="3">
        <v>5213489</v>
      </c>
      <c r="N678" s="3">
        <v>51554260</v>
      </c>
      <c r="O678" s="3">
        <v>9138744000</v>
      </c>
      <c r="P678" s="3">
        <v>28037.5</v>
      </c>
      <c r="Q678" s="3">
        <v>156309600000</v>
      </c>
      <c r="R678" s="3">
        <v>0</v>
      </c>
      <c r="S678" s="3">
        <v>0</v>
      </c>
      <c r="T678" s="3">
        <v>0</v>
      </c>
      <c r="U678" s="3">
        <v>0</v>
      </c>
      <c r="V678" s="3">
        <v>0</v>
      </c>
      <c r="W678" s="3">
        <v>0</v>
      </c>
      <c r="X678" s="3">
        <v>75.86909</v>
      </c>
      <c r="Y678" s="3">
        <v>0</v>
      </c>
      <c r="Z678" s="3">
        <v>0</v>
      </c>
      <c r="AA678" s="3">
        <v>2052852</v>
      </c>
      <c r="AB678" s="3">
        <v>0</v>
      </c>
      <c r="AC678" s="3">
        <v>0</v>
      </c>
      <c r="AD678" s="3">
        <v>70995.88</v>
      </c>
      <c r="AE678" s="3">
        <v>2024068</v>
      </c>
      <c r="AF678" s="3">
        <v>43399.95</v>
      </c>
      <c r="AG678" s="3">
        <v>0</v>
      </c>
      <c r="AH678" s="3">
        <v>0</v>
      </c>
      <c r="AI678" s="3">
        <v>-26157.73</v>
      </c>
      <c r="AJ678" s="3">
        <v>166675.5</v>
      </c>
      <c r="AK678" s="3">
        <v>80065.19</v>
      </c>
      <c r="AL678" s="3">
        <v>248216.9</v>
      </c>
      <c r="AM678" s="3">
        <v>2592993</v>
      </c>
      <c r="AN678" s="1">
        <v>17</v>
      </c>
    </row>
    <row r="679" spans="1:40" x14ac:dyDescent="0.3">
      <c r="A679" s="2">
        <v>30172</v>
      </c>
      <c r="B679" s="3">
        <v>575006.9</v>
      </c>
      <c r="C679" s="3">
        <v>0</v>
      </c>
      <c r="D679" s="3">
        <v>1465921</v>
      </c>
      <c r="E679" s="3">
        <v>191062.9</v>
      </c>
      <c r="F679" s="3">
        <v>159.23330000000001</v>
      </c>
      <c r="G679" s="3">
        <v>-357909.2</v>
      </c>
      <c r="H679" s="3">
        <v>0</v>
      </c>
      <c r="I679" s="3">
        <v>47116410</v>
      </c>
      <c r="J679" s="3">
        <v>0</v>
      </c>
      <c r="K679" s="3">
        <v>0</v>
      </c>
      <c r="L679" s="3">
        <v>63588590</v>
      </c>
      <c r="M679" s="3">
        <v>4948580</v>
      </c>
      <c r="N679" s="3">
        <v>51495520</v>
      </c>
      <c r="O679" s="3">
        <v>9138412000</v>
      </c>
      <c r="P679" s="3">
        <v>27127.73</v>
      </c>
      <c r="Q679" s="3">
        <v>156308500000</v>
      </c>
      <c r="R679" s="3">
        <v>0</v>
      </c>
      <c r="S679" s="3">
        <v>0</v>
      </c>
      <c r="T679" s="3">
        <v>0</v>
      </c>
      <c r="U679" s="3">
        <v>0</v>
      </c>
      <c r="V679" s="3">
        <v>0</v>
      </c>
      <c r="W679" s="3">
        <v>0</v>
      </c>
      <c r="X679" s="3">
        <v>68.744050000000001</v>
      </c>
      <c r="Y679" s="3">
        <v>0</v>
      </c>
      <c r="Z679" s="3">
        <v>0</v>
      </c>
      <c r="AA679" s="3">
        <v>2260164</v>
      </c>
      <c r="AB679" s="3">
        <v>0</v>
      </c>
      <c r="AC679" s="3">
        <v>0</v>
      </c>
      <c r="AD679" s="3">
        <v>88104.07</v>
      </c>
      <c r="AE679" s="3">
        <v>2542935</v>
      </c>
      <c r="AF679" s="3">
        <v>41926.53</v>
      </c>
      <c r="AG679" s="3">
        <v>0</v>
      </c>
      <c r="AH679" s="3">
        <v>0</v>
      </c>
      <c r="AI679" s="3">
        <v>-26087.439999999999</v>
      </c>
      <c r="AJ679" s="3">
        <v>157867.9</v>
      </c>
      <c r="AK679" s="3">
        <v>77383.929999999993</v>
      </c>
      <c r="AL679" s="3">
        <v>216803.6</v>
      </c>
      <c r="AM679" s="3">
        <v>2731542</v>
      </c>
      <c r="AN679" s="1">
        <v>20</v>
      </c>
    </row>
    <row r="680" spans="1:40" x14ac:dyDescent="0.3">
      <c r="A680" s="2">
        <v>30173</v>
      </c>
      <c r="B680" s="3">
        <v>575000.1</v>
      </c>
      <c r="C680" s="3">
        <v>0</v>
      </c>
      <c r="D680" s="3">
        <v>1174186</v>
      </c>
      <c r="E680" s="3">
        <v>174174</v>
      </c>
      <c r="F680" s="3">
        <v>137.7577</v>
      </c>
      <c r="G680" s="3">
        <v>-383026.5</v>
      </c>
      <c r="H680" s="3">
        <v>0</v>
      </c>
      <c r="I680" s="3">
        <v>44680620</v>
      </c>
      <c r="J680" s="3">
        <v>0</v>
      </c>
      <c r="K680" s="3">
        <v>0</v>
      </c>
      <c r="L680" s="3">
        <v>62743800</v>
      </c>
      <c r="M680" s="3">
        <v>4647910</v>
      </c>
      <c r="N680" s="3">
        <v>51408070</v>
      </c>
      <c r="O680" s="3">
        <v>9138073000</v>
      </c>
      <c r="P680" s="3">
        <v>27411.87</v>
      </c>
      <c r="Q680" s="3">
        <v>156307100000</v>
      </c>
      <c r="R680" s="3">
        <v>0</v>
      </c>
      <c r="S680" s="3">
        <v>0</v>
      </c>
      <c r="T680" s="3">
        <v>0</v>
      </c>
      <c r="U680" s="3">
        <v>0</v>
      </c>
      <c r="V680" s="3">
        <v>0</v>
      </c>
      <c r="W680" s="3">
        <v>0</v>
      </c>
      <c r="X680" s="3">
        <v>53.144849999999998</v>
      </c>
      <c r="Y680" s="3">
        <v>0</v>
      </c>
      <c r="Z680" s="3">
        <v>0</v>
      </c>
      <c r="AA680" s="3">
        <v>2127966</v>
      </c>
      <c r="AB680" s="3">
        <v>0</v>
      </c>
      <c r="AC680" s="3">
        <v>0</v>
      </c>
      <c r="AD680" s="3">
        <v>89859.98</v>
      </c>
      <c r="AE680" s="3">
        <v>2656379</v>
      </c>
      <c r="AF680" s="3">
        <v>34781.379999999997</v>
      </c>
      <c r="AG680" s="3">
        <v>0</v>
      </c>
      <c r="AH680" s="3">
        <v>0</v>
      </c>
      <c r="AI680" s="3">
        <v>-26168.66</v>
      </c>
      <c r="AJ680" s="3">
        <v>146146.4</v>
      </c>
      <c r="AK680" s="3">
        <v>74707.83</v>
      </c>
      <c r="AL680" s="3">
        <v>233787.7</v>
      </c>
      <c r="AM680" s="3">
        <v>2435738</v>
      </c>
      <c r="AN680" s="1">
        <v>35</v>
      </c>
    </row>
    <row r="681" spans="1:40" x14ac:dyDescent="0.3">
      <c r="A681" s="2">
        <v>30174</v>
      </c>
      <c r="B681" s="3">
        <v>621479.19999999995</v>
      </c>
      <c r="C681" s="3">
        <v>0</v>
      </c>
      <c r="D681" s="3">
        <v>1050787</v>
      </c>
      <c r="E681" s="3">
        <v>162024.4</v>
      </c>
      <c r="F681" s="3">
        <v>124.5979</v>
      </c>
      <c r="G681" s="3">
        <v>-367163.2</v>
      </c>
      <c r="H681" s="3">
        <v>0</v>
      </c>
      <c r="I681" s="3">
        <v>42473470</v>
      </c>
      <c r="J681" s="3">
        <v>0</v>
      </c>
      <c r="K681" s="3">
        <v>0</v>
      </c>
      <c r="L681" s="3">
        <v>61926840</v>
      </c>
      <c r="M681" s="3">
        <v>4396914</v>
      </c>
      <c r="N681" s="3">
        <v>51333080</v>
      </c>
      <c r="O681" s="3">
        <v>9137741000</v>
      </c>
      <c r="P681" s="3">
        <v>25717.65</v>
      </c>
      <c r="Q681" s="3">
        <v>156305700000</v>
      </c>
      <c r="R681" s="3">
        <v>0</v>
      </c>
      <c r="S681" s="3">
        <v>0</v>
      </c>
      <c r="T681" s="3">
        <v>0</v>
      </c>
      <c r="U681" s="3">
        <v>0</v>
      </c>
      <c r="V681" s="3">
        <v>0</v>
      </c>
      <c r="W681" s="3">
        <v>0</v>
      </c>
      <c r="X681" s="3">
        <v>33.740450000000003</v>
      </c>
      <c r="Y681" s="3">
        <v>0</v>
      </c>
      <c r="Z681" s="3">
        <v>0</v>
      </c>
      <c r="AA681" s="3">
        <v>1967676</v>
      </c>
      <c r="AB681" s="3">
        <v>0</v>
      </c>
      <c r="AC681" s="3">
        <v>0</v>
      </c>
      <c r="AD681" s="3">
        <v>79553.710000000006</v>
      </c>
      <c r="AE681" s="3">
        <v>2363055</v>
      </c>
      <c r="AF681" s="3">
        <v>31108.31</v>
      </c>
      <c r="AG681" s="3">
        <v>0</v>
      </c>
      <c r="AH681" s="3">
        <v>0</v>
      </c>
      <c r="AI681" s="3">
        <v>-24639.77</v>
      </c>
      <c r="AJ681" s="3">
        <v>136882</v>
      </c>
      <c r="AK681" s="3">
        <v>72077.539999999994</v>
      </c>
      <c r="AL681" s="3">
        <v>212061</v>
      </c>
      <c r="AM681" s="3">
        <v>2207116</v>
      </c>
      <c r="AN681" s="1">
        <v>27</v>
      </c>
    </row>
    <row r="682" spans="1:40" x14ac:dyDescent="0.3">
      <c r="A682" s="2">
        <v>30175</v>
      </c>
      <c r="B682" s="3">
        <v>704657.8</v>
      </c>
      <c r="C682" s="3">
        <v>0</v>
      </c>
      <c r="D682" s="3">
        <v>1123012</v>
      </c>
      <c r="E682" s="3">
        <v>155880.1</v>
      </c>
      <c r="F682" s="3">
        <v>121.6566</v>
      </c>
      <c r="G682" s="3">
        <v>-325608.3</v>
      </c>
      <c r="H682" s="3">
        <v>0</v>
      </c>
      <c r="I682" s="3">
        <v>40243910</v>
      </c>
      <c r="J682" s="3">
        <v>0</v>
      </c>
      <c r="K682" s="3">
        <v>0</v>
      </c>
      <c r="L682" s="3">
        <v>60987270</v>
      </c>
      <c r="M682" s="3">
        <v>4209959</v>
      </c>
      <c r="N682" s="3">
        <v>51229220</v>
      </c>
      <c r="O682" s="3">
        <v>9137478000</v>
      </c>
      <c r="P682" s="3">
        <v>26609.9</v>
      </c>
      <c r="Q682" s="3">
        <v>156304500000</v>
      </c>
      <c r="R682" s="3">
        <v>0</v>
      </c>
      <c r="S682" s="3">
        <v>0</v>
      </c>
      <c r="T682" s="3">
        <v>0</v>
      </c>
      <c r="U682" s="3">
        <v>0</v>
      </c>
      <c r="V682" s="3">
        <v>0</v>
      </c>
      <c r="W682" s="3">
        <v>0</v>
      </c>
      <c r="X682" s="3">
        <v>20.13475</v>
      </c>
      <c r="Y682" s="3">
        <v>0</v>
      </c>
      <c r="Z682" s="3">
        <v>0</v>
      </c>
      <c r="AA682" s="3">
        <v>1983266</v>
      </c>
      <c r="AB682" s="3">
        <v>0</v>
      </c>
      <c r="AC682" s="3">
        <v>0</v>
      </c>
      <c r="AD682" s="3">
        <v>76824.41</v>
      </c>
      <c r="AE682" s="3">
        <v>2176994</v>
      </c>
      <c r="AF682" s="3">
        <v>33075.58</v>
      </c>
      <c r="AG682" s="3">
        <v>0</v>
      </c>
      <c r="AH682" s="3">
        <v>0</v>
      </c>
      <c r="AI682" s="3">
        <v>-26093.74</v>
      </c>
      <c r="AJ682" s="3">
        <v>132326.9</v>
      </c>
      <c r="AK682" s="3">
        <v>70180.179999999993</v>
      </c>
      <c r="AL682" s="3">
        <v>236386.6</v>
      </c>
      <c r="AM682" s="3">
        <v>2229546</v>
      </c>
      <c r="AN682" s="1">
        <v>16</v>
      </c>
    </row>
    <row r="683" spans="1:40" x14ac:dyDescent="0.3">
      <c r="A683" s="2">
        <v>30176</v>
      </c>
      <c r="B683" s="3">
        <v>702206.9</v>
      </c>
      <c r="C683" s="3">
        <v>0</v>
      </c>
      <c r="D683" s="3">
        <v>1074308</v>
      </c>
      <c r="E683" s="3">
        <v>148198.29999999999</v>
      </c>
      <c r="F683" s="3">
        <v>122.7814</v>
      </c>
      <c r="G683" s="3">
        <v>-314364.59999999998</v>
      </c>
      <c r="H683" s="3">
        <v>0</v>
      </c>
      <c r="I683" s="3">
        <v>38063500</v>
      </c>
      <c r="J683" s="3">
        <v>0</v>
      </c>
      <c r="K683" s="3">
        <v>0</v>
      </c>
      <c r="L683" s="3">
        <v>59997490</v>
      </c>
      <c r="M683" s="3">
        <v>4036428</v>
      </c>
      <c r="N683" s="3">
        <v>51136230</v>
      </c>
      <c r="O683" s="3">
        <v>9137208000</v>
      </c>
      <c r="P683" s="3">
        <v>25575.759999999998</v>
      </c>
      <c r="Q683" s="3">
        <v>156303000000</v>
      </c>
      <c r="R683" s="3">
        <v>0</v>
      </c>
      <c r="S683" s="3">
        <v>0</v>
      </c>
      <c r="T683" s="3">
        <v>0</v>
      </c>
      <c r="U683" s="3">
        <v>0</v>
      </c>
      <c r="V683" s="3">
        <v>0</v>
      </c>
      <c r="W683" s="3">
        <v>0</v>
      </c>
      <c r="X683" s="3">
        <v>0</v>
      </c>
      <c r="Y683" s="3">
        <v>0</v>
      </c>
      <c r="Z683" s="3">
        <v>0</v>
      </c>
      <c r="AA683" s="3">
        <v>2033097</v>
      </c>
      <c r="AB683" s="3">
        <v>0</v>
      </c>
      <c r="AC683" s="3">
        <v>0</v>
      </c>
      <c r="AD683" s="3">
        <v>85376.639999999999</v>
      </c>
      <c r="AE683" s="3">
        <v>2438484</v>
      </c>
      <c r="AF683" s="3">
        <v>31468.18</v>
      </c>
      <c r="AG683" s="3">
        <v>0</v>
      </c>
      <c r="AH683" s="3">
        <v>0</v>
      </c>
      <c r="AI683" s="3">
        <v>-26479.15</v>
      </c>
      <c r="AJ683" s="3">
        <v>124743.2</v>
      </c>
      <c r="AK683" s="3">
        <v>66791.740000000005</v>
      </c>
      <c r="AL683" s="3">
        <v>217936</v>
      </c>
      <c r="AM683" s="3">
        <v>2180402</v>
      </c>
      <c r="AN683" s="1">
        <v>14</v>
      </c>
    </row>
    <row r="684" spans="1:40" x14ac:dyDescent="0.3">
      <c r="A684" s="2">
        <v>30177</v>
      </c>
      <c r="B684" s="3">
        <v>702203.1</v>
      </c>
      <c r="C684" s="3">
        <v>0</v>
      </c>
      <c r="D684" s="3">
        <v>922116.2</v>
      </c>
      <c r="E684" s="3">
        <v>137486.20000000001</v>
      </c>
      <c r="F684" s="3">
        <v>106.78189999999999</v>
      </c>
      <c r="G684" s="3">
        <v>-327284.90000000002</v>
      </c>
      <c r="H684" s="3">
        <v>0</v>
      </c>
      <c r="I684" s="3">
        <v>36081150</v>
      </c>
      <c r="J684" s="3">
        <v>0</v>
      </c>
      <c r="K684" s="3">
        <v>0</v>
      </c>
      <c r="L684" s="3">
        <v>59101740</v>
      </c>
      <c r="M684" s="3">
        <v>3855565</v>
      </c>
      <c r="N684" s="3">
        <v>51054010</v>
      </c>
      <c r="O684" s="3">
        <v>9136907000</v>
      </c>
      <c r="P684" s="3">
        <v>25867.48</v>
      </c>
      <c r="Q684" s="3">
        <v>156301300000</v>
      </c>
      <c r="R684" s="3">
        <v>0</v>
      </c>
      <c r="S684" s="3">
        <v>0</v>
      </c>
      <c r="T684" s="3">
        <v>0</v>
      </c>
      <c r="U684" s="3">
        <v>0</v>
      </c>
      <c r="V684" s="3">
        <v>0</v>
      </c>
      <c r="W684" s="3">
        <v>0</v>
      </c>
      <c r="X684" s="3">
        <v>0</v>
      </c>
      <c r="Y684" s="3">
        <v>0</v>
      </c>
      <c r="Z684" s="3">
        <v>0</v>
      </c>
      <c r="AA684" s="3">
        <v>1918768</v>
      </c>
      <c r="AB684" s="3">
        <v>0</v>
      </c>
      <c r="AC684" s="3">
        <v>0</v>
      </c>
      <c r="AD684" s="3">
        <v>84501.41</v>
      </c>
      <c r="AE684" s="3">
        <v>2405403</v>
      </c>
      <c r="AF684" s="3">
        <v>27152.28</v>
      </c>
      <c r="AG684" s="3">
        <v>0</v>
      </c>
      <c r="AH684" s="3">
        <v>0</v>
      </c>
      <c r="AI684" s="3">
        <v>-26361.31</v>
      </c>
      <c r="AJ684" s="3">
        <v>119321</v>
      </c>
      <c r="AK684" s="3">
        <v>64592.84</v>
      </c>
      <c r="AL684" s="3">
        <v>201739</v>
      </c>
      <c r="AM684" s="3">
        <v>1982357</v>
      </c>
      <c r="AN684" s="1">
        <v>14</v>
      </c>
    </row>
    <row r="685" spans="1:40" x14ac:dyDescent="0.3">
      <c r="A685" s="2">
        <v>30178</v>
      </c>
      <c r="B685" s="3">
        <v>704646.5</v>
      </c>
      <c r="C685" s="3">
        <v>0</v>
      </c>
      <c r="D685" s="3">
        <v>840682.7</v>
      </c>
      <c r="E685" s="3">
        <v>129531.3</v>
      </c>
      <c r="F685" s="3">
        <v>96.322419999999994</v>
      </c>
      <c r="G685" s="3">
        <v>-320658.09999999998</v>
      </c>
      <c r="H685" s="3">
        <v>0</v>
      </c>
      <c r="I685" s="3">
        <v>34254890</v>
      </c>
      <c r="J685" s="3">
        <v>0</v>
      </c>
      <c r="K685" s="3">
        <v>0</v>
      </c>
      <c r="L685" s="3">
        <v>58238560</v>
      </c>
      <c r="M685" s="3">
        <v>3692530</v>
      </c>
      <c r="N685" s="3">
        <v>50968300</v>
      </c>
      <c r="O685" s="3">
        <v>9136615000</v>
      </c>
      <c r="P685" s="3">
        <v>24492.98</v>
      </c>
      <c r="Q685" s="3">
        <v>156299700000</v>
      </c>
      <c r="R685" s="3">
        <v>0</v>
      </c>
      <c r="S685" s="3">
        <v>0</v>
      </c>
      <c r="T685" s="3">
        <v>0</v>
      </c>
      <c r="U685" s="3">
        <v>0</v>
      </c>
      <c r="V685" s="3">
        <v>0</v>
      </c>
      <c r="W685" s="3">
        <v>0</v>
      </c>
      <c r="X685" s="3">
        <v>0</v>
      </c>
      <c r="Y685" s="3">
        <v>0</v>
      </c>
      <c r="Z685" s="3">
        <v>0</v>
      </c>
      <c r="AA685" s="3">
        <v>1807814</v>
      </c>
      <c r="AB685" s="3">
        <v>0</v>
      </c>
      <c r="AC685" s="3">
        <v>0</v>
      </c>
      <c r="AD685" s="3">
        <v>80098</v>
      </c>
      <c r="AE685" s="3">
        <v>2251219</v>
      </c>
      <c r="AF685" s="3">
        <v>24879.98</v>
      </c>
      <c r="AG685" s="3">
        <v>0</v>
      </c>
      <c r="AH685" s="3">
        <v>0</v>
      </c>
      <c r="AI685" s="3">
        <v>-26396.84</v>
      </c>
      <c r="AJ685" s="3">
        <v>113460.4</v>
      </c>
      <c r="AK685" s="3">
        <v>62636.5</v>
      </c>
      <c r="AL685" s="3">
        <v>199364.1</v>
      </c>
      <c r="AM685" s="3">
        <v>1826255</v>
      </c>
      <c r="AN685" s="1">
        <v>11</v>
      </c>
    </row>
    <row r="686" spans="1:40" x14ac:dyDescent="0.3">
      <c r="A686" s="2">
        <v>30179</v>
      </c>
      <c r="B686" s="3">
        <v>702196.9</v>
      </c>
      <c r="C686" s="3">
        <v>0</v>
      </c>
      <c r="D686" s="3">
        <v>884922.2</v>
      </c>
      <c r="E686" s="3">
        <v>125823.2</v>
      </c>
      <c r="F686" s="3">
        <v>97.409930000000003</v>
      </c>
      <c r="G686" s="3">
        <v>-298567.2</v>
      </c>
      <c r="H686" s="3">
        <v>0</v>
      </c>
      <c r="I686" s="3">
        <v>32417160</v>
      </c>
      <c r="J686" s="3">
        <v>0</v>
      </c>
      <c r="K686" s="3">
        <v>0</v>
      </c>
      <c r="L686" s="3">
        <v>57252540</v>
      </c>
      <c r="M686" s="3">
        <v>3562145</v>
      </c>
      <c r="N686" s="3">
        <v>50889210</v>
      </c>
      <c r="O686" s="3">
        <v>9136334000</v>
      </c>
      <c r="P686" s="3">
        <v>25171.57</v>
      </c>
      <c r="Q686" s="3">
        <v>156298000000</v>
      </c>
      <c r="R686" s="3">
        <v>0</v>
      </c>
      <c r="S686" s="3">
        <v>0</v>
      </c>
      <c r="T686" s="3">
        <v>0</v>
      </c>
      <c r="U686" s="3">
        <v>0</v>
      </c>
      <c r="V686" s="3">
        <v>0</v>
      </c>
      <c r="W686" s="3">
        <v>0</v>
      </c>
      <c r="X686" s="3">
        <v>0</v>
      </c>
      <c r="Y686" s="3">
        <v>0</v>
      </c>
      <c r="Z686" s="3">
        <v>0</v>
      </c>
      <c r="AA686" s="3">
        <v>1870746</v>
      </c>
      <c r="AB686" s="3">
        <v>0</v>
      </c>
      <c r="AC686" s="3">
        <v>0</v>
      </c>
      <c r="AD686" s="3">
        <v>84793.43</v>
      </c>
      <c r="AE686" s="3">
        <v>2313893</v>
      </c>
      <c r="AF686" s="3">
        <v>25523.3</v>
      </c>
      <c r="AG686" s="3">
        <v>0</v>
      </c>
      <c r="AH686" s="3">
        <v>0</v>
      </c>
      <c r="AI686" s="3">
        <v>-26431.87</v>
      </c>
      <c r="AJ686" s="3">
        <v>109476.8</v>
      </c>
      <c r="AK686" s="3">
        <v>61104.6</v>
      </c>
      <c r="AL686" s="3">
        <v>188773.4</v>
      </c>
      <c r="AM686" s="3">
        <v>1837732</v>
      </c>
      <c r="AN686" s="1">
        <v>17</v>
      </c>
    </row>
    <row r="687" spans="1:40" x14ac:dyDescent="0.3">
      <c r="A687" s="2">
        <v>30180</v>
      </c>
      <c r="B687" s="3">
        <v>738893.1</v>
      </c>
      <c r="C687" s="3">
        <v>0</v>
      </c>
      <c r="D687" s="3">
        <v>854896.4</v>
      </c>
      <c r="E687" s="3">
        <v>120188.2</v>
      </c>
      <c r="F687" s="3">
        <v>95.533169999999998</v>
      </c>
      <c r="G687" s="3">
        <v>-287602.59999999998</v>
      </c>
      <c r="H687" s="3">
        <v>0</v>
      </c>
      <c r="I687" s="3">
        <v>30609020</v>
      </c>
      <c r="J687" s="3">
        <v>0</v>
      </c>
      <c r="K687" s="3">
        <v>0</v>
      </c>
      <c r="L687" s="3">
        <v>56276300</v>
      </c>
      <c r="M687" s="3">
        <v>3426773</v>
      </c>
      <c r="N687" s="3">
        <v>50775330</v>
      </c>
      <c r="O687" s="3">
        <v>9136079000</v>
      </c>
      <c r="P687" s="3">
        <v>24367.79</v>
      </c>
      <c r="Q687" s="3">
        <v>156296300000</v>
      </c>
      <c r="R687" s="3">
        <v>0</v>
      </c>
      <c r="S687" s="3">
        <v>0</v>
      </c>
      <c r="T687" s="3">
        <v>0</v>
      </c>
      <c r="U687" s="3">
        <v>0</v>
      </c>
      <c r="V687" s="3">
        <v>0</v>
      </c>
      <c r="W687" s="3">
        <v>0</v>
      </c>
      <c r="X687" s="3">
        <v>0</v>
      </c>
      <c r="Y687" s="3">
        <v>0</v>
      </c>
      <c r="Z687" s="3">
        <v>0</v>
      </c>
      <c r="AA687" s="3">
        <v>1882697</v>
      </c>
      <c r="AB687" s="3">
        <v>0</v>
      </c>
      <c r="AC687" s="3">
        <v>0</v>
      </c>
      <c r="AD687" s="3">
        <v>82436.3</v>
      </c>
      <c r="AE687" s="3">
        <v>2297537</v>
      </c>
      <c r="AF687" s="3">
        <v>34593.15</v>
      </c>
      <c r="AG687" s="3">
        <v>0</v>
      </c>
      <c r="AH687" s="3">
        <v>0</v>
      </c>
      <c r="AI687" s="3">
        <v>-26479.72</v>
      </c>
      <c r="AJ687" s="3">
        <v>104926.5</v>
      </c>
      <c r="AK687" s="3">
        <v>76427.570000000007</v>
      </c>
      <c r="AL687" s="3">
        <v>219006</v>
      </c>
      <c r="AM687" s="3">
        <v>1808140</v>
      </c>
      <c r="AN687" s="1">
        <v>28</v>
      </c>
    </row>
    <row r="688" spans="1:40" x14ac:dyDescent="0.3">
      <c r="A688" s="2">
        <v>30181</v>
      </c>
      <c r="B688" s="3">
        <v>765803.2</v>
      </c>
      <c r="C688" s="3">
        <v>0</v>
      </c>
      <c r="D688" s="3">
        <v>827410.9</v>
      </c>
      <c r="E688" s="3">
        <v>116089</v>
      </c>
      <c r="F688" s="3">
        <v>88.109340000000003</v>
      </c>
      <c r="G688" s="3">
        <v>-284475</v>
      </c>
      <c r="H688" s="3">
        <v>0</v>
      </c>
      <c r="I688" s="3">
        <v>28838620</v>
      </c>
      <c r="J688" s="3">
        <v>0</v>
      </c>
      <c r="K688" s="3">
        <v>0</v>
      </c>
      <c r="L688" s="3">
        <v>55243750</v>
      </c>
      <c r="M688" s="3">
        <v>3291647</v>
      </c>
      <c r="N688" s="3">
        <v>50672310</v>
      </c>
      <c r="O688" s="3">
        <v>9135822000</v>
      </c>
      <c r="P688" s="3">
        <v>24883.25</v>
      </c>
      <c r="Q688" s="3">
        <v>156294200000</v>
      </c>
      <c r="R688" s="3">
        <v>0</v>
      </c>
      <c r="S688" s="3">
        <v>0</v>
      </c>
      <c r="T688" s="3">
        <v>0</v>
      </c>
      <c r="U688" s="3">
        <v>0</v>
      </c>
      <c r="V688" s="3">
        <v>0</v>
      </c>
      <c r="W688" s="3">
        <v>0</v>
      </c>
      <c r="X688" s="3">
        <v>0</v>
      </c>
      <c r="Y688" s="3">
        <v>0</v>
      </c>
      <c r="Z688" s="3">
        <v>0</v>
      </c>
      <c r="AA688" s="3">
        <v>1929210</v>
      </c>
      <c r="AB688" s="3">
        <v>0</v>
      </c>
      <c r="AC688" s="3">
        <v>0</v>
      </c>
      <c r="AD688" s="3">
        <v>91851.56</v>
      </c>
      <c r="AE688" s="3">
        <v>2607241</v>
      </c>
      <c r="AF688" s="3">
        <v>23455.29</v>
      </c>
      <c r="AG688" s="3">
        <v>0</v>
      </c>
      <c r="AH688" s="3">
        <v>0</v>
      </c>
      <c r="AI688" s="3">
        <v>-26534.97</v>
      </c>
      <c r="AJ688" s="3">
        <v>99365.54</v>
      </c>
      <c r="AK688" s="3">
        <v>56344.23</v>
      </c>
      <c r="AL688" s="3">
        <v>202587</v>
      </c>
      <c r="AM688" s="3">
        <v>1770401</v>
      </c>
      <c r="AN688" s="1">
        <v>28</v>
      </c>
    </row>
    <row r="689" spans="1:40" x14ac:dyDescent="0.3">
      <c r="A689" s="2">
        <v>30182</v>
      </c>
      <c r="B689" s="3">
        <v>768660.2</v>
      </c>
      <c r="C689" s="3">
        <v>12564.95</v>
      </c>
      <c r="D689" s="3">
        <v>2358302</v>
      </c>
      <c r="E689" s="3">
        <v>253879</v>
      </c>
      <c r="F689" s="3">
        <v>174.94560000000001</v>
      </c>
      <c r="G689" s="3">
        <v>27414.06</v>
      </c>
      <c r="H689" s="3">
        <v>361583.2</v>
      </c>
      <c r="I689" s="3">
        <v>26302920</v>
      </c>
      <c r="J689" s="3">
        <v>0</v>
      </c>
      <c r="K689" s="3">
        <v>0</v>
      </c>
      <c r="L689" s="3">
        <v>57903170</v>
      </c>
      <c r="M689" s="3">
        <v>3810951</v>
      </c>
      <c r="N689" s="3">
        <v>50576310</v>
      </c>
      <c r="O689" s="3">
        <v>9135910000</v>
      </c>
      <c r="P689" s="3">
        <v>27909.599999999999</v>
      </c>
      <c r="Q689" s="3">
        <v>156296900000</v>
      </c>
      <c r="R689" s="3">
        <v>0</v>
      </c>
      <c r="S689" s="3">
        <v>6983306</v>
      </c>
      <c r="T689" s="3">
        <v>0</v>
      </c>
      <c r="U689" s="3">
        <v>0</v>
      </c>
      <c r="V689" s="3">
        <v>0</v>
      </c>
      <c r="W689" s="3">
        <v>0</v>
      </c>
      <c r="X689" s="3">
        <v>0</v>
      </c>
      <c r="Y689" s="3">
        <v>0</v>
      </c>
      <c r="Z689" s="3">
        <v>0</v>
      </c>
      <c r="AA689" s="3">
        <v>1083327</v>
      </c>
      <c r="AB689" s="3">
        <v>0</v>
      </c>
      <c r="AC689" s="3">
        <v>0</v>
      </c>
      <c r="AD689" s="3">
        <v>32880.65</v>
      </c>
      <c r="AE689" s="3">
        <v>1117477</v>
      </c>
      <c r="AF689" s="3">
        <v>75114.42</v>
      </c>
      <c r="AG689" s="3">
        <v>891.38630000000001</v>
      </c>
      <c r="AH689" s="3">
        <v>0</v>
      </c>
      <c r="AI689" s="3">
        <v>-26035.53</v>
      </c>
      <c r="AJ689" s="3">
        <v>107294.3</v>
      </c>
      <c r="AK689" s="3">
        <v>55869.5</v>
      </c>
      <c r="AL689" s="3">
        <v>203482.6</v>
      </c>
      <c r="AM689" s="3">
        <v>6999819</v>
      </c>
      <c r="AN689" s="1">
        <v>14</v>
      </c>
    </row>
    <row r="690" spans="1:40" x14ac:dyDescent="0.3">
      <c r="A690" s="2">
        <v>30183</v>
      </c>
      <c r="B690" s="3">
        <v>768307.9</v>
      </c>
      <c r="C690" s="3">
        <v>0</v>
      </c>
      <c r="D690" s="3">
        <v>947183</v>
      </c>
      <c r="E690" s="3">
        <v>158801.4</v>
      </c>
      <c r="F690" s="3">
        <v>102.93559999999999</v>
      </c>
      <c r="G690" s="3">
        <v>-273569.59999999998</v>
      </c>
      <c r="H690" s="3">
        <v>0</v>
      </c>
      <c r="I690" s="3">
        <v>24760490</v>
      </c>
      <c r="J690" s="3">
        <v>0</v>
      </c>
      <c r="K690" s="3">
        <v>0</v>
      </c>
      <c r="L690" s="3">
        <v>56505930</v>
      </c>
      <c r="M690" s="3">
        <v>3686705</v>
      </c>
      <c r="N690" s="3">
        <v>50502020</v>
      </c>
      <c r="O690" s="3">
        <v>9135657000</v>
      </c>
      <c r="P690" s="3">
        <v>26661.25</v>
      </c>
      <c r="Q690" s="3">
        <v>156295100000</v>
      </c>
      <c r="R690" s="3">
        <v>0</v>
      </c>
      <c r="S690" s="3">
        <v>0</v>
      </c>
      <c r="T690" s="3">
        <v>0</v>
      </c>
      <c r="U690" s="3">
        <v>0</v>
      </c>
      <c r="V690" s="3">
        <v>0</v>
      </c>
      <c r="W690" s="3">
        <v>361583.2</v>
      </c>
      <c r="X690" s="3">
        <v>0</v>
      </c>
      <c r="Y690" s="3">
        <v>0</v>
      </c>
      <c r="Z690" s="3">
        <v>0</v>
      </c>
      <c r="AA690" s="3">
        <v>1880209</v>
      </c>
      <c r="AB690" s="3">
        <v>0</v>
      </c>
      <c r="AC690" s="3">
        <v>0</v>
      </c>
      <c r="AD690" s="3">
        <v>78356.820000000007</v>
      </c>
      <c r="AE690" s="3">
        <v>2501501</v>
      </c>
      <c r="AF690" s="3">
        <v>29025.03</v>
      </c>
      <c r="AG690" s="3">
        <v>0</v>
      </c>
      <c r="AH690" s="3">
        <v>0</v>
      </c>
      <c r="AI690" s="3">
        <v>-26363.91</v>
      </c>
      <c r="AJ690" s="3">
        <v>105072.5</v>
      </c>
      <c r="AK690" s="3">
        <v>55272.33</v>
      </c>
      <c r="AL690" s="3">
        <v>179561.60000000001</v>
      </c>
      <c r="AM690" s="3">
        <v>1542432</v>
      </c>
      <c r="AN690" s="1">
        <v>33</v>
      </c>
    </row>
    <row r="691" spans="1:40" x14ac:dyDescent="0.3">
      <c r="A691" s="2">
        <v>30184</v>
      </c>
      <c r="B691" s="3">
        <v>765850.9</v>
      </c>
      <c r="C691" s="3">
        <v>0</v>
      </c>
      <c r="D691" s="3">
        <v>795613.6</v>
      </c>
      <c r="E691" s="3">
        <v>136595.5</v>
      </c>
      <c r="F691" s="3">
        <v>82.594350000000006</v>
      </c>
      <c r="G691" s="3">
        <v>-295213.90000000002</v>
      </c>
      <c r="H691" s="3">
        <v>0</v>
      </c>
      <c r="I691" s="3">
        <v>23157770</v>
      </c>
      <c r="J691" s="3">
        <v>0</v>
      </c>
      <c r="K691" s="3">
        <v>0</v>
      </c>
      <c r="L691" s="3">
        <v>55261070</v>
      </c>
      <c r="M691" s="3">
        <v>3459920</v>
      </c>
      <c r="N691" s="3">
        <v>50422390</v>
      </c>
      <c r="O691" s="3">
        <v>9135369000</v>
      </c>
      <c r="P691" s="3">
        <v>24825.45</v>
      </c>
      <c r="Q691" s="3">
        <v>156293000000</v>
      </c>
      <c r="R691" s="3">
        <v>0</v>
      </c>
      <c r="S691" s="3">
        <v>0</v>
      </c>
      <c r="T691" s="3">
        <v>0</v>
      </c>
      <c r="U691" s="3">
        <v>0</v>
      </c>
      <c r="V691" s="3">
        <v>0</v>
      </c>
      <c r="W691" s="3">
        <v>0</v>
      </c>
      <c r="X691" s="3">
        <v>0</v>
      </c>
      <c r="Y691" s="3">
        <v>0</v>
      </c>
      <c r="Z691" s="3">
        <v>0</v>
      </c>
      <c r="AA691" s="3">
        <v>2074928</v>
      </c>
      <c r="AB691" s="3">
        <v>0</v>
      </c>
      <c r="AC691" s="3">
        <v>0</v>
      </c>
      <c r="AD691" s="3">
        <v>89704.65</v>
      </c>
      <c r="AE691" s="3">
        <v>2611024</v>
      </c>
      <c r="AF691" s="3">
        <v>23263.5</v>
      </c>
      <c r="AG691" s="3">
        <v>0</v>
      </c>
      <c r="AH691" s="3">
        <v>0</v>
      </c>
      <c r="AI691" s="3">
        <v>-26150.51</v>
      </c>
      <c r="AJ691" s="3">
        <v>99111.12</v>
      </c>
      <c r="AK691" s="3">
        <v>54064.95</v>
      </c>
      <c r="AL691" s="3">
        <v>178929.3</v>
      </c>
      <c r="AM691" s="3">
        <v>1602717</v>
      </c>
      <c r="AN691" s="1">
        <v>33</v>
      </c>
    </row>
    <row r="692" spans="1:40" x14ac:dyDescent="0.3">
      <c r="A692" s="2">
        <v>30185</v>
      </c>
      <c r="B692" s="3">
        <v>765842.4</v>
      </c>
      <c r="C692" s="3">
        <v>0</v>
      </c>
      <c r="D692" s="3">
        <v>702548</v>
      </c>
      <c r="E692" s="3">
        <v>122821</v>
      </c>
      <c r="F692" s="3">
        <v>74.694710000000001</v>
      </c>
      <c r="G692" s="3">
        <v>-302821.09999999998</v>
      </c>
      <c r="H692" s="3">
        <v>0</v>
      </c>
      <c r="I692" s="3">
        <v>21592410</v>
      </c>
      <c r="J692" s="3">
        <v>0</v>
      </c>
      <c r="K692" s="3">
        <v>0</v>
      </c>
      <c r="L692" s="3">
        <v>54128300</v>
      </c>
      <c r="M692" s="3">
        <v>3191997</v>
      </c>
      <c r="N692" s="3">
        <v>50329070</v>
      </c>
      <c r="O692" s="3">
        <v>9135078000</v>
      </c>
      <c r="P692" s="3">
        <v>24654.959999999999</v>
      </c>
      <c r="Q692" s="3">
        <v>156290700000</v>
      </c>
      <c r="R692" s="3">
        <v>0</v>
      </c>
      <c r="S692" s="3">
        <v>0</v>
      </c>
      <c r="T692" s="3">
        <v>0</v>
      </c>
      <c r="U692" s="3">
        <v>0</v>
      </c>
      <c r="V692" s="3">
        <v>0</v>
      </c>
      <c r="W692" s="3">
        <v>0</v>
      </c>
      <c r="X692" s="3">
        <v>0</v>
      </c>
      <c r="Y692" s="3">
        <v>0</v>
      </c>
      <c r="Z692" s="3">
        <v>0</v>
      </c>
      <c r="AA692" s="3">
        <v>2082785</v>
      </c>
      <c r="AB692" s="3">
        <v>0</v>
      </c>
      <c r="AC692" s="3">
        <v>0</v>
      </c>
      <c r="AD692" s="3">
        <v>95964.92</v>
      </c>
      <c r="AE692" s="3">
        <v>2722134</v>
      </c>
      <c r="AF692" s="3">
        <v>19963.28</v>
      </c>
      <c r="AG692" s="3">
        <v>0</v>
      </c>
      <c r="AH692" s="3">
        <v>0</v>
      </c>
      <c r="AI692" s="3">
        <v>-26245.75</v>
      </c>
      <c r="AJ692" s="3">
        <v>90832.65</v>
      </c>
      <c r="AK692" s="3">
        <v>51838.78</v>
      </c>
      <c r="AL692" s="3">
        <v>184346.8</v>
      </c>
      <c r="AM692" s="3">
        <v>1565363</v>
      </c>
      <c r="AN692" s="1">
        <v>19</v>
      </c>
    </row>
    <row r="693" spans="1:40" x14ac:dyDescent="0.3">
      <c r="A693" s="2">
        <v>30186</v>
      </c>
      <c r="B693" s="3">
        <v>765835.1</v>
      </c>
      <c r="C693" s="3">
        <v>0</v>
      </c>
      <c r="D693" s="3">
        <v>550356.4</v>
      </c>
      <c r="E693" s="3">
        <v>107976.2</v>
      </c>
      <c r="F693" s="3">
        <v>60.569200000000002</v>
      </c>
      <c r="G693" s="3">
        <v>-319416.5</v>
      </c>
      <c r="H693" s="3">
        <v>0</v>
      </c>
      <c r="I693" s="3">
        <v>20234760</v>
      </c>
      <c r="J693" s="3">
        <v>0</v>
      </c>
      <c r="K693" s="3">
        <v>0</v>
      </c>
      <c r="L693" s="3">
        <v>53145570</v>
      </c>
      <c r="M693" s="3">
        <v>2923769</v>
      </c>
      <c r="N693" s="3">
        <v>50247450</v>
      </c>
      <c r="O693" s="3">
        <v>9134755000</v>
      </c>
      <c r="P693" s="3">
        <v>23852.44</v>
      </c>
      <c r="Q693" s="3">
        <v>156288300000</v>
      </c>
      <c r="R693" s="3">
        <v>0</v>
      </c>
      <c r="S693" s="3">
        <v>0</v>
      </c>
      <c r="T693" s="3">
        <v>0</v>
      </c>
      <c r="U693" s="3">
        <v>0</v>
      </c>
      <c r="V693" s="3">
        <v>0</v>
      </c>
      <c r="W693" s="3">
        <v>0</v>
      </c>
      <c r="X693" s="3">
        <v>0</v>
      </c>
      <c r="Y693" s="3">
        <v>0</v>
      </c>
      <c r="Z693" s="3">
        <v>0</v>
      </c>
      <c r="AA693" s="3">
        <v>1902494</v>
      </c>
      <c r="AB693" s="3">
        <v>0</v>
      </c>
      <c r="AC693" s="3">
        <v>0</v>
      </c>
      <c r="AD693" s="3">
        <v>92491.92</v>
      </c>
      <c r="AE693" s="3">
        <v>2655783</v>
      </c>
      <c r="AF693" s="3">
        <v>15315.61</v>
      </c>
      <c r="AG693" s="3">
        <v>0</v>
      </c>
      <c r="AH693" s="3">
        <v>0</v>
      </c>
      <c r="AI693" s="3">
        <v>-26552.959999999999</v>
      </c>
      <c r="AJ693" s="3">
        <v>83041.91</v>
      </c>
      <c r="AK693" s="3">
        <v>49548.26</v>
      </c>
      <c r="AL693" s="3">
        <v>164868.9</v>
      </c>
      <c r="AM693" s="3">
        <v>1357646</v>
      </c>
      <c r="AN693" s="1">
        <v>35</v>
      </c>
    </row>
    <row r="694" spans="1:40" x14ac:dyDescent="0.3">
      <c r="A694" s="2">
        <v>30187</v>
      </c>
      <c r="B694" s="3">
        <v>765828.9</v>
      </c>
      <c r="C694" s="3">
        <v>0</v>
      </c>
      <c r="D694" s="3">
        <v>482405</v>
      </c>
      <c r="E694" s="3">
        <v>97558.42</v>
      </c>
      <c r="F694" s="3">
        <v>55.903880000000001</v>
      </c>
      <c r="G694" s="3">
        <v>-313312.40000000002</v>
      </c>
      <c r="H694" s="3">
        <v>0</v>
      </c>
      <c r="I694" s="3">
        <v>19026850</v>
      </c>
      <c r="J694" s="3">
        <v>0</v>
      </c>
      <c r="K694" s="3">
        <v>0</v>
      </c>
      <c r="L694" s="3">
        <v>52210510</v>
      </c>
      <c r="M694" s="3">
        <v>2716580</v>
      </c>
      <c r="N694" s="3">
        <v>50166070</v>
      </c>
      <c r="O694" s="3">
        <v>9134444000</v>
      </c>
      <c r="P694" s="3">
        <v>22932.26</v>
      </c>
      <c r="Q694" s="3">
        <v>156286100000</v>
      </c>
      <c r="R694" s="3">
        <v>0</v>
      </c>
      <c r="S694" s="3">
        <v>0</v>
      </c>
      <c r="T694" s="3">
        <v>0</v>
      </c>
      <c r="U694" s="3">
        <v>0</v>
      </c>
      <c r="V694" s="3">
        <v>0</v>
      </c>
      <c r="W694" s="3">
        <v>0</v>
      </c>
      <c r="X694" s="3">
        <v>0</v>
      </c>
      <c r="Y694" s="3">
        <v>0</v>
      </c>
      <c r="Z694" s="3">
        <v>0</v>
      </c>
      <c r="AA694" s="3">
        <v>1728360</v>
      </c>
      <c r="AB694" s="3">
        <v>0</v>
      </c>
      <c r="AC694" s="3">
        <v>0</v>
      </c>
      <c r="AD694" s="3">
        <v>83943.7</v>
      </c>
      <c r="AE694" s="3">
        <v>2327201</v>
      </c>
      <c r="AF694" s="3">
        <v>13208.96</v>
      </c>
      <c r="AG694" s="3">
        <v>0</v>
      </c>
      <c r="AH694" s="3">
        <v>0</v>
      </c>
      <c r="AI694" s="3">
        <v>-26708.14</v>
      </c>
      <c r="AJ694" s="3">
        <v>77403.45</v>
      </c>
      <c r="AK694" s="3">
        <v>47754.38</v>
      </c>
      <c r="AL694" s="3">
        <v>158976.9</v>
      </c>
      <c r="AM694" s="3">
        <v>1207915</v>
      </c>
      <c r="AN694" s="1">
        <v>35</v>
      </c>
    </row>
    <row r="695" spans="1:40" x14ac:dyDescent="0.3">
      <c r="A695" s="2">
        <v>30188</v>
      </c>
      <c r="B695" s="3">
        <v>765823.7</v>
      </c>
      <c r="C695" s="3">
        <v>0</v>
      </c>
      <c r="D695" s="3">
        <v>466970.8</v>
      </c>
      <c r="E695" s="3">
        <v>91441.13</v>
      </c>
      <c r="F695" s="3">
        <v>54.078800000000001</v>
      </c>
      <c r="G695" s="3">
        <v>-300540.09999999998</v>
      </c>
      <c r="H695" s="3">
        <v>0</v>
      </c>
      <c r="I695" s="3">
        <v>17881690</v>
      </c>
      <c r="J695" s="3">
        <v>0</v>
      </c>
      <c r="K695" s="3">
        <v>0</v>
      </c>
      <c r="L695" s="3">
        <v>51213150</v>
      </c>
      <c r="M695" s="3">
        <v>2561895</v>
      </c>
      <c r="N695" s="3">
        <v>50091020</v>
      </c>
      <c r="O695" s="3">
        <v>9134132000</v>
      </c>
      <c r="P695" s="3">
        <v>22661.55</v>
      </c>
      <c r="Q695" s="3">
        <v>156283800000</v>
      </c>
      <c r="R695" s="3">
        <v>0</v>
      </c>
      <c r="S695" s="3">
        <v>0</v>
      </c>
      <c r="T695" s="3">
        <v>0</v>
      </c>
      <c r="U695" s="3">
        <v>0</v>
      </c>
      <c r="V695" s="3">
        <v>0</v>
      </c>
      <c r="W695" s="3">
        <v>0</v>
      </c>
      <c r="X695" s="3">
        <v>0</v>
      </c>
      <c r="Y695" s="3">
        <v>0</v>
      </c>
      <c r="Z695" s="3">
        <v>0</v>
      </c>
      <c r="AA695" s="3">
        <v>1699789</v>
      </c>
      <c r="AB695" s="3">
        <v>0</v>
      </c>
      <c r="AC695" s="3">
        <v>0</v>
      </c>
      <c r="AD695" s="3">
        <v>86736.19</v>
      </c>
      <c r="AE695" s="3">
        <v>2436002</v>
      </c>
      <c r="AF695" s="3">
        <v>12637.73</v>
      </c>
      <c r="AG695" s="3">
        <v>0</v>
      </c>
      <c r="AH695" s="3">
        <v>0</v>
      </c>
      <c r="AI695" s="3">
        <v>-26752.94</v>
      </c>
      <c r="AJ695" s="3">
        <v>73051.22</v>
      </c>
      <c r="AK695" s="3">
        <v>45695.64</v>
      </c>
      <c r="AL695" s="3">
        <v>148301</v>
      </c>
      <c r="AM695" s="3">
        <v>1145156</v>
      </c>
      <c r="AN695" s="1">
        <v>29</v>
      </c>
    </row>
    <row r="696" spans="1:40" x14ac:dyDescent="0.3">
      <c r="A696" s="2">
        <v>30189</v>
      </c>
      <c r="B696" s="3">
        <v>765819.2</v>
      </c>
      <c r="C696" s="3">
        <v>0</v>
      </c>
      <c r="D696" s="3">
        <v>471251.1</v>
      </c>
      <c r="E696" s="3">
        <v>86330.27</v>
      </c>
      <c r="F696" s="3">
        <v>54.011670000000002</v>
      </c>
      <c r="G696" s="3">
        <v>-283558.09999999998</v>
      </c>
      <c r="H696" s="3">
        <v>0</v>
      </c>
      <c r="I696" s="3">
        <v>16746540</v>
      </c>
      <c r="J696" s="3">
        <v>0</v>
      </c>
      <c r="K696" s="3">
        <v>0</v>
      </c>
      <c r="L696" s="3">
        <v>50159630</v>
      </c>
      <c r="M696" s="3">
        <v>2427451</v>
      </c>
      <c r="N696" s="3">
        <v>50015570</v>
      </c>
      <c r="O696" s="3">
        <v>9133833000</v>
      </c>
      <c r="P696" s="3">
        <v>22316.86</v>
      </c>
      <c r="Q696" s="3">
        <v>156281300000</v>
      </c>
      <c r="R696" s="3">
        <v>0</v>
      </c>
      <c r="S696" s="3">
        <v>0</v>
      </c>
      <c r="T696" s="3">
        <v>0</v>
      </c>
      <c r="U696" s="3">
        <v>0</v>
      </c>
      <c r="V696" s="3">
        <v>0</v>
      </c>
      <c r="W696" s="3">
        <v>0</v>
      </c>
      <c r="X696" s="3">
        <v>0</v>
      </c>
      <c r="Y696" s="3">
        <v>0</v>
      </c>
      <c r="Z696" s="3">
        <v>0</v>
      </c>
      <c r="AA696" s="3">
        <v>1728106</v>
      </c>
      <c r="AB696" s="3">
        <v>0</v>
      </c>
      <c r="AC696" s="3">
        <v>0</v>
      </c>
      <c r="AD696" s="3">
        <v>92315.41</v>
      </c>
      <c r="AE696" s="3">
        <v>2571235</v>
      </c>
      <c r="AF696" s="3">
        <v>12380.08</v>
      </c>
      <c r="AG696" s="3">
        <v>0</v>
      </c>
      <c r="AH696" s="3">
        <v>0</v>
      </c>
      <c r="AI696" s="3">
        <v>-26803.77</v>
      </c>
      <c r="AJ696" s="3">
        <v>70137.63</v>
      </c>
      <c r="AK696" s="3">
        <v>44122.48</v>
      </c>
      <c r="AL696" s="3">
        <v>145776.29999999999</v>
      </c>
      <c r="AM696" s="3">
        <v>1135151</v>
      </c>
      <c r="AN696" s="1">
        <v>16</v>
      </c>
    </row>
    <row r="697" spans="1:40" x14ac:dyDescent="0.3">
      <c r="A697" s="2">
        <v>30190</v>
      </c>
      <c r="B697" s="3">
        <v>765815.2</v>
      </c>
      <c r="C697" s="3">
        <v>0</v>
      </c>
      <c r="D697" s="3">
        <v>316427.3</v>
      </c>
      <c r="E697" s="3">
        <v>75508.429999999993</v>
      </c>
      <c r="F697" s="3">
        <v>32.743160000000003</v>
      </c>
      <c r="G697" s="3">
        <v>-306682</v>
      </c>
      <c r="H697" s="3">
        <v>0</v>
      </c>
      <c r="I697" s="3">
        <v>15833860</v>
      </c>
      <c r="J697" s="3">
        <v>0</v>
      </c>
      <c r="K697" s="3">
        <v>0</v>
      </c>
      <c r="L697" s="3">
        <v>49363020</v>
      </c>
      <c r="M697" s="3">
        <v>2264958</v>
      </c>
      <c r="N697" s="3">
        <v>49937370</v>
      </c>
      <c r="O697" s="3">
        <v>9133522000</v>
      </c>
      <c r="P697" s="3">
        <v>20373.48</v>
      </c>
      <c r="Q697" s="3">
        <v>156279100000</v>
      </c>
      <c r="R697" s="3">
        <v>0</v>
      </c>
      <c r="S697" s="3">
        <v>0</v>
      </c>
      <c r="T697" s="3">
        <v>0</v>
      </c>
      <c r="U697" s="3">
        <v>0</v>
      </c>
      <c r="V697" s="3">
        <v>0</v>
      </c>
      <c r="W697" s="3">
        <v>0</v>
      </c>
      <c r="X697" s="3">
        <v>0</v>
      </c>
      <c r="Y697" s="3">
        <v>0</v>
      </c>
      <c r="Z697" s="3">
        <v>0</v>
      </c>
      <c r="AA697" s="3">
        <v>1449424</v>
      </c>
      <c r="AB697" s="3">
        <v>0</v>
      </c>
      <c r="AC697" s="3">
        <v>0</v>
      </c>
      <c r="AD697" s="3">
        <v>79136.17</v>
      </c>
      <c r="AE697" s="3">
        <v>2164168</v>
      </c>
      <c r="AF697" s="3">
        <v>8309.6630000000005</v>
      </c>
      <c r="AG697" s="3">
        <v>0</v>
      </c>
      <c r="AH697" s="3">
        <v>0</v>
      </c>
      <c r="AI697" s="3">
        <v>-26834.07</v>
      </c>
      <c r="AJ697" s="3">
        <v>65790.2</v>
      </c>
      <c r="AK697" s="3">
        <v>42708.12</v>
      </c>
      <c r="AL697" s="3">
        <v>144192.5</v>
      </c>
      <c r="AM697" s="3">
        <v>912681.7</v>
      </c>
      <c r="AN697" s="1">
        <v>29</v>
      </c>
    </row>
    <row r="698" spans="1:40" x14ac:dyDescent="0.3">
      <c r="A698" s="2">
        <v>30191</v>
      </c>
      <c r="B698" s="3">
        <v>765811.9</v>
      </c>
      <c r="C698" s="3">
        <v>0</v>
      </c>
      <c r="D698" s="3">
        <v>356404.7</v>
      </c>
      <c r="E698" s="3">
        <v>73145.899999999994</v>
      </c>
      <c r="F698" s="3">
        <v>34.36609</v>
      </c>
      <c r="G698" s="3">
        <v>-283468.79999999999</v>
      </c>
      <c r="H698" s="3">
        <v>0</v>
      </c>
      <c r="I698" s="3">
        <v>14927540</v>
      </c>
      <c r="J698" s="3">
        <v>0</v>
      </c>
      <c r="K698" s="3">
        <v>0</v>
      </c>
      <c r="L698" s="3">
        <v>48407300</v>
      </c>
      <c r="M698" s="3">
        <v>2163403</v>
      </c>
      <c r="N698" s="3">
        <v>49845230</v>
      </c>
      <c r="O698" s="3">
        <v>9133237000</v>
      </c>
      <c r="P698" s="3">
        <v>20565.099999999999</v>
      </c>
      <c r="Q698" s="3">
        <v>156276600000</v>
      </c>
      <c r="R698" s="3">
        <v>0</v>
      </c>
      <c r="S698" s="3">
        <v>0</v>
      </c>
      <c r="T698" s="3">
        <v>0</v>
      </c>
      <c r="U698" s="3">
        <v>0</v>
      </c>
      <c r="V698" s="3">
        <v>0</v>
      </c>
      <c r="W698" s="3">
        <v>0</v>
      </c>
      <c r="X698" s="3">
        <v>0</v>
      </c>
      <c r="Y698" s="3">
        <v>0</v>
      </c>
      <c r="Z698" s="3">
        <v>0</v>
      </c>
      <c r="AA698" s="3">
        <v>1503912</v>
      </c>
      <c r="AB698" s="3">
        <v>0</v>
      </c>
      <c r="AC698" s="3">
        <v>0</v>
      </c>
      <c r="AD698" s="3">
        <v>89057.34</v>
      </c>
      <c r="AE698" s="3">
        <v>2505318</v>
      </c>
      <c r="AF698" s="3">
        <v>9337.9740000000002</v>
      </c>
      <c r="AG698" s="3">
        <v>0</v>
      </c>
      <c r="AH698" s="3">
        <v>0</v>
      </c>
      <c r="AI698" s="3">
        <v>-25993.99</v>
      </c>
      <c r="AJ698" s="3">
        <v>63560.29</v>
      </c>
      <c r="AK698" s="3">
        <v>41846.85</v>
      </c>
      <c r="AL698" s="3">
        <v>155893.70000000001</v>
      </c>
      <c r="AM698" s="3">
        <v>906317.8</v>
      </c>
      <c r="AN698" s="1">
        <v>33</v>
      </c>
    </row>
    <row r="699" spans="1:40" x14ac:dyDescent="0.3">
      <c r="A699" s="2">
        <v>30192</v>
      </c>
      <c r="B699" s="3">
        <v>765808.9</v>
      </c>
      <c r="C699" s="3">
        <v>0</v>
      </c>
      <c r="D699" s="3">
        <v>154186.29999999999</v>
      </c>
      <c r="E699" s="3">
        <v>58334.48</v>
      </c>
      <c r="F699" s="3">
        <v>17.77195</v>
      </c>
      <c r="G699" s="3">
        <v>-320041.8</v>
      </c>
      <c r="H699" s="3">
        <v>0</v>
      </c>
      <c r="I699" s="3">
        <v>14338070</v>
      </c>
      <c r="J699" s="3">
        <v>0</v>
      </c>
      <c r="K699" s="3">
        <v>0</v>
      </c>
      <c r="L699" s="3">
        <v>47890880</v>
      </c>
      <c r="M699" s="3">
        <v>1986529</v>
      </c>
      <c r="N699" s="3">
        <v>49761540</v>
      </c>
      <c r="O699" s="3">
        <v>9132925000</v>
      </c>
      <c r="P699" s="3">
        <v>17680.45</v>
      </c>
      <c r="Q699" s="3">
        <v>156274600000</v>
      </c>
      <c r="R699" s="3">
        <v>0</v>
      </c>
      <c r="S699" s="3">
        <v>0</v>
      </c>
      <c r="T699" s="3">
        <v>0</v>
      </c>
      <c r="U699" s="3">
        <v>0</v>
      </c>
      <c r="V699" s="3">
        <v>0</v>
      </c>
      <c r="W699" s="3">
        <v>0</v>
      </c>
      <c r="X699" s="3">
        <v>0</v>
      </c>
      <c r="Y699" s="3">
        <v>0</v>
      </c>
      <c r="Z699" s="3">
        <v>0</v>
      </c>
      <c r="AA699" s="3">
        <v>1048634</v>
      </c>
      <c r="AB699" s="3">
        <v>0</v>
      </c>
      <c r="AC699" s="3">
        <v>0</v>
      </c>
      <c r="AD699" s="3">
        <v>68149.84</v>
      </c>
      <c r="AE699" s="3">
        <v>1771600</v>
      </c>
      <c r="AF699" s="3">
        <v>4132.6509999999998</v>
      </c>
      <c r="AG699" s="3">
        <v>0</v>
      </c>
      <c r="AH699" s="3">
        <v>0</v>
      </c>
      <c r="AI699" s="3">
        <v>-26897.94</v>
      </c>
      <c r="AJ699" s="3">
        <v>59152.72</v>
      </c>
      <c r="AK699" s="3">
        <v>40760.42</v>
      </c>
      <c r="AL699" s="3">
        <v>143041.1</v>
      </c>
      <c r="AM699" s="3">
        <v>589469.69999999995</v>
      </c>
      <c r="AN699" s="1">
        <v>25</v>
      </c>
    </row>
    <row r="700" spans="1:40" x14ac:dyDescent="0.3">
      <c r="A700" s="2">
        <v>30193</v>
      </c>
      <c r="B700" s="3">
        <v>763359.6</v>
      </c>
      <c r="C700" s="3">
        <v>0</v>
      </c>
      <c r="D700" s="3">
        <v>267384.3</v>
      </c>
      <c r="E700" s="3">
        <v>61110.77</v>
      </c>
      <c r="F700" s="3">
        <v>24.447469999999999</v>
      </c>
      <c r="G700" s="3">
        <v>-271365</v>
      </c>
      <c r="H700" s="3">
        <v>0</v>
      </c>
      <c r="I700" s="3">
        <v>13658940</v>
      </c>
      <c r="J700" s="3">
        <v>0</v>
      </c>
      <c r="K700" s="3">
        <v>0</v>
      </c>
      <c r="L700" s="3">
        <v>47146640</v>
      </c>
      <c r="M700" s="3">
        <v>1933798</v>
      </c>
      <c r="N700" s="3">
        <v>49685920</v>
      </c>
      <c r="O700" s="3">
        <v>9132659000</v>
      </c>
      <c r="P700" s="3">
        <v>18166.57</v>
      </c>
      <c r="Q700" s="3">
        <v>156273000000</v>
      </c>
      <c r="R700" s="3">
        <v>0</v>
      </c>
      <c r="S700" s="3">
        <v>0</v>
      </c>
      <c r="T700" s="3">
        <v>0</v>
      </c>
      <c r="U700" s="3">
        <v>0</v>
      </c>
      <c r="V700" s="3">
        <v>0</v>
      </c>
      <c r="W700" s="3">
        <v>0</v>
      </c>
      <c r="X700" s="3">
        <v>0</v>
      </c>
      <c r="Y700" s="3">
        <v>0</v>
      </c>
      <c r="Z700" s="3">
        <v>0</v>
      </c>
      <c r="AA700" s="3">
        <v>1123645</v>
      </c>
      <c r="AB700" s="3">
        <v>0</v>
      </c>
      <c r="AC700" s="3">
        <v>0</v>
      </c>
      <c r="AD700" s="3">
        <v>61434.17</v>
      </c>
      <c r="AE700" s="3">
        <v>1523383</v>
      </c>
      <c r="AF700" s="3">
        <v>6672.0919999999996</v>
      </c>
      <c r="AG700" s="3">
        <v>0</v>
      </c>
      <c r="AH700" s="3">
        <v>0</v>
      </c>
      <c r="AI700" s="3">
        <v>-26902.03</v>
      </c>
      <c r="AJ700" s="3">
        <v>58377.36</v>
      </c>
      <c r="AK700" s="3">
        <v>40173.449999999997</v>
      </c>
      <c r="AL700" s="3">
        <v>134193.79999999999</v>
      </c>
      <c r="AM700" s="3">
        <v>679137.4</v>
      </c>
      <c r="AN700" s="1">
        <v>25</v>
      </c>
    </row>
    <row r="701" spans="1:40" x14ac:dyDescent="0.3">
      <c r="A701" s="2">
        <v>30194</v>
      </c>
      <c r="B701" s="3">
        <v>758464.1</v>
      </c>
      <c r="C701" s="3">
        <v>0</v>
      </c>
      <c r="D701" s="3">
        <v>269024</v>
      </c>
      <c r="E701" s="3">
        <v>59830.43</v>
      </c>
      <c r="F701" s="3">
        <v>26.7803</v>
      </c>
      <c r="G701" s="3">
        <v>-263475.5</v>
      </c>
      <c r="H701" s="3">
        <v>0</v>
      </c>
      <c r="I701" s="3">
        <v>12951180</v>
      </c>
      <c r="J701" s="3">
        <v>0</v>
      </c>
      <c r="K701" s="3">
        <v>0</v>
      </c>
      <c r="L701" s="3">
        <v>46366100</v>
      </c>
      <c r="M701" s="3">
        <v>1862659</v>
      </c>
      <c r="N701" s="3">
        <v>49609260</v>
      </c>
      <c r="O701" s="3">
        <v>9132391000</v>
      </c>
      <c r="P701" s="3">
        <v>18616.89</v>
      </c>
      <c r="Q701" s="3">
        <v>156270900000</v>
      </c>
      <c r="R701" s="3">
        <v>0</v>
      </c>
      <c r="S701" s="3">
        <v>0</v>
      </c>
      <c r="T701" s="3">
        <v>0</v>
      </c>
      <c r="U701" s="3">
        <v>0</v>
      </c>
      <c r="V701" s="3">
        <v>0</v>
      </c>
      <c r="W701" s="3">
        <v>0</v>
      </c>
      <c r="X701" s="3">
        <v>0</v>
      </c>
      <c r="Y701" s="3">
        <v>0</v>
      </c>
      <c r="Z701" s="3">
        <v>0</v>
      </c>
      <c r="AA701" s="3">
        <v>1207017</v>
      </c>
      <c r="AB701" s="3">
        <v>0</v>
      </c>
      <c r="AC701" s="3">
        <v>0</v>
      </c>
      <c r="AD701" s="3">
        <v>74515.16</v>
      </c>
      <c r="AE701" s="3">
        <v>1879732</v>
      </c>
      <c r="AF701" s="3">
        <v>6988.01</v>
      </c>
      <c r="AG701" s="3">
        <v>0</v>
      </c>
      <c r="AH701" s="3">
        <v>0</v>
      </c>
      <c r="AI701" s="3">
        <v>-26937.72</v>
      </c>
      <c r="AJ701" s="3">
        <v>56390.47</v>
      </c>
      <c r="AK701" s="3">
        <v>38934.720000000001</v>
      </c>
      <c r="AL701" s="3">
        <v>133242.6</v>
      </c>
      <c r="AM701" s="3">
        <v>707752.2</v>
      </c>
      <c r="AN701" s="1">
        <v>19</v>
      </c>
    </row>
    <row r="702" spans="1:40" x14ac:dyDescent="0.3">
      <c r="A702" s="2">
        <v>30195</v>
      </c>
      <c r="B702" s="3">
        <v>760908.6</v>
      </c>
      <c r="C702" s="3">
        <v>0</v>
      </c>
      <c r="D702" s="3">
        <v>259619.4</v>
      </c>
      <c r="E702" s="3">
        <v>57168.71</v>
      </c>
      <c r="F702" s="3">
        <v>28.781960000000002</v>
      </c>
      <c r="G702" s="3">
        <v>-256394.5</v>
      </c>
      <c r="H702" s="3">
        <v>0</v>
      </c>
      <c r="I702" s="3">
        <v>12248630</v>
      </c>
      <c r="J702" s="3">
        <v>0</v>
      </c>
      <c r="K702" s="3">
        <v>0</v>
      </c>
      <c r="L702" s="3">
        <v>45724120</v>
      </c>
      <c r="M702" s="3">
        <v>1783047</v>
      </c>
      <c r="N702" s="3">
        <v>49529600</v>
      </c>
      <c r="O702" s="3">
        <v>9132135000</v>
      </c>
      <c r="P702" s="3">
        <v>18309.21</v>
      </c>
      <c r="Q702" s="3">
        <v>156269000000</v>
      </c>
      <c r="R702" s="3">
        <v>0</v>
      </c>
      <c r="S702" s="3">
        <v>0</v>
      </c>
      <c r="T702" s="3">
        <v>0</v>
      </c>
      <c r="U702" s="3">
        <v>0</v>
      </c>
      <c r="V702" s="3">
        <v>0</v>
      </c>
      <c r="W702" s="3">
        <v>0</v>
      </c>
      <c r="X702" s="3">
        <v>0</v>
      </c>
      <c r="Y702" s="3">
        <v>0</v>
      </c>
      <c r="Z702" s="3">
        <v>0</v>
      </c>
      <c r="AA702" s="3">
        <v>1085061</v>
      </c>
      <c r="AB702" s="3">
        <v>0</v>
      </c>
      <c r="AC702" s="3">
        <v>0</v>
      </c>
      <c r="AD702" s="3">
        <v>68997.05</v>
      </c>
      <c r="AE702" s="3">
        <v>1791669</v>
      </c>
      <c r="AF702" s="3">
        <v>6766.7020000000002</v>
      </c>
      <c r="AG702" s="3">
        <v>0</v>
      </c>
      <c r="AH702" s="3">
        <v>0</v>
      </c>
      <c r="AI702" s="3">
        <v>-26967.64</v>
      </c>
      <c r="AJ702" s="3">
        <v>54445.21</v>
      </c>
      <c r="AK702" s="3">
        <v>38059.370000000003</v>
      </c>
      <c r="AL702" s="3">
        <v>134292.79999999999</v>
      </c>
      <c r="AM702" s="3">
        <v>702550</v>
      </c>
      <c r="AN702" s="1">
        <v>28</v>
      </c>
    </row>
    <row r="703" spans="1:40" x14ac:dyDescent="0.3">
      <c r="A703" s="2">
        <v>30196</v>
      </c>
      <c r="B703" s="3">
        <v>760906.9</v>
      </c>
      <c r="C703" s="3">
        <v>0</v>
      </c>
      <c r="D703" s="3">
        <v>290844.79999999999</v>
      </c>
      <c r="E703" s="3">
        <v>56138.69</v>
      </c>
      <c r="F703" s="3">
        <v>29.902729999999998</v>
      </c>
      <c r="G703" s="3">
        <v>-240217.8</v>
      </c>
      <c r="H703" s="3">
        <v>0</v>
      </c>
      <c r="I703" s="3">
        <v>11531330</v>
      </c>
      <c r="J703" s="3">
        <v>0</v>
      </c>
      <c r="K703" s="3">
        <v>0</v>
      </c>
      <c r="L703" s="3">
        <v>44990280</v>
      </c>
      <c r="M703" s="3">
        <v>1724974</v>
      </c>
      <c r="N703" s="3">
        <v>49452790</v>
      </c>
      <c r="O703" s="3">
        <v>9131886000</v>
      </c>
      <c r="P703" s="3">
        <v>18437.12</v>
      </c>
      <c r="Q703" s="3">
        <v>156266900000</v>
      </c>
      <c r="R703" s="3">
        <v>0</v>
      </c>
      <c r="S703" s="3">
        <v>0</v>
      </c>
      <c r="T703" s="3">
        <v>0</v>
      </c>
      <c r="U703" s="3">
        <v>0</v>
      </c>
      <c r="V703" s="3">
        <v>0</v>
      </c>
      <c r="W703" s="3">
        <v>0</v>
      </c>
      <c r="X703" s="3">
        <v>0</v>
      </c>
      <c r="Y703" s="3">
        <v>0</v>
      </c>
      <c r="Z703" s="3">
        <v>0</v>
      </c>
      <c r="AA703" s="3">
        <v>1140109</v>
      </c>
      <c r="AB703" s="3">
        <v>0</v>
      </c>
      <c r="AC703" s="3">
        <v>0</v>
      </c>
      <c r="AD703" s="3">
        <v>75063.25</v>
      </c>
      <c r="AE703" s="3">
        <v>1887376</v>
      </c>
      <c r="AF703" s="3">
        <v>7265.2730000000001</v>
      </c>
      <c r="AG703" s="3">
        <v>0</v>
      </c>
      <c r="AH703" s="3">
        <v>0</v>
      </c>
      <c r="AI703" s="3">
        <v>-26995.54</v>
      </c>
      <c r="AJ703" s="3">
        <v>53072.75</v>
      </c>
      <c r="AK703" s="3">
        <v>37364.559999999998</v>
      </c>
      <c r="AL703" s="3">
        <v>130070.1</v>
      </c>
      <c r="AM703" s="3">
        <v>717301.8</v>
      </c>
      <c r="AN703" s="1">
        <v>20</v>
      </c>
    </row>
    <row r="704" spans="1:40" x14ac:dyDescent="0.3">
      <c r="A704" s="2">
        <v>30197</v>
      </c>
      <c r="B704" s="3">
        <v>760905.2</v>
      </c>
      <c r="C704" s="3">
        <v>0</v>
      </c>
      <c r="D704" s="3">
        <v>268192.90000000002</v>
      </c>
      <c r="E704" s="3">
        <v>53552</v>
      </c>
      <c r="F704" s="3">
        <v>28.097280000000001</v>
      </c>
      <c r="G704" s="3">
        <v>-240488</v>
      </c>
      <c r="H704" s="3">
        <v>0</v>
      </c>
      <c r="I704" s="3">
        <v>10839730</v>
      </c>
      <c r="J704" s="3">
        <v>0</v>
      </c>
      <c r="K704" s="3">
        <v>0</v>
      </c>
      <c r="L704" s="3">
        <v>44264050</v>
      </c>
      <c r="M704" s="3">
        <v>1656076</v>
      </c>
      <c r="N704" s="3">
        <v>49379380</v>
      </c>
      <c r="O704" s="3">
        <v>9131629000</v>
      </c>
      <c r="P704" s="3">
        <v>18009.07</v>
      </c>
      <c r="Q704" s="3">
        <v>156264800000</v>
      </c>
      <c r="R704" s="3">
        <v>0</v>
      </c>
      <c r="S704" s="3">
        <v>0</v>
      </c>
      <c r="T704" s="3">
        <v>0</v>
      </c>
      <c r="U704" s="3">
        <v>0</v>
      </c>
      <c r="V704" s="3">
        <v>0</v>
      </c>
      <c r="W704" s="3">
        <v>0</v>
      </c>
      <c r="X704" s="3">
        <v>0</v>
      </c>
      <c r="Y704" s="3">
        <v>0</v>
      </c>
      <c r="Z704" s="3">
        <v>0</v>
      </c>
      <c r="AA704" s="3">
        <v>1144242</v>
      </c>
      <c r="AB704" s="3">
        <v>0</v>
      </c>
      <c r="AC704" s="3">
        <v>0</v>
      </c>
      <c r="AD704" s="3">
        <v>75942.13</v>
      </c>
      <c r="AE704" s="3">
        <v>1972883</v>
      </c>
      <c r="AF704" s="3">
        <v>6723.6909999999998</v>
      </c>
      <c r="AG704" s="3">
        <v>0</v>
      </c>
      <c r="AH704" s="3">
        <v>0</v>
      </c>
      <c r="AI704" s="3">
        <v>-27030.21</v>
      </c>
      <c r="AJ704" s="3">
        <v>51422.34</v>
      </c>
      <c r="AK704" s="3">
        <v>36580.080000000002</v>
      </c>
      <c r="AL704" s="3">
        <v>125018.5</v>
      </c>
      <c r="AM704" s="3">
        <v>691603.6</v>
      </c>
      <c r="AN704" s="1">
        <v>25</v>
      </c>
    </row>
    <row r="705" spans="1:40" x14ac:dyDescent="0.3">
      <c r="A705" s="2">
        <v>30198</v>
      </c>
      <c r="B705" s="3">
        <v>760903.7</v>
      </c>
      <c r="C705" s="3">
        <v>0</v>
      </c>
      <c r="D705" s="3">
        <v>212543.6</v>
      </c>
      <c r="E705" s="3">
        <v>48940.76</v>
      </c>
      <c r="F705" s="3">
        <v>22.71041</v>
      </c>
      <c r="G705" s="3">
        <v>-247316</v>
      </c>
      <c r="H705" s="3">
        <v>0</v>
      </c>
      <c r="I705" s="3">
        <v>10236140</v>
      </c>
      <c r="J705" s="3">
        <v>0</v>
      </c>
      <c r="K705" s="3">
        <v>0</v>
      </c>
      <c r="L705" s="3">
        <v>43643760</v>
      </c>
      <c r="M705" s="3">
        <v>1571054</v>
      </c>
      <c r="N705" s="3">
        <v>49273400</v>
      </c>
      <c r="O705" s="3">
        <v>9131403000</v>
      </c>
      <c r="P705" s="3">
        <v>17050.12</v>
      </c>
      <c r="Q705" s="3">
        <v>156262800000</v>
      </c>
      <c r="R705" s="3">
        <v>0</v>
      </c>
      <c r="S705" s="3">
        <v>0</v>
      </c>
      <c r="T705" s="3">
        <v>0</v>
      </c>
      <c r="U705" s="3">
        <v>0</v>
      </c>
      <c r="V705" s="3">
        <v>0</v>
      </c>
      <c r="W705" s="3">
        <v>0</v>
      </c>
      <c r="X705" s="3">
        <v>0</v>
      </c>
      <c r="Y705" s="3">
        <v>0</v>
      </c>
      <c r="Z705" s="3">
        <v>0</v>
      </c>
      <c r="AA705" s="3">
        <v>1029094</v>
      </c>
      <c r="AB705" s="3">
        <v>0</v>
      </c>
      <c r="AC705" s="3">
        <v>0</v>
      </c>
      <c r="AD705" s="3">
        <v>72209.95</v>
      </c>
      <c r="AE705" s="3">
        <v>1796047</v>
      </c>
      <c r="AF705" s="3">
        <v>5665.5060000000003</v>
      </c>
      <c r="AG705" s="3">
        <v>0</v>
      </c>
      <c r="AH705" s="3">
        <v>0</v>
      </c>
      <c r="AI705" s="3">
        <v>-27056.97</v>
      </c>
      <c r="AJ705" s="3">
        <v>48898.01</v>
      </c>
      <c r="AK705" s="3">
        <v>35450.97</v>
      </c>
      <c r="AL705" s="3">
        <v>155063.1</v>
      </c>
      <c r="AM705" s="3">
        <v>603588.80000000005</v>
      </c>
      <c r="AN705" s="1">
        <v>12</v>
      </c>
    </row>
    <row r="706" spans="1:40" x14ac:dyDescent="0.3">
      <c r="A706" s="2">
        <v>30199</v>
      </c>
      <c r="B706" s="3">
        <v>763348.9</v>
      </c>
      <c r="C706" s="3">
        <v>0</v>
      </c>
      <c r="D706" s="3">
        <v>221005.8</v>
      </c>
      <c r="E706" s="3">
        <v>47635.91</v>
      </c>
      <c r="F706" s="3">
        <v>22.50103</v>
      </c>
      <c r="G706" s="3">
        <v>-241369.7</v>
      </c>
      <c r="H706" s="3">
        <v>0</v>
      </c>
      <c r="I706" s="3">
        <v>9645879</v>
      </c>
      <c r="J706" s="3">
        <v>0</v>
      </c>
      <c r="K706" s="3">
        <v>0</v>
      </c>
      <c r="L706" s="3">
        <v>42984610</v>
      </c>
      <c r="M706" s="3">
        <v>1507313</v>
      </c>
      <c r="N706" s="3">
        <v>49169280</v>
      </c>
      <c r="O706" s="3">
        <v>9131182000</v>
      </c>
      <c r="P706" s="3">
        <v>16707.169999999998</v>
      </c>
      <c r="Q706" s="3">
        <v>156260800000</v>
      </c>
      <c r="R706" s="3">
        <v>0</v>
      </c>
      <c r="S706" s="3">
        <v>0</v>
      </c>
      <c r="T706" s="3">
        <v>0</v>
      </c>
      <c r="U706" s="3">
        <v>0</v>
      </c>
      <c r="V706" s="3">
        <v>0</v>
      </c>
      <c r="W706" s="3">
        <v>0</v>
      </c>
      <c r="X706" s="3">
        <v>0</v>
      </c>
      <c r="Y706" s="3">
        <v>0</v>
      </c>
      <c r="Z706" s="3">
        <v>0</v>
      </c>
      <c r="AA706" s="3">
        <v>1027104</v>
      </c>
      <c r="AB706" s="3">
        <v>0</v>
      </c>
      <c r="AC706" s="3">
        <v>0</v>
      </c>
      <c r="AD706" s="3">
        <v>72435.81</v>
      </c>
      <c r="AE706" s="3">
        <v>1807655</v>
      </c>
      <c r="AF706" s="3">
        <v>5824.9790000000003</v>
      </c>
      <c r="AG706" s="3">
        <v>0</v>
      </c>
      <c r="AH706" s="3">
        <v>0</v>
      </c>
      <c r="AI706" s="3">
        <v>-27139.31</v>
      </c>
      <c r="AJ706" s="3">
        <v>46664.07</v>
      </c>
      <c r="AK706" s="3">
        <v>34319.980000000003</v>
      </c>
      <c r="AL706" s="3">
        <v>150968.6</v>
      </c>
      <c r="AM706" s="3">
        <v>590260.69999999995</v>
      </c>
      <c r="AN706" s="1">
        <v>16</v>
      </c>
    </row>
    <row r="707" spans="1:40" x14ac:dyDescent="0.3">
      <c r="A707" s="2">
        <v>30200</v>
      </c>
      <c r="B707" s="3">
        <v>760901.1</v>
      </c>
      <c r="C707" s="3">
        <v>0</v>
      </c>
      <c r="D707" s="3">
        <v>210722.9</v>
      </c>
      <c r="E707" s="3">
        <v>45455.66</v>
      </c>
      <c r="F707" s="3">
        <v>21.707370000000001</v>
      </c>
      <c r="G707" s="3">
        <v>-238807.9</v>
      </c>
      <c r="H707" s="3">
        <v>0</v>
      </c>
      <c r="I707" s="3">
        <v>9074871</v>
      </c>
      <c r="J707" s="3">
        <v>0</v>
      </c>
      <c r="K707" s="3">
        <v>0</v>
      </c>
      <c r="L707" s="3">
        <v>42298860</v>
      </c>
      <c r="M707" s="3">
        <v>1442923</v>
      </c>
      <c r="N707" s="3">
        <v>49097680</v>
      </c>
      <c r="O707" s="3">
        <v>9130920000</v>
      </c>
      <c r="P707" s="3">
        <v>16424.04</v>
      </c>
      <c r="Q707" s="3">
        <v>156258500000</v>
      </c>
      <c r="R707" s="3">
        <v>0</v>
      </c>
      <c r="S707" s="3">
        <v>0</v>
      </c>
      <c r="T707" s="3">
        <v>0</v>
      </c>
      <c r="U707" s="3">
        <v>0</v>
      </c>
      <c r="V707" s="3">
        <v>0</v>
      </c>
      <c r="W707" s="3">
        <v>0</v>
      </c>
      <c r="X707" s="3">
        <v>0</v>
      </c>
      <c r="Y707" s="3">
        <v>0</v>
      </c>
      <c r="Z707" s="3">
        <v>0</v>
      </c>
      <c r="AA707" s="3">
        <v>1048837</v>
      </c>
      <c r="AB707" s="3">
        <v>0</v>
      </c>
      <c r="AC707" s="3">
        <v>0</v>
      </c>
      <c r="AD707" s="3">
        <v>81155.59</v>
      </c>
      <c r="AE707" s="3">
        <v>2044299</v>
      </c>
      <c r="AF707" s="3">
        <v>5584.69</v>
      </c>
      <c r="AG707" s="3">
        <v>0</v>
      </c>
      <c r="AH707" s="3">
        <v>0</v>
      </c>
      <c r="AI707" s="3">
        <v>-27110.36</v>
      </c>
      <c r="AJ707" s="3">
        <v>44696.160000000003</v>
      </c>
      <c r="AK707" s="3">
        <v>33394.46</v>
      </c>
      <c r="AL707" s="3">
        <v>116477.4</v>
      </c>
      <c r="AM707" s="3">
        <v>571008</v>
      </c>
      <c r="AN707" s="1">
        <v>29</v>
      </c>
    </row>
    <row r="708" spans="1:40" x14ac:dyDescent="0.3">
      <c r="A708" s="2">
        <v>30201</v>
      </c>
      <c r="B708" s="3">
        <v>760900.1</v>
      </c>
      <c r="C708" s="3">
        <v>0</v>
      </c>
      <c r="D708" s="3">
        <v>168746.4</v>
      </c>
      <c r="E708" s="3">
        <v>41379.86</v>
      </c>
      <c r="F708" s="3">
        <v>18.384499999999999</v>
      </c>
      <c r="G708" s="3">
        <v>-242415</v>
      </c>
      <c r="H708" s="3">
        <v>0</v>
      </c>
      <c r="I708" s="3">
        <v>8573277</v>
      </c>
      <c r="J708" s="3">
        <v>0</v>
      </c>
      <c r="K708" s="3">
        <v>0</v>
      </c>
      <c r="L708" s="3">
        <v>41715640</v>
      </c>
      <c r="M708" s="3">
        <v>1368409</v>
      </c>
      <c r="N708" s="3">
        <v>49013300</v>
      </c>
      <c r="O708" s="3">
        <v>9130674000</v>
      </c>
      <c r="P708" s="3">
        <v>15726.47</v>
      </c>
      <c r="Q708" s="3">
        <v>156256400000</v>
      </c>
      <c r="R708" s="3">
        <v>0</v>
      </c>
      <c r="S708" s="3">
        <v>0</v>
      </c>
      <c r="T708" s="3">
        <v>0</v>
      </c>
      <c r="U708" s="3">
        <v>0</v>
      </c>
      <c r="V708" s="3">
        <v>0</v>
      </c>
      <c r="W708" s="3">
        <v>0</v>
      </c>
      <c r="X708" s="3">
        <v>0</v>
      </c>
      <c r="Y708" s="3">
        <v>0</v>
      </c>
      <c r="Z708" s="3">
        <v>0</v>
      </c>
      <c r="AA708" s="3">
        <v>934862.4</v>
      </c>
      <c r="AB708" s="3">
        <v>0</v>
      </c>
      <c r="AC708" s="3">
        <v>0</v>
      </c>
      <c r="AD708" s="3">
        <v>69689.460000000006</v>
      </c>
      <c r="AE708" s="3">
        <v>1762036</v>
      </c>
      <c r="AF708" s="3">
        <v>4770.0860000000002</v>
      </c>
      <c r="AG708" s="3">
        <v>0</v>
      </c>
      <c r="AH708" s="3">
        <v>0</v>
      </c>
      <c r="AI708" s="3">
        <v>-27130.46</v>
      </c>
      <c r="AJ708" s="3">
        <v>42616.41</v>
      </c>
      <c r="AK708" s="3">
        <v>32327.09</v>
      </c>
      <c r="AL708" s="3">
        <v>127178.9</v>
      </c>
      <c r="AM708" s="3">
        <v>501593.9</v>
      </c>
      <c r="AN708" s="1">
        <v>16</v>
      </c>
    </row>
    <row r="709" spans="1:40" x14ac:dyDescent="0.3">
      <c r="A709" s="2">
        <v>30202</v>
      </c>
      <c r="B709" s="3">
        <v>760899</v>
      </c>
      <c r="C709" s="3">
        <v>0</v>
      </c>
      <c r="D709" s="3">
        <v>180118.2</v>
      </c>
      <c r="E709" s="3">
        <v>40719.120000000003</v>
      </c>
      <c r="F709" s="3">
        <v>19.399139999999999</v>
      </c>
      <c r="G709" s="3">
        <v>-233428.7</v>
      </c>
      <c r="H709" s="3">
        <v>0</v>
      </c>
      <c r="I709" s="3">
        <v>8074775</v>
      </c>
      <c r="J709" s="3">
        <v>0</v>
      </c>
      <c r="K709" s="3">
        <v>0</v>
      </c>
      <c r="L709" s="3">
        <v>41070010</v>
      </c>
      <c r="M709" s="3">
        <v>1316064</v>
      </c>
      <c r="N709" s="3">
        <v>48910850</v>
      </c>
      <c r="O709" s="3">
        <v>9130450000</v>
      </c>
      <c r="P709" s="3">
        <v>15391.63</v>
      </c>
      <c r="Q709" s="3">
        <v>156254300000</v>
      </c>
      <c r="R709" s="3">
        <v>0</v>
      </c>
      <c r="S709" s="3">
        <v>0</v>
      </c>
      <c r="T709" s="3">
        <v>0</v>
      </c>
      <c r="U709" s="3">
        <v>0</v>
      </c>
      <c r="V709" s="3">
        <v>0</v>
      </c>
      <c r="W709" s="3">
        <v>0</v>
      </c>
      <c r="X709" s="3">
        <v>0</v>
      </c>
      <c r="Y709" s="3">
        <v>0</v>
      </c>
      <c r="Z709" s="3">
        <v>0</v>
      </c>
      <c r="AA709" s="3">
        <v>961677.6</v>
      </c>
      <c r="AB709" s="3">
        <v>0</v>
      </c>
      <c r="AC709" s="3">
        <v>0</v>
      </c>
      <c r="AD709" s="3">
        <v>75210.87</v>
      </c>
      <c r="AE709" s="3">
        <v>1899171</v>
      </c>
      <c r="AF709" s="3">
        <v>5051.9589999999998</v>
      </c>
      <c r="AG709" s="3">
        <v>0</v>
      </c>
      <c r="AH709" s="3">
        <v>0</v>
      </c>
      <c r="AI709" s="3">
        <v>-27152.79</v>
      </c>
      <c r="AJ709" s="3">
        <v>41190.32</v>
      </c>
      <c r="AK709" s="3">
        <v>31568.5</v>
      </c>
      <c r="AL709" s="3">
        <v>143812.79999999999</v>
      </c>
      <c r="AM709" s="3">
        <v>498502</v>
      </c>
      <c r="AN709" s="1">
        <v>27</v>
      </c>
    </row>
    <row r="710" spans="1:40" x14ac:dyDescent="0.3">
      <c r="A710" s="2">
        <v>30203</v>
      </c>
      <c r="B710" s="3">
        <v>758451.5</v>
      </c>
      <c r="C710" s="3">
        <v>0</v>
      </c>
      <c r="D710" s="3">
        <v>159932.70000000001</v>
      </c>
      <c r="E710" s="3">
        <v>38231.81</v>
      </c>
      <c r="F710" s="3">
        <v>17.81034</v>
      </c>
      <c r="G710" s="3">
        <v>-233603.1</v>
      </c>
      <c r="H710" s="3">
        <v>0</v>
      </c>
      <c r="I710" s="3">
        <v>7607164</v>
      </c>
      <c r="J710" s="3">
        <v>0</v>
      </c>
      <c r="K710" s="3">
        <v>0</v>
      </c>
      <c r="L710" s="3">
        <v>40446230</v>
      </c>
      <c r="M710" s="3">
        <v>1257502</v>
      </c>
      <c r="N710" s="3">
        <v>48774000</v>
      </c>
      <c r="O710" s="3">
        <v>9130256000</v>
      </c>
      <c r="P710" s="3">
        <v>14940.8</v>
      </c>
      <c r="Q710" s="3">
        <v>156252000000</v>
      </c>
      <c r="R710" s="3">
        <v>0</v>
      </c>
      <c r="S710" s="3">
        <v>0</v>
      </c>
      <c r="T710" s="3">
        <v>0</v>
      </c>
      <c r="U710" s="3">
        <v>0</v>
      </c>
      <c r="V710" s="3">
        <v>0</v>
      </c>
      <c r="W710" s="3">
        <v>0</v>
      </c>
      <c r="X710" s="3">
        <v>0</v>
      </c>
      <c r="Y710" s="3">
        <v>0</v>
      </c>
      <c r="Z710" s="3">
        <v>0</v>
      </c>
      <c r="AA710" s="3">
        <v>939154.9</v>
      </c>
      <c r="AB710" s="3">
        <v>0</v>
      </c>
      <c r="AC710" s="3">
        <v>0</v>
      </c>
      <c r="AD710" s="3">
        <v>78251.990000000005</v>
      </c>
      <c r="AE710" s="3">
        <v>1964218</v>
      </c>
      <c r="AF710" s="3">
        <v>4714.5940000000001</v>
      </c>
      <c r="AG710" s="3">
        <v>0</v>
      </c>
      <c r="AH710" s="3">
        <v>0</v>
      </c>
      <c r="AI710" s="3">
        <v>-27183.42</v>
      </c>
      <c r="AJ710" s="3">
        <v>39117.300000000003</v>
      </c>
      <c r="AK710" s="3">
        <v>30520.59</v>
      </c>
      <c r="AL710" s="3">
        <v>176151.7</v>
      </c>
      <c r="AM710" s="3">
        <v>467611.4</v>
      </c>
      <c r="AN710" s="1">
        <v>25</v>
      </c>
    </row>
    <row r="711" spans="1:40" x14ac:dyDescent="0.3">
      <c r="A711" s="2">
        <v>30204</v>
      </c>
      <c r="B711" s="3">
        <v>756004.2</v>
      </c>
      <c r="C711" s="3">
        <v>0</v>
      </c>
      <c r="D711" s="3">
        <v>122547.2</v>
      </c>
      <c r="E711" s="3">
        <v>34761.279999999999</v>
      </c>
      <c r="F711" s="3">
        <v>14.522830000000001</v>
      </c>
      <c r="G711" s="3">
        <v>-237886.6</v>
      </c>
      <c r="H711" s="3">
        <v>0</v>
      </c>
      <c r="I711" s="3">
        <v>7207872</v>
      </c>
      <c r="J711" s="3">
        <v>0</v>
      </c>
      <c r="K711" s="3">
        <v>0</v>
      </c>
      <c r="L711" s="3">
        <v>39905190</v>
      </c>
      <c r="M711" s="3">
        <v>1190797</v>
      </c>
      <c r="N711" s="3">
        <v>48692910</v>
      </c>
      <c r="O711" s="3">
        <v>9130007000</v>
      </c>
      <c r="P711" s="3">
        <v>14308.55</v>
      </c>
      <c r="Q711" s="3">
        <v>156249800000</v>
      </c>
      <c r="R711" s="3">
        <v>0</v>
      </c>
      <c r="S711" s="3">
        <v>0</v>
      </c>
      <c r="T711" s="3">
        <v>0</v>
      </c>
      <c r="U711" s="3">
        <v>0</v>
      </c>
      <c r="V711" s="3">
        <v>0</v>
      </c>
      <c r="W711" s="3">
        <v>0</v>
      </c>
      <c r="X711" s="3">
        <v>0</v>
      </c>
      <c r="Y711" s="3">
        <v>0</v>
      </c>
      <c r="Z711" s="3">
        <v>0</v>
      </c>
      <c r="AA711" s="3">
        <v>839062.3</v>
      </c>
      <c r="AB711" s="3">
        <v>0</v>
      </c>
      <c r="AC711" s="3">
        <v>0</v>
      </c>
      <c r="AD711" s="3">
        <v>72435.850000000006</v>
      </c>
      <c r="AE711" s="3">
        <v>1807125</v>
      </c>
      <c r="AF711" s="3">
        <v>3934.4520000000002</v>
      </c>
      <c r="AG711" s="3">
        <v>0</v>
      </c>
      <c r="AH711" s="3">
        <v>0</v>
      </c>
      <c r="AI711" s="3">
        <v>-27203.39</v>
      </c>
      <c r="AJ711" s="3">
        <v>37139</v>
      </c>
      <c r="AK711" s="3">
        <v>29724.78</v>
      </c>
      <c r="AL711" s="3">
        <v>118401.4</v>
      </c>
      <c r="AM711" s="3">
        <v>399292</v>
      </c>
      <c r="AN711" s="1">
        <v>26</v>
      </c>
    </row>
    <row r="712" spans="1:40" x14ac:dyDescent="0.3">
      <c r="A712" s="2">
        <v>30205</v>
      </c>
      <c r="B712" s="3">
        <v>751110.2</v>
      </c>
      <c r="C712" s="3">
        <v>0</v>
      </c>
      <c r="D712" s="3">
        <v>88474.54</v>
      </c>
      <c r="E712" s="3">
        <v>31025.53</v>
      </c>
      <c r="F712" s="3">
        <v>12.55256</v>
      </c>
      <c r="G712" s="3">
        <v>-241040.9</v>
      </c>
      <c r="H712" s="3">
        <v>0</v>
      </c>
      <c r="I712" s="3">
        <v>6886076</v>
      </c>
      <c r="J712" s="3">
        <v>0</v>
      </c>
      <c r="K712" s="3">
        <v>0</v>
      </c>
      <c r="L712" s="3">
        <v>39487280</v>
      </c>
      <c r="M712" s="3">
        <v>1125444</v>
      </c>
      <c r="N712" s="3">
        <v>48621120</v>
      </c>
      <c r="O712" s="3">
        <v>9129755000</v>
      </c>
      <c r="P712" s="3">
        <v>13637.18</v>
      </c>
      <c r="Q712" s="3">
        <v>156248000000</v>
      </c>
      <c r="R712" s="3">
        <v>0</v>
      </c>
      <c r="S712" s="3">
        <v>0</v>
      </c>
      <c r="T712" s="3">
        <v>0</v>
      </c>
      <c r="U712" s="3">
        <v>0</v>
      </c>
      <c r="V712" s="3">
        <v>0</v>
      </c>
      <c r="W712" s="3">
        <v>0</v>
      </c>
      <c r="X712" s="3">
        <v>0</v>
      </c>
      <c r="Y712" s="3">
        <v>0</v>
      </c>
      <c r="Z712" s="3">
        <v>0</v>
      </c>
      <c r="AA712" s="3">
        <v>677213.2</v>
      </c>
      <c r="AB712" s="3">
        <v>0</v>
      </c>
      <c r="AC712" s="3">
        <v>0</v>
      </c>
      <c r="AD712" s="3">
        <v>60927.38</v>
      </c>
      <c r="AE712" s="3">
        <v>1499378</v>
      </c>
      <c r="AF712" s="3">
        <v>3057.607</v>
      </c>
      <c r="AG712" s="3">
        <v>0</v>
      </c>
      <c r="AH712" s="3">
        <v>0</v>
      </c>
      <c r="AI712" s="3">
        <v>-27207.599999999999</v>
      </c>
      <c r="AJ712" s="3">
        <v>34893.519999999997</v>
      </c>
      <c r="AK712" s="3">
        <v>28964.74</v>
      </c>
      <c r="AL712" s="3">
        <v>106864.5</v>
      </c>
      <c r="AM712" s="3">
        <v>321795.3</v>
      </c>
      <c r="AN712" s="1">
        <v>24</v>
      </c>
    </row>
    <row r="713" spans="1:40" x14ac:dyDescent="0.3">
      <c r="A713" s="2">
        <v>30206</v>
      </c>
      <c r="B713" s="3">
        <v>761073.9</v>
      </c>
      <c r="C713" s="3">
        <v>5166.5150000000003</v>
      </c>
      <c r="D713" s="3">
        <v>365487.7</v>
      </c>
      <c r="E713" s="3">
        <v>111922.6</v>
      </c>
      <c r="F713" s="3">
        <v>48.331760000000003</v>
      </c>
      <c r="G713" s="3">
        <v>-137223.29999999999</v>
      </c>
      <c r="H713" s="3">
        <v>360359.7</v>
      </c>
      <c r="I713" s="3">
        <v>6405097</v>
      </c>
      <c r="J713" s="3">
        <v>0</v>
      </c>
      <c r="K713" s="3">
        <v>0</v>
      </c>
      <c r="L713" s="3">
        <v>41031050</v>
      </c>
      <c r="M713" s="3">
        <v>1448522</v>
      </c>
      <c r="N713" s="3">
        <v>48496810</v>
      </c>
      <c r="O713" s="3">
        <v>9129696000</v>
      </c>
      <c r="P713" s="3">
        <v>18532.14</v>
      </c>
      <c r="Q713" s="3">
        <v>156248100000</v>
      </c>
      <c r="R713" s="3">
        <v>0</v>
      </c>
      <c r="S713" s="3">
        <v>3600789</v>
      </c>
      <c r="T713" s="3">
        <v>0</v>
      </c>
      <c r="U713" s="3">
        <v>0</v>
      </c>
      <c r="V713" s="3">
        <v>0</v>
      </c>
      <c r="W713" s="3">
        <v>0</v>
      </c>
      <c r="X713" s="3">
        <v>0</v>
      </c>
      <c r="Y713" s="3">
        <v>0</v>
      </c>
      <c r="Z713" s="3">
        <v>0</v>
      </c>
      <c r="AA713" s="3">
        <v>389745</v>
      </c>
      <c r="AB713" s="3">
        <v>0</v>
      </c>
      <c r="AC713" s="3">
        <v>0</v>
      </c>
      <c r="AD713" s="3">
        <v>27402.13</v>
      </c>
      <c r="AE713" s="3">
        <v>685802.6</v>
      </c>
      <c r="AF713" s="3">
        <v>13807.18</v>
      </c>
      <c r="AG713" s="3">
        <v>384.86320000000001</v>
      </c>
      <c r="AH713" s="3">
        <v>0</v>
      </c>
      <c r="AI713" s="3">
        <v>-27098.26</v>
      </c>
      <c r="AJ713" s="3">
        <v>37786.82</v>
      </c>
      <c r="AK713" s="3">
        <v>28797</v>
      </c>
      <c r="AL713" s="3">
        <v>162265.9</v>
      </c>
      <c r="AM713" s="3">
        <v>2756166</v>
      </c>
      <c r="AN713" s="1">
        <v>14</v>
      </c>
    </row>
    <row r="714" spans="1:40" x14ac:dyDescent="0.3">
      <c r="A714" s="2">
        <v>30207</v>
      </c>
      <c r="B714" s="3">
        <v>768259.6</v>
      </c>
      <c r="C714" s="3">
        <v>0</v>
      </c>
      <c r="D714" s="3">
        <v>118187.5</v>
      </c>
      <c r="E714" s="3">
        <v>57889.52</v>
      </c>
      <c r="F714" s="3">
        <v>19.684640000000002</v>
      </c>
      <c r="G714" s="3">
        <v>-212986.7</v>
      </c>
      <c r="H714" s="3">
        <v>0</v>
      </c>
      <c r="I714" s="3">
        <v>6129499</v>
      </c>
      <c r="J714" s="3">
        <v>0</v>
      </c>
      <c r="K714" s="3">
        <v>0</v>
      </c>
      <c r="L714" s="3">
        <v>40555500</v>
      </c>
      <c r="M714" s="3">
        <v>1386725</v>
      </c>
      <c r="N714" s="3">
        <v>48426230</v>
      </c>
      <c r="O714" s="3">
        <v>9129488000</v>
      </c>
      <c r="P714" s="3">
        <v>17112.330000000002</v>
      </c>
      <c r="Q714" s="3">
        <v>156246300000</v>
      </c>
      <c r="R714" s="3">
        <v>0</v>
      </c>
      <c r="S714" s="3">
        <v>0</v>
      </c>
      <c r="T714" s="3">
        <v>0</v>
      </c>
      <c r="U714" s="3">
        <v>0</v>
      </c>
      <c r="V714" s="3">
        <v>0</v>
      </c>
      <c r="W714" s="3">
        <v>360359.7</v>
      </c>
      <c r="X714" s="3">
        <v>0</v>
      </c>
      <c r="Y714" s="3">
        <v>0</v>
      </c>
      <c r="Z714" s="3">
        <v>0</v>
      </c>
      <c r="AA714" s="3">
        <v>623995.6</v>
      </c>
      <c r="AB714" s="3">
        <v>0</v>
      </c>
      <c r="AC714" s="3">
        <v>0</v>
      </c>
      <c r="AD714" s="3">
        <v>50205.13</v>
      </c>
      <c r="AE714" s="3">
        <v>1482622</v>
      </c>
      <c r="AF714" s="3">
        <v>4900.2359999999999</v>
      </c>
      <c r="AG714" s="3">
        <v>0</v>
      </c>
      <c r="AH714" s="3">
        <v>0</v>
      </c>
      <c r="AI714" s="3">
        <v>-27152.04</v>
      </c>
      <c r="AJ714" s="3">
        <v>37345.550000000003</v>
      </c>
      <c r="AK714" s="3">
        <v>28741.119999999999</v>
      </c>
      <c r="AL714" s="3">
        <v>108102</v>
      </c>
      <c r="AM714" s="3">
        <v>275597.90000000002</v>
      </c>
      <c r="AN714" s="1">
        <v>13</v>
      </c>
    </row>
    <row r="715" spans="1:40" x14ac:dyDescent="0.3">
      <c r="A715" s="2">
        <v>30208</v>
      </c>
      <c r="B715" s="3">
        <v>763363</v>
      </c>
      <c r="C715" s="3">
        <v>0</v>
      </c>
      <c r="D715" s="3">
        <v>77609.539999999994</v>
      </c>
      <c r="E715" s="3">
        <v>46642.77</v>
      </c>
      <c r="F715" s="3">
        <v>14.227410000000001</v>
      </c>
      <c r="G715" s="3">
        <v>-232874.6</v>
      </c>
      <c r="H715" s="3">
        <v>0</v>
      </c>
      <c r="I715" s="3">
        <v>5883317</v>
      </c>
      <c r="J715" s="3">
        <v>0</v>
      </c>
      <c r="K715" s="3">
        <v>0</v>
      </c>
      <c r="L715" s="3">
        <v>40119760</v>
      </c>
      <c r="M715" s="3">
        <v>1305763</v>
      </c>
      <c r="N715" s="3">
        <v>48358090</v>
      </c>
      <c r="O715" s="3">
        <v>9129252000</v>
      </c>
      <c r="P715" s="3">
        <v>15747.84</v>
      </c>
      <c r="Q715" s="3">
        <v>156244700000</v>
      </c>
      <c r="R715" s="3">
        <v>0</v>
      </c>
      <c r="S715" s="3">
        <v>0</v>
      </c>
      <c r="T715" s="3">
        <v>0</v>
      </c>
      <c r="U715" s="3">
        <v>0</v>
      </c>
      <c r="V715" s="3">
        <v>0</v>
      </c>
      <c r="W715" s="3">
        <v>0</v>
      </c>
      <c r="X715" s="3">
        <v>0</v>
      </c>
      <c r="Y715" s="3">
        <v>0</v>
      </c>
      <c r="Z715" s="3">
        <v>0</v>
      </c>
      <c r="AA715" s="3">
        <v>628392.5</v>
      </c>
      <c r="AB715" s="3">
        <v>0</v>
      </c>
      <c r="AC715" s="3">
        <v>0</v>
      </c>
      <c r="AD715" s="3">
        <v>50525.11</v>
      </c>
      <c r="AE715" s="3">
        <v>1223884</v>
      </c>
      <c r="AF715" s="3">
        <v>3730.0410000000002</v>
      </c>
      <c r="AG715" s="3">
        <v>0</v>
      </c>
      <c r="AH715" s="3">
        <v>0</v>
      </c>
      <c r="AI715" s="3">
        <v>-27188.99</v>
      </c>
      <c r="AJ715" s="3">
        <v>35464.22</v>
      </c>
      <c r="AK715" s="3">
        <v>28340.89</v>
      </c>
      <c r="AL715" s="3">
        <v>103773.2</v>
      </c>
      <c r="AM715" s="3">
        <v>246182.5</v>
      </c>
      <c r="AN715" s="1">
        <v>13</v>
      </c>
    </row>
    <row r="716" spans="1:40" x14ac:dyDescent="0.3">
      <c r="A716" s="2">
        <v>30209</v>
      </c>
      <c r="B716" s="3">
        <v>766551.1</v>
      </c>
      <c r="C716" s="3">
        <v>129023.4</v>
      </c>
      <c r="D716" s="3">
        <v>5322962</v>
      </c>
      <c r="E716" s="3">
        <v>728804.8</v>
      </c>
      <c r="F716" s="3">
        <v>409.23719999999997</v>
      </c>
      <c r="G716" s="3">
        <v>776224.5</v>
      </c>
      <c r="H716" s="3">
        <v>360707.5</v>
      </c>
      <c r="I716" s="3">
        <v>5444886</v>
      </c>
      <c r="J716" s="3">
        <v>0</v>
      </c>
      <c r="K716" s="3">
        <v>0</v>
      </c>
      <c r="L716" s="3">
        <v>59518380</v>
      </c>
      <c r="M716" s="3">
        <v>3474900</v>
      </c>
      <c r="N716" s="3">
        <v>48290360</v>
      </c>
      <c r="O716" s="3">
        <v>9130102000</v>
      </c>
      <c r="P716" s="3">
        <v>33362.120000000003</v>
      </c>
      <c r="Q716" s="3">
        <v>156259300000</v>
      </c>
      <c r="R716" s="3">
        <v>0</v>
      </c>
      <c r="S716" s="3">
        <v>39608680</v>
      </c>
      <c r="T716" s="3">
        <v>0</v>
      </c>
      <c r="U716" s="3">
        <v>0</v>
      </c>
      <c r="V716" s="3">
        <v>0</v>
      </c>
      <c r="W716" s="3">
        <v>0</v>
      </c>
      <c r="X716" s="3">
        <v>0</v>
      </c>
      <c r="Y716" s="3">
        <v>0</v>
      </c>
      <c r="Z716" s="3">
        <v>0</v>
      </c>
      <c r="AA716" s="3">
        <v>1074848</v>
      </c>
      <c r="AB716" s="3">
        <v>0</v>
      </c>
      <c r="AC716" s="3">
        <v>0</v>
      </c>
      <c r="AD716" s="3">
        <v>476.01490000000001</v>
      </c>
      <c r="AE716" s="3">
        <v>645631.69999999995</v>
      </c>
      <c r="AF716" s="3">
        <v>249330</v>
      </c>
      <c r="AG716" s="3">
        <v>4377.1989999999996</v>
      </c>
      <c r="AH716" s="3">
        <v>0</v>
      </c>
      <c r="AI716" s="3">
        <v>-25998.02</v>
      </c>
      <c r="AJ716" s="3">
        <v>84196.04</v>
      </c>
      <c r="AK716" s="3">
        <v>34539.57</v>
      </c>
      <c r="AL716" s="3">
        <v>152089</v>
      </c>
      <c r="AM716" s="3">
        <v>28996400</v>
      </c>
      <c r="AN716" s="1">
        <v>17</v>
      </c>
    </row>
    <row r="717" spans="1:40" x14ac:dyDescent="0.3">
      <c r="A717" s="2">
        <v>30210</v>
      </c>
      <c r="B717" s="3">
        <v>774438.2</v>
      </c>
      <c r="C717" s="3">
        <v>18392.79</v>
      </c>
      <c r="D717" s="3">
        <v>2236778</v>
      </c>
      <c r="E717" s="3">
        <v>442627.7</v>
      </c>
      <c r="F717" s="3">
        <v>242.16050000000001</v>
      </c>
      <c r="G717" s="3">
        <v>286217.09999999998</v>
      </c>
      <c r="H717" s="3">
        <v>392190.6</v>
      </c>
      <c r="I717" s="3">
        <v>5244714</v>
      </c>
      <c r="J717" s="3">
        <v>0</v>
      </c>
      <c r="K717" s="3">
        <v>0</v>
      </c>
      <c r="L717" s="3">
        <v>63550850</v>
      </c>
      <c r="M717" s="3">
        <v>4062347</v>
      </c>
      <c r="N717" s="3">
        <v>48259600</v>
      </c>
      <c r="O717" s="3">
        <v>9130472000</v>
      </c>
      <c r="P717" s="3">
        <v>34745.480000000003</v>
      </c>
      <c r="Q717" s="3">
        <v>156264500000</v>
      </c>
      <c r="R717" s="3">
        <v>0</v>
      </c>
      <c r="S717" s="3">
        <v>10802370</v>
      </c>
      <c r="T717" s="3">
        <v>0</v>
      </c>
      <c r="U717" s="3">
        <v>0</v>
      </c>
      <c r="V717" s="3">
        <v>0</v>
      </c>
      <c r="W717" s="3">
        <v>0</v>
      </c>
      <c r="X717" s="3">
        <v>0</v>
      </c>
      <c r="Y717" s="3">
        <v>0</v>
      </c>
      <c r="Z717" s="3">
        <v>0</v>
      </c>
      <c r="AA717" s="3">
        <v>594832.5</v>
      </c>
      <c r="AB717" s="3">
        <v>0</v>
      </c>
      <c r="AC717" s="3">
        <v>0</v>
      </c>
      <c r="AD717" s="3">
        <v>251.04990000000001</v>
      </c>
      <c r="AE717" s="3">
        <v>327812</v>
      </c>
      <c r="AF717" s="3">
        <v>111607.9</v>
      </c>
      <c r="AG717" s="3">
        <v>1203.732</v>
      </c>
      <c r="AH717" s="3">
        <v>0</v>
      </c>
      <c r="AI717" s="3">
        <v>-26092.53</v>
      </c>
      <c r="AJ717" s="3">
        <v>100857.1</v>
      </c>
      <c r="AK717" s="3">
        <v>38502.43</v>
      </c>
      <c r="AL717" s="3">
        <v>131768.5</v>
      </c>
      <c r="AM717" s="3">
        <v>8072386</v>
      </c>
      <c r="AN717" s="1">
        <v>8</v>
      </c>
    </row>
    <row r="718" spans="1:40" x14ac:dyDescent="0.3">
      <c r="A718" s="2">
        <v>30211</v>
      </c>
      <c r="B718" s="3">
        <v>769295.7</v>
      </c>
      <c r="C718" s="3">
        <v>12561.85</v>
      </c>
      <c r="D718" s="3">
        <v>1847035</v>
      </c>
      <c r="E718" s="3">
        <v>393827.8</v>
      </c>
      <c r="F718" s="3">
        <v>215.42150000000001</v>
      </c>
      <c r="G718" s="3">
        <v>-15605.7</v>
      </c>
      <c r="H718" s="3">
        <v>360434.9</v>
      </c>
      <c r="I718" s="3">
        <v>4964006</v>
      </c>
      <c r="J718" s="3">
        <v>0</v>
      </c>
      <c r="K718" s="3">
        <v>0</v>
      </c>
      <c r="L718" s="3">
        <v>65622080</v>
      </c>
      <c r="M718" s="3">
        <v>4338245</v>
      </c>
      <c r="N718" s="3">
        <v>48244430</v>
      </c>
      <c r="O718" s="3">
        <v>9130542000</v>
      </c>
      <c r="P718" s="3">
        <v>32307.94</v>
      </c>
      <c r="Q718" s="3">
        <v>156267900000</v>
      </c>
      <c r="R718" s="3">
        <v>0</v>
      </c>
      <c r="S718" s="3">
        <v>7201577</v>
      </c>
      <c r="T718" s="3">
        <v>0</v>
      </c>
      <c r="U718" s="3">
        <v>0</v>
      </c>
      <c r="V718" s="3">
        <v>0</v>
      </c>
      <c r="W718" s="3">
        <v>0</v>
      </c>
      <c r="X718" s="3">
        <v>0</v>
      </c>
      <c r="Y718" s="3">
        <v>0</v>
      </c>
      <c r="Z718" s="3">
        <v>0</v>
      </c>
      <c r="AA718" s="3">
        <v>821044.9</v>
      </c>
      <c r="AB718" s="3">
        <v>0</v>
      </c>
      <c r="AC718" s="3">
        <v>0</v>
      </c>
      <c r="AD718" s="3">
        <v>282.87959999999998</v>
      </c>
      <c r="AE718" s="3">
        <v>383264.3</v>
      </c>
      <c r="AF718" s="3">
        <v>96034.84</v>
      </c>
      <c r="AG718" s="3">
        <v>796.09670000000006</v>
      </c>
      <c r="AH718" s="3">
        <v>0</v>
      </c>
      <c r="AI718" s="3">
        <v>-26439.57</v>
      </c>
      <c r="AJ718" s="3">
        <v>111063.3</v>
      </c>
      <c r="AK718" s="3">
        <v>40185.06</v>
      </c>
      <c r="AL718" s="3">
        <v>126376.3</v>
      </c>
      <c r="AM718" s="3">
        <v>5581303</v>
      </c>
      <c r="AN718" s="1">
        <v>7</v>
      </c>
    </row>
    <row r="719" spans="1:40" x14ac:dyDescent="0.3">
      <c r="A719" s="2">
        <v>30212</v>
      </c>
      <c r="B719" s="3">
        <v>769597.9</v>
      </c>
      <c r="C719" s="3">
        <v>19035.64</v>
      </c>
      <c r="D719" s="3">
        <v>3023397</v>
      </c>
      <c r="E719" s="3">
        <v>438415.9</v>
      </c>
      <c r="F719" s="3">
        <v>262.82679999999999</v>
      </c>
      <c r="G719" s="3">
        <v>62213.25</v>
      </c>
      <c r="H719" s="3">
        <v>361583.2</v>
      </c>
      <c r="I719" s="3">
        <v>4697105</v>
      </c>
      <c r="J719" s="3">
        <v>0</v>
      </c>
      <c r="K719" s="3">
        <v>0</v>
      </c>
      <c r="L719" s="3">
        <v>68671410</v>
      </c>
      <c r="M719" s="3">
        <v>4804485</v>
      </c>
      <c r="N719" s="3">
        <v>48219250</v>
      </c>
      <c r="O719" s="3">
        <v>9130691000</v>
      </c>
      <c r="P719" s="3">
        <v>34007.269999999997</v>
      </c>
      <c r="Q719" s="3">
        <v>156272800000</v>
      </c>
      <c r="R719" s="3">
        <v>0</v>
      </c>
      <c r="S719" s="3">
        <v>10802370</v>
      </c>
      <c r="T719" s="3">
        <v>0</v>
      </c>
      <c r="U719" s="3">
        <v>0</v>
      </c>
      <c r="V719" s="3">
        <v>0</v>
      </c>
      <c r="W719" s="3">
        <v>0</v>
      </c>
      <c r="X719" s="3">
        <v>0</v>
      </c>
      <c r="Y719" s="3">
        <v>0</v>
      </c>
      <c r="Z719" s="3">
        <v>0</v>
      </c>
      <c r="AA719" s="3">
        <v>911116.1</v>
      </c>
      <c r="AB719" s="3">
        <v>0</v>
      </c>
      <c r="AC719" s="3">
        <v>0</v>
      </c>
      <c r="AD719" s="3">
        <v>267.25139999999999</v>
      </c>
      <c r="AE719" s="3">
        <v>551376.6</v>
      </c>
      <c r="AF719" s="3">
        <v>179536.8</v>
      </c>
      <c r="AG719" s="3">
        <v>1194.22</v>
      </c>
      <c r="AH719" s="3">
        <v>0</v>
      </c>
      <c r="AI719" s="3">
        <v>-26036.21</v>
      </c>
      <c r="AJ719" s="3">
        <v>137202.6</v>
      </c>
      <c r="AK719" s="3">
        <v>44352.89</v>
      </c>
      <c r="AL719" s="3">
        <v>162525.1</v>
      </c>
      <c r="AM719" s="3">
        <v>8168816</v>
      </c>
      <c r="AN719" s="1">
        <v>9</v>
      </c>
    </row>
    <row r="720" spans="1:40" x14ac:dyDescent="0.3">
      <c r="A720" s="2">
        <v>30213</v>
      </c>
      <c r="B720" s="3">
        <v>766580.8</v>
      </c>
      <c r="C720" s="3">
        <v>6390.08</v>
      </c>
      <c r="D720" s="3">
        <v>896623.9</v>
      </c>
      <c r="E720" s="3">
        <v>329757.90000000002</v>
      </c>
      <c r="F720" s="3">
        <v>149.322</v>
      </c>
      <c r="G720" s="3">
        <v>-264551.40000000002</v>
      </c>
      <c r="H720" s="3">
        <v>361583.2</v>
      </c>
      <c r="I720" s="3">
        <v>4464885</v>
      </c>
      <c r="J720" s="3">
        <v>0</v>
      </c>
      <c r="K720" s="3">
        <v>0</v>
      </c>
      <c r="L720" s="3">
        <v>69350770</v>
      </c>
      <c r="M720" s="3">
        <v>4774639</v>
      </c>
      <c r="N720" s="3">
        <v>48218480</v>
      </c>
      <c r="O720" s="3">
        <v>9130502000</v>
      </c>
      <c r="P720" s="3">
        <v>30820.7</v>
      </c>
      <c r="Q720" s="3">
        <v>156274000000</v>
      </c>
      <c r="R720" s="3">
        <v>0</v>
      </c>
      <c r="S720" s="3">
        <v>3600789</v>
      </c>
      <c r="T720" s="3">
        <v>0</v>
      </c>
      <c r="U720" s="3">
        <v>0</v>
      </c>
      <c r="V720" s="3">
        <v>0</v>
      </c>
      <c r="W720" s="3">
        <v>0</v>
      </c>
      <c r="X720" s="3">
        <v>0</v>
      </c>
      <c r="Y720" s="3">
        <v>0</v>
      </c>
      <c r="Z720" s="3">
        <v>0</v>
      </c>
      <c r="AA720" s="3">
        <v>846159.5</v>
      </c>
      <c r="AB720" s="3">
        <v>0</v>
      </c>
      <c r="AC720" s="3">
        <v>0</v>
      </c>
      <c r="AD720" s="3">
        <v>350.17579999999998</v>
      </c>
      <c r="AE720" s="3">
        <v>486593.9</v>
      </c>
      <c r="AF720" s="3">
        <v>55491.17</v>
      </c>
      <c r="AG720" s="3">
        <v>400.06529999999998</v>
      </c>
      <c r="AH720" s="3">
        <v>0</v>
      </c>
      <c r="AI720" s="3">
        <v>-26269.83</v>
      </c>
      <c r="AJ720" s="3">
        <v>129427.5</v>
      </c>
      <c r="AK720" s="3">
        <v>45997.15</v>
      </c>
      <c r="AL720" s="3">
        <v>130325.4</v>
      </c>
      <c r="AM720" s="3">
        <v>2866529</v>
      </c>
      <c r="AN720" s="1">
        <v>21</v>
      </c>
    </row>
    <row r="721" spans="1:40" x14ac:dyDescent="0.3">
      <c r="A721" s="2">
        <v>30214</v>
      </c>
      <c r="B721" s="3">
        <v>649375.4</v>
      </c>
      <c r="C721" s="3">
        <v>13171.23</v>
      </c>
      <c r="D721" s="3">
        <v>2092640</v>
      </c>
      <c r="E721" s="3">
        <v>377462</v>
      </c>
      <c r="F721" s="3">
        <v>219.21369999999999</v>
      </c>
      <c r="G721" s="3">
        <v>-16031.66</v>
      </c>
      <c r="H721" s="3">
        <v>382813.7</v>
      </c>
      <c r="I721" s="3">
        <v>4202256</v>
      </c>
      <c r="J721" s="3">
        <v>0</v>
      </c>
      <c r="K721" s="3">
        <v>0</v>
      </c>
      <c r="L721" s="3">
        <v>71008060</v>
      </c>
      <c r="M721" s="3">
        <v>5038625</v>
      </c>
      <c r="N721" s="3">
        <v>48212740</v>
      </c>
      <c r="O721" s="3">
        <v>9130544000</v>
      </c>
      <c r="P721" s="3">
        <v>33127.08</v>
      </c>
      <c r="Q721" s="3">
        <v>156277500000</v>
      </c>
      <c r="R721" s="3">
        <v>0</v>
      </c>
      <c r="S721" s="3">
        <v>7201577</v>
      </c>
      <c r="T721" s="3">
        <v>0</v>
      </c>
      <c r="U721" s="3">
        <v>0</v>
      </c>
      <c r="V721" s="3">
        <v>0</v>
      </c>
      <c r="W721" s="3">
        <v>0</v>
      </c>
      <c r="X721" s="3">
        <v>0</v>
      </c>
      <c r="Y721" s="3">
        <v>0</v>
      </c>
      <c r="Z721" s="3">
        <v>0</v>
      </c>
      <c r="AA721" s="3">
        <v>871443.9</v>
      </c>
      <c r="AB721" s="3">
        <v>0</v>
      </c>
      <c r="AC721" s="3">
        <v>0</v>
      </c>
      <c r="AD721" s="3">
        <v>223.21440000000001</v>
      </c>
      <c r="AE721" s="3">
        <v>408825.8</v>
      </c>
      <c r="AF721" s="3">
        <v>139423.4</v>
      </c>
      <c r="AG721" s="3">
        <v>809.14610000000005</v>
      </c>
      <c r="AH721" s="3">
        <v>0</v>
      </c>
      <c r="AI721" s="3">
        <v>-26019.41</v>
      </c>
      <c r="AJ721" s="3">
        <v>148087.1</v>
      </c>
      <c r="AK721" s="3">
        <v>47928.39</v>
      </c>
      <c r="AL721" s="3">
        <v>153958</v>
      </c>
      <c r="AM721" s="3">
        <v>5509614</v>
      </c>
      <c r="AN721" s="1">
        <v>15</v>
      </c>
    </row>
    <row r="722" spans="1:40" x14ac:dyDescent="0.3">
      <c r="A722" s="2">
        <v>30215</v>
      </c>
      <c r="B722" s="3">
        <v>333178.8</v>
      </c>
      <c r="C722" s="3">
        <v>0</v>
      </c>
      <c r="D722" s="3">
        <v>80247.08</v>
      </c>
      <c r="E722" s="3">
        <v>185094.2</v>
      </c>
      <c r="F722" s="3">
        <v>42.973750000000003</v>
      </c>
      <c r="G722" s="3">
        <v>-284620.7</v>
      </c>
      <c r="H722" s="3">
        <v>213.59229999999999</v>
      </c>
      <c r="I722" s="3">
        <v>4021205</v>
      </c>
      <c r="J722" s="3">
        <v>0</v>
      </c>
      <c r="K722" s="3">
        <v>0</v>
      </c>
      <c r="L722" s="3">
        <v>69556340</v>
      </c>
      <c r="M722" s="3">
        <v>4424206</v>
      </c>
      <c r="N722" s="3">
        <v>48217160</v>
      </c>
      <c r="O722" s="3">
        <v>9130305000</v>
      </c>
      <c r="P722" s="3">
        <v>23242.16</v>
      </c>
      <c r="Q722" s="3">
        <v>156277300000</v>
      </c>
      <c r="R722" s="3">
        <v>0</v>
      </c>
      <c r="S722" s="3">
        <v>0</v>
      </c>
      <c r="T722" s="3">
        <v>0</v>
      </c>
      <c r="U722" s="3">
        <v>0</v>
      </c>
      <c r="V722" s="3">
        <v>0</v>
      </c>
      <c r="W722" s="3">
        <v>382600.1</v>
      </c>
      <c r="X722" s="3">
        <v>0</v>
      </c>
      <c r="Y722" s="3">
        <v>0</v>
      </c>
      <c r="Z722" s="3">
        <v>0</v>
      </c>
      <c r="AA722" s="3">
        <v>1896800</v>
      </c>
      <c r="AB722" s="3">
        <v>0</v>
      </c>
      <c r="AC722" s="3">
        <v>0</v>
      </c>
      <c r="AD722" s="3">
        <v>632.66729999999995</v>
      </c>
      <c r="AE722" s="3">
        <v>1161983</v>
      </c>
      <c r="AF722" s="3">
        <v>9815.2990000000009</v>
      </c>
      <c r="AG722" s="3">
        <v>0</v>
      </c>
      <c r="AH722" s="3">
        <v>0</v>
      </c>
      <c r="AI722" s="3">
        <v>-26299.040000000001</v>
      </c>
      <c r="AJ722" s="3">
        <v>120040.1</v>
      </c>
      <c r="AK722" s="3">
        <v>48617.7</v>
      </c>
      <c r="AL722" s="3">
        <v>115775.2</v>
      </c>
      <c r="AM722" s="3">
        <v>181050.9</v>
      </c>
      <c r="AN722" s="1">
        <v>6</v>
      </c>
    </row>
    <row r="723" spans="1:40" x14ac:dyDescent="0.3">
      <c r="A723" s="2">
        <v>30216</v>
      </c>
      <c r="B723" s="3">
        <v>325738</v>
      </c>
      <c r="C723" s="3">
        <v>0</v>
      </c>
      <c r="D723" s="3">
        <v>54842.02</v>
      </c>
      <c r="E723" s="3">
        <v>136526.1</v>
      </c>
      <c r="F723" s="3">
        <v>28.493020000000001</v>
      </c>
      <c r="G723" s="3">
        <v>-461816.8</v>
      </c>
      <c r="H723" s="3">
        <v>0</v>
      </c>
      <c r="I723" s="3">
        <v>3841401</v>
      </c>
      <c r="J723" s="3">
        <v>0</v>
      </c>
      <c r="K723" s="3">
        <v>0</v>
      </c>
      <c r="L723" s="3">
        <v>67929950</v>
      </c>
      <c r="M723" s="3">
        <v>3536351</v>
      </c>
      <c r="N723" s="3">
        <v>48189590</v>
      </c>
      <c r="O723" s="3">
        <v>9129891000</v>
      </c>
      <c r="P723" s="3">
        <v>21028.14</v>
      </c>
      <c r="Q723" s="3">
        <v>156276400000</v>
      </c>
      <c r="R723" s="3">
        <v>0</v>
      </c>
      <c r="S723" s="3">
        <v>0</v>
      </c>
      <c r="T723" s="3">
        <v>0</v>
      </c>
      <c r="U723" s="3">
        <v>0</v>
      </c>
      <c r="V723" s="3">
        <v>0</v>
      </c>
      <c r="W723" s="3">
        <v>213.59229999999999</v>
      </c>
      <c r="X723" s="3">
        <v>0</v>
      </c>
      <c r="Y723" s="3">
        <v>0</v>
      </c>
      <c r="Z723" s="3">
        <v>0</v>
      </c>
      <c r="AA723" s="3">
        <v>2448365</v>
      </c>
      <c r="AB723" s="3">
        <v>0</v>
      </c>
      <c r="AC723" s="3">
        <v>0</v>
      </c>
      <c r="AD723" s="3">
        <v>929.83749999999998</v>
      </c>
      <c r="AE723" s="3">
        <v>1333730</v>
      </c>
      <c r="AF723" s="3">
        <v>7558.6090000000004</v>
      </c>
      <c r="AG723" s="3">
        <v>0</v>
      </c>
      <c r="AH723" s="3">
        <v>0</v>
      </c>
      <c r="AI723" s="3">
        <v>-26522.66</v>
      </c>
      <c r="AJ723" s="3">
        <v>93128.92</v>
      </c>
      <c r="AK723" s="3">
        <v>46969.760000000002</v>
      </c>
      <c r="AL723" s="3">
        <v>120861.6</v>
      </c>
      <c r="AM723" s="3">
        <v>179804.3</v>
      </c>
      <c r="AN723" s="1">
        <v>10</v>
      </c>
    </row>
    <row r="724" spans="1:40" x14ac:dyDescent="0.3">
      <c r="A724" s="2">
        <v>30217</v>
      </c>
      <c r="B724" s="3">
        <v>331498.8</v>
      </c>
      <c r="C724" s="3">
        <v>102563.3</v>
      </c>
      <c r="D724" s="3">
        <v>11490140</v>
      </c>
      <c r="E724" s="3">
        <v>736690.2</v>
      </c>
      <c r="F724" s="3">
        <v>466.5582</v>
      </c>
      <c r="G724" s="3">
        <v>1152011</v>
      </c>
      <c r="H724" s="3">
        <v>361583.2</v>
      </c>
      <c r="I724" s="3">
        <v>3443836</v>
      </c>
      <c r="J724" s="3">
        <v>0</v>
      </c>
      <c r="K724" s="3">
        <v>0</v>
      </c>
      <c r="L724" s="3">
        <v>76886290</v>
      </c>
      <c r="M724" s="3">
        <v>6250241</v>
      </c>
      <c r="N724" s="3">
        <v>48271440</v>
      </c>
      <c r="O724" s="3">
        <v>9131139000</v>
      </c>
      <c r="P724" s="3">
        <v>35842.080000000002</v>
      </c>
      <c r="Q724" s="3">
        <v>156296800000</v>
      </c>
      <c r="R724" s="3">
        <v>0</v>
      </c>
      <c r="S724" s="3">
        <v>36007890</v>
      </c>
      <c r="T724" s="3">
        <v>0</v>
      </c>
      <c r="U724" s="3">
        <v>0</v>
      </c>
      <c r="V724" s="3">
        <v>0</v>
      </c>
      <c r="W724" s="3">
        <v>0</v>
      </c>
      <c r="X724" s="3">
        <v>0</v>
      </c>
      <c r="Y724" s="3">
        <v>0</v>
      </c>
      <c r="Z724" s="3">
        <v>0</v>
      </c>
      <c r="AA724" s="3">
        <v>1482052</v>
      </c>
      <c r="AB724" s="3">
        <v>0</v>
      </c>
      <c r="AC724" s="3">
        <v>0</v>
      </c>
      <c r="AD724" s="3">
        <v>454.3476</v>
      </c>
      <c r="AE724" s="3">
        <v>745126.7</v>
      </c>
      <c r="AF724" s="3">
        <v>733573.4</v>
      </c>
      <c r="AG724" s="3">
        <v>3997.2849999999999</v>
      </c>
      <c r="AH724" s="3">
        <v>0</v>
      </c>
      <c r="AI724" s="3">
        <v>-26074.13</v>
      </c>
      <c r="AJ724" s="3">
        <v>268935.2</v>
      </c>
      <c r="AK724" s="3">
        <v>55601.45</v>
      </c>
      <c r="AL724" s="3">
        <v>187209.9</v>
      </c>
      <c r="AM724" s="3">
        <v>26340400</v>
      </c>
      <c r="AN724" s="1">
        <v>20</v>
      </c>
    </row>
    <row r="725" spans="1:40" x14ac:dyDescent="0.3">
      <c r="A725" s="2">
        <v>30218</v>
      </c>
      <c r="B725" s="3">
        <v>334691.09999999998</v>
      </c>
      <c r="C725" s="3">
        <v>28015.71</v>
      </c>
      <c r="D725" s="3">
        <v>5175877</v>
      </c>
      <c r="E725" s="3">
        <v>543743.6</v>
      </c>
      <c r="F725" s="3">
        <v>362.13339999999999</v>
      </c>
      <c r="G725" s="3">
        <v>201766.3</v>
      </c>
      <c r="H725" s="3">
        <v>361583.2</v>
      </c>
      <c r="I725" s="3">
        <v>3165228</v>
      </c>
      <c r="J725" s="3">
        <v>0</v>
      </c>
      <c r="K725" s="3">
        <v>0</v>
      </c>
      <c r="L725" s="3">
        <v>79553880</v>
      </c>
      <c r="M725" s="3">
        <v>6807884</v>
      </c>
      <c r="N725" s="3">
        <v>48393040</v>
      </c>
      <c r="O725" s="3">
        <v>9131450000</v>
      </c>
      <c r="P725" s="3">
        <v>34858.17</v>
      </c>
      <c r="Q725" s="3">
        <v>156305500000</v>
      </c>
      <c r="R725" s="3">
        <v>0</v>
      </c>
      <c r="S725" s="3">
        <v>14403150</v>
      </c>
      <c r="T725" s="3">
        <v>0</v>
      </c>
      <c r="U725" s="3">
        <v>0</v>
      </c>
      <c r="V725" s="3">
        <v>0</v>
      </c>
      <c r="W725" s="3">
        <v>0</v>
      </c>
      <c r="X725" s="3">
        <v>0</v>
      </c>
      <c r="Y725" s="3">
        <v>0</v>
      </c>
      <c r="Z725" s="3">
        <v>0</v>
      </c>
      <c r="AA725" s="3">
        <v>1238295</v>
      </c>
      <c r="AB725" s="3">
        <v>0</v>
      </c>
      <c r="AC725" s="3">
        <v>0</v>
      </c>
      <c r="AD725" s="3">
        <v>355.46460000000002</v>
      </c>
      <c r="AE725" s="3">
        <v>737899.4</v>
      </c>
      <c r="AF725" s="3">
        <v>378681.2</v>
      </c>
      <c r="AG725" s="3">
        <v>1604.8430000000001</v>
      </c>
      <c r="AH725" s="3">
        <v>0</v>
      </c>
      <c r="AI725" s="3">
        <v>-26233.14</v>
      </c>
      <c r="AJ725" s="3">
        <v>298834.40000000002</v>
      </c>
      <c r="AK725" s="3">
        <v>62223.77</v>
      </c>
      <c r="AL725" s="3">
        <v>177324.79999999999</v>
      </c>
      <c r="AM725" s="3">
        <v>10813380</v>
      </c>
      <c r="AN725" s="1">
        <v>23</v>
      </c>
    </row>
    <row r="726" spans="1:40" x14ac:dyDescent="0.3">
      <c r="A726" s="2">
        <v>30219</v>
      </c>
      <c r="B726" s="3">
        <v>338853.8</v>
      </c>
      <c r="C726" s="3">
        <v>59106.22</v>
      </c>
      <c r="D726" s="3">
        <v>11990390</v>
      </c>
      <c r="E726" s="3">
        <v>716933.1</v>
      </c>
      <c r="F726" s="3">
        <v>534.48389999999995</v>
      </c>
      <c r="G726" s="3">
        <v>774381.6</v>
      </c>
      <c r="H726" s="3">
        <v>361583.2</v>
      </c>
      <c r="I726" s="3">
        <v>2890743</v>
      </c>
      <c r="J726" s="3">
        <v>0</v>
      </c>
      <c r="K726" s="3">
        <v>0</v>
      </c>
      <c r="L726" s="3">
        <v>84295960</v>
      </c>
      <c r="M726" s="3">
        <v>8154531</v>
      </c>
      <c r="N726" s="3">
        <v>48666360</v>
      </c>
      <c r="O726" s="3">
        <v>9132329000</v>
      </c>
      <c r="P726" s="3">
        <v>36690.71</v>
      </c>
      <c r="Q726" s="3">
        <v>156324700000</v>
      </c>
      <c r="R726" s="3">
        <v>0</v>
      </c>
      <c r="S726" s="3">
        <v>28806310</v>
      </c>
      <c r="T726" s="3">
        <v>0</v>
      </c>
      <c r="U726" s="3">
        <v>0</v>
      </c>
      <c r="V726" s="3">
        <v>0</v>
      </c>
      <c r="W726" s="3">
        <v>0</v>
      </c>
      <c r="X726" s="3">
        <v>0</v>
      </c>
      <c r="Y726" s="3">
        <v>0</v>
      </c>
      <c r="Z726" s="3">
        <v>0</v>
      </c>
      <c r="AA726" s="3">
        <v>1175082</v>
      </c>
      <c r="AB726" s="3">
        <v>0</v>
      </c>
      <c r="AC726" s="3">
        <v>0</v>
      </c>
      <c r="AD726" s="3">
        <v>316.01100000000002</v>
      </c>
      <c r="AE726" s="3">
        <v>712853.5</v>
      </c>
      <c r="AF726" s="3">
        <v>938026.4</v>
      </c>
      <c r="AG726" s="3">
        <v>3217.5839999999998</v>
      </c>
      <c r="AH726" s="3">
        <v>0</v>
      </c>
      <c r="AI726" s="3">
        <v>-29615.34</v>
      </c>
      <c r="AJ726" s="3">
        <v>487742.9</v>
      </c>
      <c r="AK726" s="3">
        <v>79301.88</v>
      </c>
      <c r="AL726" s="3">
        <v>214518.9</v>
      </c>
      <c r="AM726" s="3">
        <v>21340950</v>
      </c>
      <c r="AN726" s="1">
        <v>15</v>
      </c>
    </row>
    <row r="727" spans="1:40" x14ac:dyDescent="0.3">
      <c r="A727" s="2">
        <v>30220</v>
      </c>
      <c r="B727" s="3">
        <v>331097.5</v>
      </c>
      <c r="C727" s="3">
        <v>0</v>
      </c>
      <c r="D727" s="3">
        <v>19641.14</v>
      </c>
      <c r="E727" s="3">
        <v>248078.2</v>
      </c>
      <c r="F727" s="3">
        <v>61.056319999999999</v>
      </c>
      <c r="G727" s="3">
        <v>-843443.6</v>
      </c>
      <c r="H727" s="3">
        <v>320.64429999999999</v>
      </c>
      <c r="I727" s="3">
        <v>2812386</v>
      </c>
      <c r="J727" s="3">
        <v>0</v>
      </c>
      <c r="K727" s="3">
        <v>0</v>
      </c>
      <c r="L727" s="3">
        <v>83612810</v>
      </c>
      <c r="M727" s="3">
        <v>6944700</v>
      </c>
      <c r="N727" s="3">
        <v>48760120</v>
      </c>
      <c r="O727" s="3">
        <v>9131566000</v>
      </c>
      <c r="P727" s="3">
        <v>23613.42</v>
      </c>
      <c r="Q727" s="3">
        <v>156324400000</v>
      </c>
      <c r="R727" s="3">
        <v>0</v>
      </c>
      <c r="S727" s="3">
        <v>0</v>
      </c>
      <c r="T727" s="3">
        <v>0</v>
      </c>
      <c r="U727" s="3">
        <v>0</v>
      </c>
      <c r="V727" s="3">
        <v>0</v>
      </c>
      <c r="W727" s="3">
        <v>361262.6</v>
      </c>
      <c r="X727" s="3">
        <v>0</v>
      </c>
      <c r="Y727" s="3">
        <v>0</v>
      </c>
      <c r="Z727" s="3">
        <v>0</v>
      </c>
      <c r="AA727" s="3">
        <v>1499510</v>
      </c>
      <c r="AB727" s="3">
        <v>0</v>
      </c>
      <c r="AC727" s="3">
        <v>0</v>
      </c>
      <c r="AD727" s="3">
        <v>353.39409999999998</v>
      </c>
      <c r="AE727" s="3">
        <v>1084735</v>
      </c>
      <c r="AF727" s="3">
        <v>8772.527</v>
      </c>
      <c r="AG727" s="3">
        <v>0</v>
      </c>
      <c r="AH727" s="3">
        <v>0</v>
      </c>
      <c r="AI727" s="3">
        <v>-25763.32</v>
      </c>
      <c r="AJ727" s="3">
        <v>260676.5</v>
      </c>
      <c r="AK727" s="3">
        <v>76579.95</v>
      </c>
      <c r="AL727" s="3">
        <v>167224.20000000001</v>
      </c>
      <c r="AM727" s="3">
        <v>78356.509999999995</v>
      </c>
      <c r="AN727" s="1">
        <v>20</v>
      </c>
    </row>
    <row r="728" spans="1:40" x14ac:dyDescent="0.3">
      <c r="A728" s="2">
        <v>30221</v>
      </c>
      <c r="B728" s="3">
        <v>328419.09999999998</v>
      </c>
      <c r="C728" s="3">
        <v>0</v>
      </c>
      <c r="D728" s="3">
        <v>9754.8670000000002</v>
      </c>
      <c r="E728" s="3">
        <v>176622.3</v>
      </c>
      <c r="F728" s="3">
        <v>36.003480000000003</v>
      </c>
      <c r="G728" s="3">
        <v>-711855.7</v>
      </c>
      <c r="H728" s="3">
        <v>4.4879480000000003</v>
      </c>
      <c r="I728" s="3">
        <v>2749428</v>
      </c>
      <c r="J728" s="3">
        <v>0</v>
      </c>
      <c r="K728" s="3">
        <v>0</v>
      </c>
      <c r="L728" s="3">
        <v>82946240</v>
      </c>
      <c r="M728" s="3">
        <v>5733922</v>
      </c>
      <c r="N728" s="3">
        <v>48798280</v>
      </c>
      <c r="O728" s="3">
        <v>9130909000</v>
      </c>
      <c r="P728" s="3">
        <v>21448.59</v>
      </c>
      <c r="Q728" s="3">
        <v>156324200000</v>
      </c>
      <c r="R728" s="3">
        <v>0</v>
      </c>
      <c r="S728" s="3">
        <v>0</v>
      </c>
      <c r="T728" s="3">
        <v>0</v>
      </c>
      <c r="U728" s="3">
        <v>0</v>
      </c>
      <c r="V728" s="3">
        <v>0</v>
      </c>
      <c r="W728" s="3">
        <v>316.15640000000002</v>
      </c>
      <c r="X728" s="3">
        <v>0</v>
      </c>
      <c r="Y728" s="3">
        <v>0</v>
      </c>
      <c r="Z728" s="3">
        <v>0</v>
      </c>
      <c r="AA728" s="3">
        <v>1627495</v>
      </c>
      <c r="AB728" s="3">
        <v>0</v>
      </c>
      <c r="AC728" s="3">
        <v>0</v>
      </c>
      <c r="AD728" s="3">
        <v>403.38479999999998</v>
      </c>
      <c r="AE728" s="3">
        <v>925516.3</v>
      </c>
      <c r="AF728" s="3">
        <v>6258.7669999999998</v>
      </c>
      <c r="AG728" s="3">
        <v>0</v>
      </c>
      <c r="AH728" s="3">
        <v>0</v>
      </c>
      <c r="AI728" s="3">
        <v>-26054.27</v>
      </c>
      <c r="AJ728" s="3">
        <v>193113.3</v>
      </c>
      <c r="AK728" s="3">
        <v>78240.56</v>
      </c>
      <c r="AL728" s="3">
        <v>155133.4</v>
      </c>
      <c r="AM728" s="3">
        <v>62958.09</v>
      </c>
      <c r="AN728" s="1">
        <v>9</v>
      </c>
    </row>
    <row r="729" spans="1:40" x14ac:dyDescent="0.3">
      <c r="A729" s="2">
        <v>30222</v>
      </c>
      <c r="B729" s="3">
        <v>223643.8</v>
      </c>
      <c r="C729" s="3">
        <v>13833.24</v>
      </c>
      <c r="D729" s="3">
        <v>976489.8</v>
      </c>
      <c r="E729" s="3">
        <v>355044.1</v>
      </c>
      <c r="F729" s="3">
        <v>112.85120000000001</v>
      </c>
      <c r="G729" s="3">
        <v>-397136.2</v>
      </c>
      <c r="H729" s="3">
        <v>464820.1</v>
      </c>
      <c r="I729" s="3">
        <v>2569555</v>
      </c>
      <c r="J729" s="3">
        <v>0</v>
      </c>
      <c r="K729" s="3">
        <v>0</v>
      </c>
      <c r="L729" s="3">
        <v>84351000</v>
      </c>
      <c r="M729" s="3">
        <v>7117746</v>
      </c>
      <c r="N729" s="3">
        <v>48881530</v>
      </c>
      <c r="O729" s="3">
        <v>9130564000</v>
      </c>
      <c r="P729" s="3">
        <v>27980.03</v>
      </c>
      <c r="Q729" s="3">
        <v>156327100000</v>
      </c>
      <c r="R729" s="3">
        <v>0</v>
      </c>
      <c r="S729" s="3">
        <v>7201577</v>
      </c>
      <c r="T729" s="3">
        <v>0</v>
      </c>
      <c r="U729" s="3">
        <v>0</v>
      </c>
      <c r="V729" s="3">
        <v>0</v>
      </c>
      <c r="W729" s="3">
        <v>0</v>
      </c>
      <c r="X729" s="3">
        <v>0</v>
      </c>
      <c r="Y729" s="3">
        <v>0</v>
      </c>
      <c r="Z729" s="3">
        <v>0</v>
      </c>
      <c r="AA729" s="3">
        <v>634717.1</v>
      </c>
      <c r="AB729" s="3">
        <v>0</v>
      </c>
      <c r="AC729" s="3">
        <v>0</v>
      </c>
      <c r="AD729" s="3">
        <v>162.82990000000001</v>
      </c>
      <c r="AE729" s="3">
        <v>296142.2</v>
      </c>
      <c r="AF729" s="3">
        <v>51870.04</v>
      </c>
      <c r="AG729" s="3">
        <v>798.07590000000005</v>
      </c>
      <c r="AH729" s="3">
        <v>0</v>
      </c>
      <c r="AI729" s="3">
        <v>-26170.27</v>
      </c>
      <c r="AJ729" s="3">
        <v>247344</v>
      </c>
      <c r="AK729" s="3">
        <v>80141.78</v>
      </c>
      <c r="AL729" s="3">
        <v>164222</v>
      </c>
      <c r="AM729" s="3">
        <v>4982622</v>
      </c>
      <c r="AN729" s="1">
        <v>9</v>
      </c>
    </row>
    <row r="730" spans="1:40" x14ac:dyDescent="0.3">
      <c r="A730" s="2">
        <v>30223</v>
      </c>
      <c r="B730" s="3">
        <v>169534</v>
      </c>
      <c r="C730" s="3">
        <v>7688.6620000000003</v>
      </c>
      <c r="D730" s="3">
        <v>966006.5</v>
      </c>
      <c r="E730" s="3">
        <v>325070.3</v>
      </c>
      <c r="F730" s="3">
        <v>136.32499999999999</v>
      </c>
      <c r="G730" s="3">
        <v>-261221.8</v>
      </c>
      <c r="H730" s="3">
        <v>417672.2</v>
      </c>
      <c r="I730" s="3">
        <v>2444619</v>
      </c>
      <c r="J730" s="3">
        <v>0</v>
      </c>
      <c r="K730" s="3">
        <v>0</v>
      </c>
      <c r="L730" s="3">
        <v>84670550</v>
      </c>
      <c r="M730" s="3">
        <v>7380951</v>
      </c>
      <c r="N730" s="3">
        <v>48974740</v>
      </c>
      <c r="O730" s="3">
        <v>9130369000</v>
      </c>
      <c r="P730" s="3">
        <v>30063.83</v>
      </c>
      <c r="Q730" s="3">
        <v>156329200000</v>
      </c>
      <c r="R730" s="3">
        <v>0</v>
      </c>
      <c r="S730" s="3">
        <v>3600789</v>
      </c>
      <c r="T730" s="3">
        <v>0</v>
      </c>
      <c r="U730" s="3">
        <v>0</v>
      </c>
      <c r="V730" s="3">
        <v>0</v>
      </c>
      <c r="W730" s="3">
        <v>0</v>
      </c>
      <c r="X730" s="3">
        <v>0</v>
      </c>
      <c r="Y730" s="3">
        <v>0</v>
      </c>
      <c r="Z730" s="3">
        <v>0</v>
      </c>
      <c r="AA730" s="3">
        <v>679411</v>
      </c>
      <c r="AB730" s="3">
        <v>0</v>
      </c>
      <c r="AC730" s="3">
        <v>0</v>
      </c>
      <c r="AD730" s="3">
        <v>199.81129999999999</v>
      </c>
      <c r="AE730" s="3">
        <v>371030.7</v>
      </c>
      <c r="AF730" s="3">
        <v>55640.51</v>
      </c>
      <c r="AG730" s="3">
        <v>401.70600000000002</v>
      </c>
      <c r="AH730" s="3">
        <v>0</v>
      </c>
      <c r="AI730" s="3">
        <v>-26372.06</v>
      </c>
      <c r="AJ730" s="3">
        <v>267189.8</v>
      </c>
      <c r="AK730" s="3">
        <v>82165.88</v>
      </c>
      <c r="AL730" s="3">
        <v>174074.2</v>
      </c>
      <c r="AM730" s="3">
        <v>2805092</v>
      </c>
      <c r="AN730" s="1">
        <v>12</v>
      </c>
    </row>
    <row r="731" spans="1:40" x14ac:dyDescent="0.3">
      <c r="A731" s="2">
        <v>30224</v>
      </c>
      <c r="B731" s="3">
        <v>166755.70000000001</v>
      </c>
      <c r="C731" s="3">
        <v>0</v>
      </c>
      <c r="D731" s="3">
        <v>5442.1360000000004</v>
      </c>
      <c r="E731" s="3">
        <v>160079</v>
      </c>
      <c r="F731" s="3">
        <v>30.096260000000001</v>
      </c>
      <c r="G731" s="3">
        <v>-380751.7</v>
      </c>
      <c r="H731" s="3">
        <v>85017.58</v>
      </c>
      <c r="I731" s="3">
        <v>2417099</v>
      </c>
      <c r="J731" s="3">
        <v>0</v>
      </c>
      <c r="K731" s="3">
        <v>0</v>
      </c>
      <c r="L731" s="3">
        <v>84472290</v>
      </c>
      <c r="M731" s="3">
        <v>6629591</v>
      </c>
      <c r="N731" s="3">
        <v>49049140</v>
      </c>
      <c r="O731" s="3">
        <v>9130028000</v>
      </c>
      <c r="P731" s="3">
        <v>22261.200000000001</v>
      </c>
      <c r="Q731" s="3">
        <v>156329800000</v>
      </c>
      <c r="R731" s="3">
        <v>0</v>
      </c>
      <c r="S731" s="3">
        <v>0</v>
      </c>
      <c r="T731" s="3">
        <v>0</v>
      </c>
      <c r="U731" s="3">
        <v>0</v>
      </c>
      <c r="V731" s="3">
        <v>0</v>
      </c>
      <c r="W731" s="3">
        <v>332654.59999999998</v>
      </c>
      <c r="X731" s="3">
        <v>0</v>
      </c>
      <c r="Y731" s="3">
        <v>0</v>
      </c>
      <c r="Z731" s="3">
        <v>0</v>
      </c>
      <c r="AA731" s="3">
        <v>657319.30000000005</v>
      </c>
      <c r="AB731" s="3">
        <v>0</v>
      </c>
      <c r="AC731" s="3">
        <v>0</v>
      </c>
      <c r="AD731" s="3">
        <v>210.32429999999999</v>
      </c>
      <c r="AE731" s="3">
        <v>354785.6</v>
      </c>
      <c r="AF731" s="3">
        <v>6619.8230000000003</v>
      </c>
      <c r="AG731" s="3">
        <v>0</v>
      </c>
      <c r="AH731" s="3">
        <v>0</v>
      </c>
      <c r="AI731" s="3">
        <v>-26595.45</v>
      </c>
      <c r="AJ731" s="3">
        <v>221599.7</v>
      </c>
      <c r="AK731" s="3">
        <v>81902.97</v>
      </c>
      <c r="AL731" s="3">
        <v>147323.1</v>
      </c>
      <c r="AM731" s="3">
        <v>27520.87</v>
      </c>
      <c r="AN731" s="1">
        <v>4</v>
      </c>
    </row>
    <row r="732" spans="1:40" x14ac:dyDescent="0.3">
      <c r="A732" s="2">
        <v>30225</v>
      </c>
      <c r="B732" s="3">
        <v>164225.20000000001</v>
      </c>
      <c r="C732" s="3">
        <v>9.2785069999999994</v>
      </c>
      <c r="D732" s="3">
        <v>6193.5990000000002</v>
      </c>
      <c r="E732" s="3">
        <v>122676.1</v>
      </c>
      <c r="F732" s="3">
        <v>23.703309999999998</v>
      </c>
      <c r="G732" s="3">
        <v>-452585.9</v>
      </c>
      <c r="H732" s="3">
        <v>6898.47</v>
      </c>
      <c r="I732" s="3">
        <v>2382734</v>
      </c>
      <c r="J732" s="3">
        <v>0</v>
      </c>
      <c r="K732" s="3">
        <v>0</v>
      </c>
      <c r="L732" s="3">
        <v>84036790</v>
      </c>
      <c r="M732" s="3">
        <v>5960890</v>
      </c>
      <c r="N732" s="3">
        <v>49093850</v>
      </c>
      <c r="O732" s="3">
        <v>9129617000</v>
      </c>
      <c r="P732" s="3">
        <v>19742.96</v>
      </c>
      <c r="Q732" s="3">
        <v>156330000000</v>
      </c>
      <c r="R732" s="3">
        <v>0</v>
      </c>
      <c r="S732" s="3">
        <v>0</v>
      </c>
      <c r="T732" s="3">
        <v>0</v>
      </c>
      <c r="U732" s="3">
        <v>0</v>
      </c>
      <c r="V732" s="3">
        <v>0</v>
      </c>
      <c r="W732" s="3">
        <v>74781.070000000007</v>
      </c>
      <c r="X732" s="3">
        <v>3499.4740000000002</v>
      </c>
      <c r="Y732" s="3">
        <v>0</v>
      </c>
      <c r="Z732" s="3">
        <v>0</v>
      </c>
      <c r="AA732" s="3">
        <v>885208.3</v>
      </c>
      <c r="AB732" s="3">
        <v>0</v>
      </c>
      <c r="AC732" s="3">
        <v>0</v>
      </c>
      <c r="AD732" s="3">
        <v>453.36450000000002</v>
      </c>
      <c r="AE732" s="3">
        <v>312989.5</v>
      </c>
      <c r="AF732" s="3">
        <v>5229.2269999999999</v>
      </c>
      <c r="AG732" s="3">
        <v>3.6315459999999998E-3</v>
      </c>
      <c r="AH732" s="3">
        <v>0</v>
      </c>
      <c r="AI732" s="3">
        <v>-26651.46</v>
      </c>
      <c r="AJ732" s="3">
        <v>194246.2</v>
      </c>
      <c r="AK732" s="3">
        <v>80973.210000000006</v>
      </c>
      <c r="AL732" s="3">
        <v>149637.4</v>
      </c>
      <c r="AM732" s="3">
        <v>34193.599999999999</v>
      </c>
      <c r="AN732" s="1">
        <v>8</v>
      </c>
    </row>
    <row r="733" spans="1:40" x14ac:dyDescent="0.3">
      <c r="A733" s="2">
        <v>30226</v>
      </c>
      <c r="B733" s="3">
        <v>169058.4</v>
      </c>
      <c r="C733" s="3">
        <v>0</v>
      </c>
      <c r="D733" s="3">
        <v>12880.2</v>
      </c>
      <c r="E733" s="3">
        <v>97981.83</v>
      </c>
      <c r="F733" s="3">
        <v>19.539909999999999</v>
      </c>
      <c r="G733" s="3">
        <v>-426552.3</v>
      </c>
      <c r="H733" s="3">
        <v>140.8989</v>
      </c>
      <c r="I733" s="3">
        <v>2322955</v>
      </c>
      <c r="J733" s="3">
        <v>0</v>
      </c>
      <c r="K733" s="3">
        <v>0</v>
      </c>
      <c r="L733" s="3">
        <v>83130430</v>
      </c>
      <c r="M733" s="3">
        <v>5247097</v>
      </c>
      <c r="N733" s="3">
        <v>49117440</v>
      </c>
      <c r="O733" s="3">
        <v>9129228000</v>
      </c>
      <c r="P733" s="3">
        <v>18479.54</v>
      </c>
      <c r="Q733" s="3">
        <v>156329700000</v>
      </c>
      <c r="R733" s="3">
        <v>0</v>
      </c>
      <c r="S733" s="3">
        <v>0</v>
      </c>
      <c r="T733" s="3">
        <v>0</v>
      </c>
      <c r="U733" s="3">
        <v>0</v>
      </c>
      <c r="V733" s="3">
        <v>0</v>
      </c>
      <c r="W733" s="3">
        <v>6757.5709999999999</v>
      </c>
      <c r="X733" s="3">
        <v>7247.9120000000003</v>
      </c>
      <c r="Y733" s="3">
        <v>0</v>
      </c>
      <c r="Z733" s="3">
        <v>0</v>
      </c>
      <c r="AA733" s="3">
        <v>1465404</v>
      </c>
      <c r="AB733" s="3">
        <v>0</v>
      </c>
      <c r="AC733" s="3">
        <v>0</v>
      </c>
      <c r="AD733" s="3">
        <v>775.84540000000004</v>
      </c>
      <c r="AE733" s="3">
        <v>712346.8</v>
      </c>
      <c r="AF733" s="3">
        <v>4599.8149999999996</v>
      </c>
      <c r="AG733" s="3">
        <v>0</v>
      </c>
      <c r="AH733" s="3">
        <v>0</v>
      </c>
      <c r="AI733" s="3">
        <v>-26731.65</v>
      </c>
      <c r="AJ733" s="3">
        <v>167602.20000000001</v>
      </c>
      <c r="AK733" s="3">
        <v>79681.66</v>
      </c>
      <c r="AL733" s="3">
        <v>144092.9</v>
      </c>
      <c r="AM733" s="3">
        <v>52531.34</v>
      </c>
      <c r="AN733" s="1">
        <v>5</v>
      </c>
    </row>
    <row r="734" spans="1:40" x14ac:dyDescent="0.3">
      <c r="A734" s="2">
        <v>30227</v>
      </c>
      <c r="B734" s="3">
        <v>178800.4</v>
      </c>
      <c r="C734" s="3">
        <v>0</v>
      </c>
      <c r="D734" s="3">
        <v>10740.03</v>
      </c>
      <c r="E734" s="3">
        <v>78532.02</v>
      </c>
      <c r="F734" s="3">
        <v>16.902460000000001</v>
      </c>
      <c r="G734" s="3">
        <v>-389625.7</v>
      </c>
      <c r="H734" s="3">
        <v>0</v>
      </c>
      <c r="I734" s="3">
        <v>2262337</v>
      </c>
      <c r="J734" s="3">
        <v>0</v>
      </c>
      <c r="K734" s="3">
        <v>0</v>
      </c>
      <c r="L734" s="3">
        <v>82237200</v>
      </c>
      <c r="M734" s="3">
        <v>4319442</v>
      </c>
      <c r="N734" s="3">
        <v>49100530</v>
      </c>
      <c r="O734" s="3">
        <v>9128885000</v>
      </c>
      <c r="P734" s="3">
        <v>17295.919999999998</v>
      </c>
      <c r="Q734" s="3">
        <v>156329000000</v>
      </c>
      <c r="R734" s="3">
        <v>0</v>
      </c>
      <c r="S734" s="3">
        <v>0</v>
      </c>
      <c r="T734" s="3">
        <v>0</v>
      </c>
      <c r="U734" s="3">
        <v>0</v>
      </c>
      <c r="V734" s="3">
        <v>0</v>
      </c>
      <c r="W734" s="3">
        <v>140.8989</v>
      </c>
      <c r="X734" s="3">
        <v>7720.4949999999999</v>
      </c>
      <c r="Y734" s="3">
        <v>0</v>
      </c>
      <c r="Z734" s="3">
        <v>0</v>
      </c>
      <c r="AA734" s="3">
        <v>1723308</v>
      </c>
      <c r="AB734" s="3">
        <v>0</v>
      </c>
      <c r="AC734" s="3">
        <v>0</v>
      </c>
      <c r="AD734" s="3">
        <v>1070.925</v>
      </c>
      <c r="AE734" s="3">
        <v>1037416</v>
      </c>
      <c r="AF734" s="3">
        <v>3728.0639999999999</v>
      </c>
      <c r="AG734" s="3">
        <v>0</v>
      </c>
      <c r="AH734" s="3">
        <v>0</v>
      </c>
      <c r="AI734" s="3">
        <v>-26857.35</v>
      </c>
      <c r="AJ734" s="3">
        <v>134071.79999999999</v>
      </c>
      <c r="AK734" s="3">
        <v>77886.990000000005</v>
      </c>
      <c r="AL734" s="3">
        <v>151084.6</v>
      </c>
      <c r="AM734" s="3">
        <v>52897.21</v>
      </c>
      <c r="AN734" s="1">
        <v>7</v>
      </c>
    </row>
    <row r="735" spans="1:40" x14ac:dyDescent="0.3">
      <c r="A735" s="2">
        <v>30228</v>
      </c>
      <c r="B735" s="3">
        <v>181213.5</v>
      </c>
      <c r="C735" s="3">
        <v>0</v>
      </c>
      <c r="D735" s="3">
        <v>8862.0499999999993</v>
      </c>
      <c r="E735" s="3">
        <v>64003.58</v>
      </c>
      <c r="F735" s="3">
        <v>14.64409</v>
      </c>
      <c r="G735" s="3">
        <v>-355897.4</v>
      </c>
      <c r="H735" s="3">
        <v>0</v>
      </c>
      <c r="I735" s="3">
        <v>2205282</v>
      </c>
      <c r="J735" s="3">
        <v>0</v>
      </c>
      <c r="K735" s="3">
        <v>0</v>
      </c>
      <c r="L735" s="3">
        <v>81337910</v>
      </c>
      <c r="M735" s="3">
        <v>3482463</v>
      </c>
      <c r="N735" s="3">
        <v>49047480</v>
      </c>
      <c r="O735" s="3">
        <v>9128586000</v>
      </c>
      <c r="P735" s="3">
        <v>16406.580000000002</v>
      </c>
      <c r="Q735" s="3">
        <v>156328400000</v>
      </c>
      <c r="R735" s="3">
        <v>0</v>
      </c>
      <c r="S735" s="3">
        <v>0</v>
      </c>
      <c r="T735" s="3">
        <v>0</v>
      </c>
      <c r="U735" s="3">
        <v>0</v>
      </c>
      <c r="V735" s="3">
        <v>0</v>
      </c>
      <c r="W735" s="3">
        <v>0</v>
      </c>
      <c r="X735" s="3">
        <v>7591.085</v>
      </c>
      <c r="Y735" s="3">
        <v>0</v>
      </c>
      <c r="Z735" s="3">
        <v>0</v>
      </c>
      <c r="AA735" s="3">
        <v>1680731</v>
      </c>
      <c r="AB735" s="3">
        <v>0</v>
      </c>
      <c r="AC735" s="3">
        <v>0</v>
      </c>
      <c r="AD735" s="3">
        <v>1701.8889999999999</v>
      </c>
      <c r="AE735" s="3">
        <v>965109.6</v>
      </c>
      <c r="AF735" s="3">
        <v>3003.473</v>
      </c>
      <c r="AG735" s="3">
        <v>0</v>
      </c>
      <c r="AH735" s="3">
        <v>0</v>
      </c>
      <c r="AI735" s="3">
        <v>-27131.86</v>
      </c>
      <c r="AJ735" s="3">
        <v>105523.9</v>
      </c>
      <c r="AK735" s="3">
        <v>75950.600000000006</v>
      </c>
      <c r="AL735" s="3">
        <v>158720</v>
      </c>
      <c r="AM735" s="3">
        <v>49464.36</v>
      </c>
      <c r="AN735" s="1">
        <v>7</v>
      </c>
    </row>
    <row r="736" spans="1:40" x14ac:dyDescent="0.3">
      <c r="A736" s="2">
        <v>30229</v>
      </c>
      <c r="B736" s="3">
        <v>181415.3</v>
      </c>
      <c r="C736" s="3">
        <v>5703.768</v>
      </c>
      <c r="D736" s="3">
        <v>84882.81</v>
      </c>
      <c r="E736" s="3">
        <v>134580.4</v>
      </c>
      <c r="F736" s="3">
        <v>23.300139999999999</v>
      </c>
      <c r="G736" s="3">
        <v>-290986.59999999998</v>
      </c>
      <c r="H736" s="3">
        <v>515106</v>
      </c>
      <c r="I736" s="3">
        <v>2110149</v>
      </c>
      <c r="J736" s="3">
        <v>0</v>
      </c>
      <c r="K736" s="3">
        <v>0</v>
      </c>
      <c r="L736" s="3">
        <v>82150660</v>
      </c>
      <c r="M736" s="3">
        <v>3892787</v>
      </c>
      <c r="N736" s="3">
        <v>49017540</v>
      </c>
      <c r="O736" s="3">
        <v>9128335000</v>
      </c>
      <c r="P736" s="3">
        <v>17751.7</v>
      </c>
      <c r="Q736" s="3">
        <v>156329100000</v>
      </c>
      <c r="R736" s="3">
        <v>0</v>
      </c>
      <c r="S736" s="3">
        <v>3360552</v>
      </c>
      <c r="T736" s="3">
        <v>0</v>
      </c>
      <c r="U736" s="3">
        <v>0</v>
      </c>
      <c r="V736" s="3">
        <v>0</v>
      </c>
      <c r="W736" s="3">
        <v>0</v>
      </c>
      <c r="X736" s="3">
        <v>7605.6570000000002</v>
      </c>
      <c r="Y736" s="3">
        <v>0</v>
      </c>
      <c r="Z736" s="3">
        <v>0</v>
      </c>
      <c r="AA736" s="3">
        <v>616716.9</v>
      </c>
      <c r="AB736" s="3">
        <v>0</v>
      </c>
      <c r="AC736" s="3">
        <v>0</v>
      </c>
      <c r="AD736" s="3">
        <v>516.21559999999999</v>
      </c>
      <c r="AE736" s="3">
        <v>368792.4</v>
      </c>
      <c r="AF736" s="3">
        <v>10143.86</v>
      </c>
      <c r="AG736" s="3">
        <v>366.56439999999998</v>
      </c>
      <c r="AH736" s="3">
        <v>0</v>
      </c>
      <c r="AI736" s="3">
        <v>-26821.919999999998</v>
      </c>
      <c r="AJ736" s="3">
        <v>112625.2</v>
      </c>
      <c r="AK736" s="3">
        <v>74874.960000000006</v>
      </c>
      <c r="AL736" s="3">
        <v>142705.70000000001</v>
      </c>
      <c r="AM736" s="3">
        <v>2106635</v>
      </c>
      <c r="AN736" s="1">
        <v>5</v>
      </c>
    </row>
    <row r="737" spans="1:40" x14ac:dyDescent="0.3">
      <c r="A737" s="2">
        <v>30230</v>
      </c>
      <c r="B737" s="3">
        <v>181207.9</v>
      </c>
      <c r="C737" s="3">
        <v>0</v>
      </c>
      <c r="D737" s="3">
        <v>2626.819</v>
      </c>
      <c r="E737" s="3">
        <v>68861.73</v>
      </c>
      <c r="F737" s="3">
        <v>14.80916</v>
      </c>
      <c r="G737" s="3">
        <v>-287622.7</v>
      </c>
      <c r="H737" s="3">
        <v>97625.85</v>
      </c>
      <c r="I737" s="3">
        <v>2104339</v>
      </c>
      <c r="J737" s="3">
        <v>0</v>
      </c>
      <c r="K737" s="3">
        <v>0</v>
      </c>
      <c r="L737" s="3">
        <v>81494210</v>
      </c>
      <c r="M737" s="3">
        <v>3537023</v>
      </c>
      <c r="N737" s="3">
        <v>48979500</v>
      </c>
      <c r="O737" s="3">
        <v>9128088000</v>
      </c>
      <c r="P737" s="3">
        <v>16527.810000000001</v>
      </c>
      <c r="Q737" s="3">
        <v>156328700000</v>
      </c>
      <c r="R737" s="3">
        <v>0</v>
      </c>
      <c r="S737" s="3">
        <v>0</v>
      </c>
      <c r="T737" s="3">
        <v>0</v>
      </c>
      <c r="U737" s="3">
        <v>0</v>
      </c>
      <c r="V737" s="3">
        <v>0</v>
      </c>
      <c r="W737" s="3">
        <v>417480.2</v>
      </c>
      <c r="X737" s="3">
        <v>612.18129999999996</v>
      </c>
      <c r="Y737" s="3">
        <v>0</v>
      </c>
      <c r="Z737" s="3">
        <v>0</v>
      </c>
      <c r="AA737" s="3">
        <v>915247.7</v>
      </c>
      <c r="AB737" s="3">
        <v>0</v>
      </c>
      <c r="AC737" s="3">
        <v>0</v>
      </c>
      <c r="AD737" s="3">
        <v>749.7527</v>
      </c>
      <c r="AE737" s="3">
        <v>686513.1</v>
      </c>
      <c r="AF737" s="3">
        <v>3357.4659999999999</v>
      </c>
      <c r="AG737" s="3">
        <v>0</v>
      </c>
      <c r="AH737" s="3">
        <v>0</v>
      </c>
      <c r="AI737" s="3">
        <v>-26903.43</v>
      </c>
      <c r="AJ737" s="3">
        <v>101978.8</v>
      </c>
      <c r="AK737" s="3">
        <v>73808.990000000005</v>
      </c>
      <c r="AL737" s="3">
        <v>140163.1</v>
      </c>
      <c r="AM737" s="3">
        <v>5197.6090000000004</v>
      </c>
      <c r="AN737" s="1">
        <v>3</v>
      </c>
    </row>
    <row r="738" spans="1:40" x14ac:dyDescent="0.3">
      <c r="A738" s="2">
        <v>30231</v>
      </c>
      <c r="B738" s="3">
        <v>181183</v>
      </c>
      <c r="C738" s="3">
        <v>0</v>
      </c>
      <c r="D738" s="3">
        <v>2487.098</v>
      </c>
      <c r="E738" s="3">
        <v>56244.9</v>
      </c>
      <c r="F738" s="3">
        <v>13.68974</v>
      </c>
      <c r="G738" s="3">
        <v>-282595.20000000001</v>
      </c>
      <c r="H738" s="3">
        <v>17309.09</v>
      </c>
      <c r="I738" s="3">
        <v>2103282</v>
      </c>
      <c r="J738" s="3">
        <v>0</v>
      </c>
      <c r="K738" s="3">
        <v>0</v>
      </c>
      <c r="L738" s="3">
        <v>80819520</v>
      </c>
      <c r="M738" s="3">
        <v>3145506</v>
      </c>
      <c r="N738" s="3">
        <v>48939250</v>
      </c>
      <c r="O738" s="3">
        <v>9127839000</v>
      </c>
      <c r="P738" s="3">
        <v>15916.64</v>
      </c>
      <c r="Q738" s="3">
        <v>156328200000</v>
      </c>
      <c r="R738" s="3">
        <v>0</v>
      </c>
      <c r="S738" s="3">
        <v>0</v>
      </c>
      <c r="T738" s="3">
        <v>0</v>
      </c>
      <c r="U738" s="3">
        <v>0</v>
      </c>
      <c r="V738" s="3">
        <v>0</v>
      </c>
      <c r="W738" s="3">
        <v>80316.759999999995</v>
      </c>
      <c r="X738" s="3">
        <v>332.23770000000002</v>
      </c>
      <c r="Y738" s="3">
        <v>0</v>
      </c>
      <c r="Z738" s="3">
        <v>0</v>
      </c>
      <c r="AA738" s="3">
        <v>987085.5</v>
      </c>
      <c r="AB738" s="3">
        <v>0</v>
      </c>
      <c r="AC738" s="3">
        <v>0</v>
      </c>
      <c r="AD738" s="3">
        <v>738.59760000000006</v>
      </c>
      <c r="AE738" s="3">
        <v>770832.7</v>
      </c>
      <c r="AF738" s="3">
        <v>2707.3919999999998</v>
      </c>
      <c r="AG738" s="3">
        <v>0</v>
      </c>
      <c r="AH738" s="3">
        <v>0</v>
      </c>
      <c r="AI738" s="3">
        <v>-26953.15</v>
      </c>
      <c r="AJ738" s="3">
        <v>92575</v>
      </c>
      <c r="AK738" s="3">
        <v>73082.289999999994</v>
      </c>
      <c r="AL738" s="3">
        <v>132973.29999999999</v>
      </c>
      <c r="AM738" s="3">
        <v>724.99130000000002</v>
      </c>
      <c r="AN738" s="1">
        <v>7</v>
      </c>
    </row>
    <row r="739" spans="1:40" x14ac:dyDescent="0.3">
      <c r="A739" s="2">
        <v>30232</v>
      </c>
      <c r="B739" s="3">
        <v>178939</v>
      </c>
      <c r="C739" s="3">
        <v>5711.1890000000003</v>
      </c>
      <c r="D739" s="3">
        <v>91007.98</v>
      </c>
      <c r="E739" s="3">
        <v>132601.5</v>
      </c>
      <c r="F739" s="3">
        <v>23.649000000000001</v>
      </c>
      <c r="G739" s="3">
        <v>-232114.9</v>
      </c>
      <c r="H739" s="3">
        <v>516409.59999999998</v>
      </c>
      <c r="I739" s="3">
        <v>2090551</v>
      </c>
      <c r="J739" s="3">
        <v>0</v>
      </c>
      <c r="K739" s="3">
        <v>0</v>
      </c>
      <c r="L739" s="3">
        <v>81496900</v>
      </c>
      <c r="M739" s="3">
        <v>3824855</v>
      </c>
      <c r="N739" s="3">
        <v>48909750</v>
      </c>
      <c r="O739" s="3">
        <v>9127644000</v>
      </c>
      <c r="P739" s="3">
        <v>17921.61</v>
      </c>
      <c r="Q739" s="3">
        <v>156329100000</v>
      </c>
      <c r="R739" s="3">
        <v>0</v>
      </c>
      <c r="S739" s="3">
        <v>3360552</v>
      </c>
      <c r="T739" s="3">
        <v>0</v>
      </c>
      <c r="U739" s="3">
        <v>0</v>
      </c>
      <c r="V739" s="3">
        <v>0</v>
      </c>
      <c r="W739" s="3">
        <v>0</v>
      </c>
      <c r="X739" s="3">
        <v>6628.5450000000001</v>
      </c>
      <c r="Y739" s="3">
        <v>0</v>
      </c>
      <c r="Z739" s="3">
        <v>0</v>
      </c>
      <c r="AA739" s="3">
        <v>415764.7</v>
      </c>
      <c r="AB739" s="3">
        <v>0</v>
      </c>
      <c r="AC739" s="3">
        <v>0</v>
      </c>
      <c r="AD739" s="3">
        <v>389.79910000000001</v>
      </c>
      <c r="AE739" s="3">
        <v>215989.7</v>
      </c>
      <c r="AF739" s="3">
        <v>11044.25</v>
      </c>
      <c r="AG739" s="3">
        <v>366.43830000000003</v>
      </c>
      <c r="AH739" s="3">
        <v>0</v>
      </c>
      <c r="AI739" s="3">
        <v>-27154.79</v>
      </c>
      <c r="AJ739" s="3">
        <v>108413.1</v>
      </c>
      <c r="AK739" s="3">
        <v>73316.05</v>
      </c>
      <c r="AL739" s="3">
        <v>138044.6</v>
      </c>
      <c r="AM739" s="3">
        <v>2041208</v>
      </c>
      <c r="AN739" s="1">
        <v>7</v>
      </c>
    </row>
    <row r="740" spans="1:40" x14ac:dyDescent="0.3">
      <c r="A740" s="2">
        <v>30233</v>
      </c>
      <c r="B740" s="3">
        <v>176293.8</v>
      </c>
      <c r="C740" s="3">
        <v>0</v>
      </c>
      <c r="D740" s="3">
        <v>3113.9789999999998</v>
      </c>
      <c r="E740" s="3">
        <v>66552.42</v>
      </c>
      <c r="F740" s="3">
        <v>14.090299999999999</v>
      </c>
      <c r="G740" s="3">
        <v>-244654.9</v>
      </c>
      <c r="H740" s="3">
        <v>124729.7</v>
      </c>
      <c r="I740" s="3">
        <v>2088081</v>
      </c>
      <c r="J740" s="3">
        <v>0</v>
      </c>
      <c r="K740" s="3">
        <v>0</v>
      </c>
      <c r="L740" s="3">
        <v>80819700</v>
      </c>
      <c r="M740" s="3">
        <v>3550916</v>
      </c>
      <c r="N740" s="3">
        <v>48879970</v>
      </c>
      <c r="O740" s="3">
        <v>9127430000</v>
      </c>
      <c r="P740" s="3">
        <v>16802.560000000001</v>
      </c>
      <c r="Q740" s="3">
        <v>156328500000</v>
      </c>
      <c r="R740" s="3">
        <v>0</v>
      </c>
      <c r="S740" s="3">
        <v>0</v>
      </c>
      <c r="T740" s="3">
        <v>0</v>
      </c>
      <c r="U740" s="3">
        <v>0</v>
      </c>
      <c r="V740" s="3">
        <v>0</v>
      </c>
      <c r="W740" s="3">
        <v>391679.9</v>
      </c>
      <c r="X740" s="3">
        <v>578.09789999999998</v>
      </c>
      <c r="Y740" s="3">
        <v>0</v>
      </c>
      <c r="Z740" s="3">
        <v>0</v>
      </c>
      <c r="AA740" s="3">
        <v>852742.9</v>
      </c>
      <c r="AB740" s="3">
        <v>0</v>
      </c>
      <c r="AC740" s="3">
        <v>0</v>
      </c>
      <c r="AD740" s="3">
        <v>657.05550000000005</v>
      </c>
      <c r="AE740" s="3">
        <v>761791</v>
      </c>
      <c r="AF740" s="3">
        <v>3628.8409999999999</v>
      </c>
      <c r="AG740" s="3">
        <v>0</v>
      </c>
      <c r="AH740" s="3">
        <v>0</v>
      </c>
      <c r="AI740" s="3">
        <v>-26419.16</v>
      </c>
      <c r="AJ740" s="3">
        <v>101046</v>
      </c>
      <c r="AK740" s="3">
        <v>72930.63</v>
      </c>
      <c r="AL740" s="3">
        <v>130959.1</v>
      </c>
      <c r="AM740" s="3">
        <v>1892.145</v>
      </c>
      <c r="AN740" s="1">
        <v>5</v>
      </c>
    </row>
    <row r="741" spans="1:40" x14ac:dyDescent="0.3">
      <c r="A741" s="2">
        <v>30234</v>
      </c>
      <c r="B741" s="3">
        <v>176273.2</v>
      </c>
      <c r="C741" s="3">
        <v>0</v>
      </c>
      <c r="D741" s="3">
        <v>2066.857</v>
      </c>
      <c r="E741" s="3">
        <v>53380.71</v>
      </c>
      <c r="F741" s="3">
        <v>12.555730000000001</v>
      </c>
      <c r="G741" s="3">
        <v>-243473.4</v>
      </c>
      <c r="H741" s="3">
        <v>17147.36</v>
      </c>
      <c r="I741" s="3">
        <v>2085110</v>
      </c>
      <c r="J741" s="3">
        <v>0</v>
      </c>
      <c r="K741" s="3">
        <v>0</v>
      </c>
      <c r="L741" s="3">
        <v>80052810</v>
      </c>
      <c r="M741" s="3">
        <v>3198327</v>
      </c>
      <c r="N741" s="3">
        <v>48844500</v>
      </c>
      <c r="O741" s="3">
        <v>9127214000</v>
      </c>
      <c r="P741" s="3">
        <v>16120.35</v>
      </c>
      <c r="Q741" s="3">
        <v>156328000000</v>
      </c>
      <c r="R741" s="3">
        <v>0</v>
      </c>
      <c r="S741" s="3">
        <v>0</v>
      </c>
      <c r="T741" s="3">
        <v>0</v>
      </c>
      <c r="U741" s="3">
        <v>0</v>
      </c>
      <c r="V741" s="3">
        <v>0</v>
      </c>
      <c r="W741" s="3">
        <v>107582.39999999999</v>
      </c>
      <c r="X741" s="3">
        <v>571.55430000000001</v>
      </c>
      <c r="Y741" s="3">
        <v>0</v>
      </c>
      <c r="Z741" s="3">
        <v>0</v>
      </c>
      <c r="AA741" s="3">
        <v>1045643</v>
      </c>
      <c r="AB741" s="3">
        <v>0</v>
      </c>
      <c r="AC741" s="3">
        <v>0</v>
      </c>
      <c r="AD741" s="3">
        <v>976.42319999999995</v>
      </c>
      <c r="AE741" s="3">
        <v>651828</v>
      </c>
      <c r="AF741" s="3">
        <v>2661.3609999999999</v>
      </c>
      <c r="AG741" s="3">
        <v>0</v>
      </c>
      <c r="AH741" s="3">
        <v>0</v>
      </c>
      <c r="AI741" s="3">
        <v>-27531.42</v>
      </c>
      <c r="AJ741" s="3">
        <v>91328.33</v>
      </c>
      <c r="AK741" s="3">
        <v>71957.440000000002</v>
      </c>
      <c r="AL741" s="3">
        <v>126930.4</v>
      </c>
      <c r="AM741" s="3">
        <v>2398.8890000000001</v>
      </c>
      <c r="AN741" s="1">
        <v>5</v>
      </c>
    </row>
    <row r="742" spans="1:40" x14ac:dyDescent="0.3">
      <c r="A742" s="2">
        <v>30235</v>
      </c>
      <c r="B742" s="3">
        <v>176475.5</v>
      </c>
      <c r="C742" s="3">
        <v>5700.8</v>
      </c>
      <c r="D742" s="3">
        <v>183736.8</v>
      </c>
      <c r="E742" s="3">
        <v>135649.4</v>
      </c>
      <c r="F742" s="3">
        <v>26.187460000000002</v>
      </c>
      <c r="G742" s="3">
        <v>-188112.7</v>
      </c>
      <c r="H742" s="3">
        <v>516625.3</v>
      </c>
      <c r="I742" s="3">
        <v>1996945</v>
      </c>
      <c r="J742" s="3">
        <v>0</v>
      </c>
      <c r="K742" s="3">
        <v>0</v>
      </c>
      <c r="L742" s="3">
        <v>80535010</v>
      </c>
      <c r="M742" s="3">
        <v>3842205</v>
      </c>
      <c r="N742" s="3">
        <v>48824100</v>
      </c>
      <c r="O742" s="3">
        <v>9127052000</v>
      </c>
      <c r="P742" s="3">
        <v>18964.73</v>
      </c>
      <c r="Q742" s="3">
        <v>156328700000</v>
      </c>
      <c r="R742" s="3">
        <v>0</v>
      </c>
      <c r="S742" s="3">
        <v>3360552</v>
      </c>
      <c r="T742" s="3">
        <v>0</v>
      </c>
      <c r="U742" s="3">
        <v>0</v>
      </c>
      <c r="V742" s="3">
        <v>0</v>
      </c>
      <c r="W742" s="3">
        <v>0</v>
      </c>
      <c r="X742" s="3">
        <v>7004.8159999999998</v>
      </c>
      <c r="Y742" s="3">
        <v>0</v>
      </c>
      <c r="Z742" s="3">
        <v>0</v>
      </c>
      <c r="AA742" s="3">
        <v>621283.19999999995</v>
      </c>
      <c r="AB742" s="3">
        <v>0</v>
      </c>
      <c r="AC742" s="3">
        <v>0</v>
      </c>
      <c r="AD742" s="3">
        <v>563.77520000000004</v>
      </c>
      <c r="AE742" s="3">
        <v>348821.8</v>
      </c>
      <c r="AF742" s="3">
        <v>13726.54</v>
      </c>
      <c r="AG742" s="3">
        <v>366.34370000000001</v>
      </c>
      <c r="AH742" s="3">
        <v>0</v>
      </c>
      <c r="AI742" s="3">
        <v>-27466.51</v>
      </c>
      <c r="AJ742" s="3">
        <v>108800.9</v>
      </c>
      <c r="AK742" s="3">
        <v>72170.149999999994</v>
      </c>
      <c r="AL742" s="3">
        <v>129325.6</v>
      </c>
      <c r="AM742" s="3">
        <v>2115899</v>
      </c>
      <c r="AN742" s="1">
        <v>4</v>
      </c>
    </row>
    <row r="743" spans="1:40" x14ac:dyDescent="0.3">
      <c r="A743" s="2">
        <v>30236</v>
      </c>
      <c r="B743" s="3">
        <v>176281.8</v>
      </c>
      <c r="C743" s="3">
        <v>0</v>
      </c>
      <c r="D743" s="3">
        <v>2831.7840000000001</v>
      </c>
      <c r="E743" s="3">
        <v>65561.97</v>
      </c>
      <c r="F743" s="3">
        <v>13.611599999999999</v>
      </c>
      <c r="G743" s="3">
        <v>-218981.3</v>
      </c>
      <c r="H743" s="3">
        <v>92495.29</v>
      </c>
      <c r="I743" s="3">
        <v>1990975</v>
      </c>
      <c r="J743" s="3">
        <v>0</v>
      </c>
      <c r="K743" s="3">
        <v>0</v>
      </c>
      <c r="L743" s="3">
        <v>79823300</v>
      </c>
      <c r="M743" s="3">
        <v>3508038</v>
      </c>
      <c r="N743" s="3">
        <v>48768260</v>
      </c>
      <c r="O743" s="3">
        <v>9126889000</v>
      </c>
      <c r="P743" s="3">
        <v>17722.310000000001</v>
      </c>
      <c r="Q743" s="3">
        <v>156328100000</v>
      </c>
      <c r="R743" s="3">
        <v>0</v>
      </c>
      <c r="S743" s="3">
        <v>0</v>
      </c>
      <c r="T743" s="3">
        <v>0</v>
      </c>
      <c r="U743" s="3">
        <v>0</v>
      </c>
      <c r="V743" s="3">
        <v>0</v>
      </c>
      <c r="W743" s="3">
        <v>424130.1</v>
      </c>
      <c r="X743" s="3">
        <v>571.95719999999994</v>
      </c>
      <c r="Y743" s="3">
        <v>0</v>
      </c>
      <c r="Z743" s="3">
        <v>0</v>
      </c>
      <c r="AA743" s="3">
        <v>953653.6</v>
      </c>
      <c r="AB743" s="3">
        <v>0</v>
      </c>
      <c r="AC743" s="3">
        <v>0</v>
      </c>
      <c r="AD743" s="3">
        <v>956.43370000000004</v>
      </c>
      <c r="AE743" s="3">
        <v>807154.6</v>
      </c>
      <c r="AF743" s="3">
        <v>3418.5929999999998</v>
      </c>
      <c r="AG743" s="3">
        <v>0</v>
      </c>
      <c r="AH743" s="3">
        <v>0</v>
      </c>
      <c r="AI743" s="3">
        <v>-27579.03</v>
      </c>
      <c r="AJ743" s="3">
        <v>98939.15</v>
      </c>
      <c r="AK743" s="3">
        <v>71894.38</v>
      </c>
      <c r="AL743" s="3">
        <v>154893.9</v>
      </c>
      <c r="AM743" s="3">
        <v>5398.0439999999999</v>
      </c>
      <c r="AN743" s="1">
        <v>10</v>
      </c>
    </row>
    <row r="744" spans="1:40" x14ac:dyDescent="0.3">
      <c r="A744" s="2">
        <v>30237</v>
      </c>
      <c r="B744" s="3">
        <v>173817</v>
      </c>
      <c r="C744" s="3">
        <v>0</v>
      </c>
      <c r="D744" s="3">
        <v>2175.558</v>
      </c>
      <c r="E744" s="3">
        <v>53190.51</v>
      </c>
      <c r="F744" s="3">
        <v>12.160439999999999</v>
      </c>
      <c r="G744" s="3">
        <v>-230750.7</v>
      </c>
      <c r="H744" s="3">
        <v>6118.174</v>
      </c>
      <c r="I744" s="3">
        <v>1978719</v>
      </c>
      <c r="J744" s="3">
        <v>0</v>
      </c>
      <c r="K744" s="3">
        <v>0</v>
      </c>
      <c r="L744" s="3">
        <v>78725980</v>
      </c>
      <c r="M744" s="3">
        <v>3140107</v>
      </c>
      <c r="N744" s="3">
        <v>48705560</v>
      </c>
      <c r="O744" s="3">
        <v>9126711000</v>
      </c>
      <c r="P744" s="3">
        <v>16823.66</v>
      </c>
      <c r="Q744" s="3">
        <v>156327400000</v>
      </c>
      <c r="R744" s="3">
        <v>0</v>
      </c>
      <c r="S744" s="3">
        <v>0</v>
      </c>
      <c r="T744" s="3">
        <v>0</v>
      </c>
      <c r="U744" s="3">
        <v>0</v>
      </c>
      <c r="V744" s="3">
        <v>0</v>
      </c>
      <c r="W744" s="3">
        <v>86377.12</v>
      </c>
      <c r="X744" s="3">
        <v>850.74090000000001</v>
      </c>
      <c r="Y744" s="3">
        <v>0</v>
      </c>
      <c r="Z744" s="3">
        <v>0</v>
      </c>
      <c r="AA744" s="3">
        <v>1401930</v>
      </c>
      <c r="AB744" s="3">
        <v>0</v>
      </c>
      <c r="AC744" s="3">
        <v>0</v>
      </c>
      <c r="AD744" s="3">
        <v>1143.9359999999999</v>
      </c>
      <c r="AE744" s="3">
        <v>842594.6</v>
      </c>
      <c r="AF744" s="3">
        <v>2611.25</v>
      </c>
      <c r="AG744" s="3">
        <v>0</v>
      </c>
      <c r="AH744" s="3">
        <v>0</v>
      </c>
      <c r="AI744" s="3">
        <v>-27053.79</v>
      </c>
      <c r="AJ744" s="3">
        <v>89090.01</v>
      </c>
      <c r="AK744" s="3">
        <v>71085.960000000006</v>
      </c>
      <c r="AL744" s="3">
        <v>151915.6</v>
      </c>
      <c r="AM744" s="3">
        <v>11405.75</v>
      </c>
      <c r="AN744" s="1">
        <v>15</v>
      </c>
    </row>
    <row r="745" spans="1:40" x14ac:dyDescent="0.3">
      <c r="A745" s="2">
        <v>30238</v>
      </c>
      <c r="B745" s="3">
        <v>151783.1</v>
      </c>
      <c r="C745" s="3">
        <v>0</v>
      </c>
      <c r="D745" s="3">
        <v>1455.3219999999999</v>
      </c>
      <c r="E745" s="3">
        <v>44011.9</v>
      </c>
      <c r="F745" s="3">
        <v>11.054320000000001</v>
      </c>
      <c r="G745" s="3">
        <v>-223535.1</v>
      </c>
      <c r="H745" s="3">
        <v>778.83540000000005</v>
      </c>
      <c r="I745" s="3">
        <v>1959552</v>
      </c>
      <c r="J745" s="3">
        <v>0</v>
      </c>
      <c r="K745" s="3">
        <v>0</v>
      </c>
      <c r="L745" s="3">
        <v>77616820</v>
      </c>
      <c r="M745" s="3">
        <v>2725358</v>
      </c>
      <c r="N745" s="3">
        <v>48664750</v>
      </c>
      <c r="O745" s="3">
        <v>9126507000</v>
      </c>
      <c r="P745" s="3">
        <v>15854.25</v>
      </c>
      <c r="Q745" s="3">
        <v>156326700000</v>
      </c>
      <c r="R745" s="3">
        <v>0</v>
      </c>
      <c r="S745" s="3">
        <v>0</v>
      </c>
      <c r="T745" s="3">
        <v>0</v>
      </c>
      <c r="U745" s="3">
        <v>0</v>
      </c>
      <c r="V745" s="3">
        <v>0</v>
      </c>
      <c r="W745" s="3">
        <v>5339.3379999999997</v>
      </c>
      <c r="X745" s="3">
        <v>4202.8500000000004</v>
      </c>
      <c r="Y745" s="3">
        <v>0</v>
      </c>
      <c r="Z745" s="3">
        <v>0</v>
      </c>
      <c r="AA745" s="3">
        <v>1484196</v>
      </c>
      <c r="AB745" s="3">
        <v>0</v>
      </c>
      <c r="AC745" s="3">
        <v>0</v>
      </c>
      <c r="AD745" s="3">
        <v>2129.319</v>
      </c>
      <c r="AE745" s="3">
        <v>820533.2</v>
      </c>
      <c r="AF745" s="3">
        <v>2125.5320000000002</v>
      </c>
      <c r="AG745" s="3">
        <v>0</v>
      </c>
      <c r="AH745" s="3">
        <v>0</v>
      </c>
      <c r="AI745" s="3">
        <v>-27555.79</v>
      </c>
      <c r="AJ745" s="3">
        <v>77773.039999999994</v>
      </c>
      <c r="AK745" s="3">
        <v>69406.44</v>
      </c>
      <c r="AL745" s="3">
        <v>118714.4</v>
      </c>
      <c r="AM745" s="3">
        <v>14963.79</v>
      </c>
      <c r="AN745" s="1">
        <v>5</v>
      </c>
    </row>
    <row r="746" spans="1:40" x14ac:dyDescent="0.3">
      <c r="A746" s="2">
        <v>30239</v>
      </c>
      <c r="B746" s="3">
        <v>80820.23</v>
      </c>
      <c r="C746" s="3">
        <v>0</v>
      </c>
      <c r="D746" s="3">
        <v>1109.1010000000001</v>
      </c>
      <c r="E746" s="3">
        <v>36660.28</v>
      </c>
      <c r="F746" s="3">
        <v>10.277570000000001</v>
      </c>
      <c r="G746" s="3">
        <v>-219740</v>
      </c>
      <c r="H746" s="3">
        <v>277.44189999999998</v>
      </c>
      <c r="I746" s="3">
        <v>1944677</v>
      </c>
      <c r="J746" s="3">
        <v>0</v>
      </c>
      <c r="K746" s="3">
        <v>0</v>
      </c>
      <c r="L746" s="3">
        <v>76548550</v>
      </c>
      <c r="M746" s="3">
        <v>2347966</v>
      </c>
      <c r="N746" s="3">
        <v>48610200</v>
      </c>
      <c r="O746" s="3">
        <v>9126314000</v>
      </c>
      <c r="P746" s="3">
        <v>15016.72</v>
      </c>
      <c r="Q746" s="3">
        <v>156326000000</v>
      </c>
      <c r="R746" s="3">
        <v>0</v>
      </c>
      <c r="S746" s="3">
        <v>0</v>
      </c>
      <c r="T746" s="3">
        <v>0</v>
      </c>
      <c r="U746" s="3">
        <v>0</v>
      </c>
      <c r="V746" s="3">
        <v>0</v>
      </c>
      <c r="W746" s="3">
        <v>501.39350000000002</v>
      </c>
      <c r="X746" s="3">
        <v>4493.6540000000005</v>
      </c>
      <c r="Y746" s="3">
        <v>0</v>
      </c>
      <c r="Z746" s="3">
        <v>0</v>
      </c>
      <c r="AA746" s="3">
        <v>1415493</v>
      </c>
      <c r="AB746" s="3">
        <v>0</v>
      </c>
      <c r="AC746" s="3">
        <v>0</v>
      </c>
      <c r="AD746" s="3">
        <v>2551.527</v>
      </c>
      <c r="AE746" s="3">
        <v>898313.8</v>
      </c>
      <c r="AF746" s="3">
        <v>1786.8820000000001</v>
      </c>
      <c r="AG746" s="3">
        <v>0</v>
      </c>
      <c r="AH746" s="3">
        <v>0</v>
      </c>
      <c r="AI746" s="3">
        <v>-28050.720000000001</v>
      </c>
      <c r="AJ746" s="3">
        <v>70090.509999999995</v>
      </c>
      <c r="AK746" s="3">
        <v>67812.44</v>
      </c>
      <c r="AL746" s="3">
        <v>124785.60000000001</v>
      </c>
      <c r="AM746" s="3">
        <v>10381.280000000001</v>
      </c>
      <c r="AN746" s="1">
        <v>6</v>
      </c>
    </row>
    <row r="747" spans="1:40" x14ac:dyDescent="0.3">
      <c r="A747" s="2">
        <v>30240</v>
      </c>
      <c r="B747" s="3">
        <v>78363.600000000006</v>
      </c>
      <c r="C747" s="3">
        <v>0</v>
      </c>
      <c r="D747" s="3">
        <v>1318.3710000000001</v>
      </c>
      <c r="E747" s="3">
        <v>31694.28</v>
      </c>
      <c r="F747" s="3">
        <v>8.5158050000000003</v>
      </c>
      <c r="G747" s="3">
        <v>-216104.8</v>
      </c>
      <c r="H747" s="3">
        <v>119.9819</v>
      </c>
      <c r="I747" s="3">
        <v>1925112</v>
      </c>
      <c r="J747" s="3">
        <v>0</v>
      </c>
      <c r="K747" s="3">
        <v>0</v>
      </c>
      <c r="L747" s="3">
        <v>75433660</v>
      </c>
      <c r="M747" s="3">
        <v>2077170</v>
      </c>
      <c r="N747" s="3">
        <v>48557890</v>
      </c>
      <c r="O747" s="3">
        <v>9126117000</v>
      </c>
      <c r="P747" s="3">
        <v>14349.83</v>
      </c>
      <c r="Q747" s="3">
        <v>156325400000</v>
      </c>
      <c r="R747" s="3">
        <v>0</v>
      </c>
      <c r="S747" s="3">
        <v>0</v>
      </c>
      <c r="T747" s="3">
        <v>0</v>
      </c>
      <c r="U747" s="3">
        <v>0</v>
      </c>
      <c r="V747" s="3">
        <v>0</v>
      </c>
      <c r="W747" s="3">
        <v>157.46</v>
      </c>
      <c r="X747" s="3">
        <v>4957.7700000000004</v>
      </c>
      <c r="Y747" s="3">
        <v>0</v>
      </c>
      <c r="Z747" s="3">
        <v>0</v>
      </c>
      <c r="AA747" s="3">
        <v>1369390</v>
      </c>
      <c r="AB747" s="3">
        <v>0</v>
      </c>
      <c r="AC747" s="3">
        <v>0</v>
      </c>
      <c r="AD747" s="3">
        <v>3030.1990000000001</v>
      </c>
      <c r="AE747" s="3">
        <v>790332.1</v>
      </c>
      <c r="AF747" s="3">
        <v>1533.742</v>
      </c>
      <c r="AG747" s="3">
        <v>0</v>
      </c>
      <c r="AH747" s="3">
        <v>0</v>
      </c>
      <c r="AI747" s="3">
        <v>-28280.13</v>
      </c>
      <c r="AJ747" s="3">
        <v>63487.91</v>
      </c>
      <c r="AK747" s="3">
        <v>65870.649999999994</v>
      </c>
      <c r="AL747" s="3">
        <v>115937</v>
      </c>
      <c r="AM747" s="3">
        <v>14607.11</v>
      </c>
      <c r="AN747" s="1">
        <v>9</v>
      </c>
    </row>
    <row r="748" spans="1:40" x14ac:dyDescent="0.3">
      <c r="A748" s="2">
        <v>30241</v>
      </c>
      <c r="B748" s="3">
        <v>75908.59</v>
      </c>
      <c r="C748" s="3">
        <v>0</v>
      </c>
      <c r="D748" s="3">
        <v>1140.98</v>
      </c>
      <c r="E748" s="3">
        <v>27339.67</v>
      </c>
      <c r="F748" s="3">
        <v>8.071987</v>
      </c>
      <c r="G748" s="3">
        <v>-211166.4</v>
      </c>
      <c r="H748" s="3">
        <v>58.530250000000002</v>
      </c>
      <c r="I748" s="3">
        <v>1910843</v>
      </c>
      <c r="J748" s="3">
        <v>0</v>
      </c>
      <c r="K748" s="3">
        <v>0</v>
      </c>
      <c r="L748" s="3">
        <v>74296640</v>
      </c>
      <c r="M748" s="3">
        <v>1854817</v>
      </c>
      <c r="N748" s="3">
        <v>48506650</v>
      </c>
      <c r="O748" s="3">
        <v>9125921000</v>
      </c>
      <c r="P748" s="3">
        <v>13765.58</v>
      </c>
      <c r="Q748" s="3">
        <v>156324700000</v>
      </c>
      <c r="R748" s="3">
        <v>0</v>
      </c>
      <c r="S748" s="3">
        <v>0</v>
      </c>
      <c r="T748" s="3">
        <v>0</v>
      </c>
      <c r="U748" s="3">
        <v>0</v>
      </c>
      <c r="V748" s="3">
        <v>0</v>
      </c>
      <c r="W748" s="3">
        <v>61.451619999999998</v>
      </c>
      <c r="X748" s="3">
        <v>4306.8890000000001</v>
      </c>
      <c r="Y748" s="3">
        <v>0</v>
      </c>
      <c r="Z748" s="3">
        <v>0</v>
      </c>
      <c r="AA748" s="3">
        <v>1345427</v>
      </c>
      <c r="AB748" s="3">
        <v>0</v>
      </c>
      <c r="AC748" s="3">
        <v>0</v>
      </c>
      <c r="AD748" s="3">
        <v>3103.7220000000002</v>
      </c>
      <c r="AE748" s="3">
        <v>894341.8</v>
      </c>
      <c r="AF748" s="3">
        <v>1348.242</v>
      </c>
      <c r="AG748" s="3">
        <v>0</v>
      </c>
      <c r="AH748" s="3">
        <v>0</v>
      </c>
      <c r="AI748" s="3">
        <v>-28382.03</v>
      </c>
      <c r="AJ748" s="3">
        <v>59435.99</v>
      </c>
      <c r="AK748" s="3">
        <v>64333.16</v>
      </c>
      <c r="AL748" s="3">
        <v>110816.6</v>
      </c>
      <c r="AM748" s="3">
        <v>9963.0519999999997</v>
      </c>
      <c r="AN748" s="1">
        <v>7</v>
      </c>
    </row>
    <row r="749" spans="1:40" x14ac:dyDescent="0.3">
      <c r="A749" s="2">
        <v>30242</v>
      </c>
      <c r="B749" s="3">
        <v>66115.14</v>
      </c>
      <c r="C749" s="3">
        <v>0</v>
      </c>
      <c r="D749" s="3">
        <v>884.86159999999995</v>
      </c>
      <c r="E749" s="3">
        <v>23661.56</v>
      </c>
      <c r="F749" s="3">
        <v>7.6916130000000003</v>
      </c>
      <c r="G749" s="3">
        <v>-207025.3</v>
      </c>
      <c r="H749" s="3">
        <v>46.373860000000001</v>
      </c>
      <c r="I749" s="3">
        <v>1900069</v>
      </c>
      <c r="J749" s="3">
        <v>0</v>
      </c>
      <c r="K749" s="3">
        <v>0</v>
      </c>
      <c r="L749" s="3">
        <v>73321260</v>
      </c>
      <c r="M749" s="3">
        <v>1684326</v>
      </c>
      <c r="N749" s="3">
        <v>48447250</v>
      </c>
      <c r="O749" s="3">
        <v>9125736000</v>
      </c>
      <c r="P749" s="3">
        <v>13230.16</v>
      </c>
      <c r="Q749" s="3">
        <v>156324200000</v>
      </c>
      <c r="R749" s="3">
        <v>0</v>
      </c>
      <c r="S749" s="3">
        <v>0</v>
      </c>
      <c r="T749" s="3">
        <v>0</v>
      </c>
      <c r="U749" s="3">
        <v>0</v>
      </c>
      <c r="V749" s="3">
        <v>0</v>
      </c>
      <c r="W749" s="3">
        <v>12.15639</v>
      </c>
      <c r="X749" s="3">
        <v>3739.3609999999999</v>
      </c>
      <c r="Y749" s="3">
        <v>0</v>
      </c>
      <c r="Z749" s="3">
        <v>0</v>
      </c>
      <c r="AA749" s="3">
        <v>1135101</v>
      </c>
      <c r="AB749" s="3">
        <v>0</v>
      </c>
      <c r="AC749" s="3">
        <v>0</v>
      </c>
      <c r="AD749" s="3">
        <v>3252.319</v>
      </c>
      <c r="AE749" s="3">
        <v>732240.3</v>
      </c>
      <c r="AF749" s="3">
        <v>1163.0039999999999</v>
      </c>
      <c r="AG749" s="3">
        <v>0</v>
      </c>
      <c r="AH749" s="3">
        <v>0</v>
      </c>
      <c r="AI749" s="3">
        <v>-28610.47</v>
      </c>
      <c r="AJ749" s="3">
        <v>56438.59</v>
      </c>
      <c r="AK749" s="3">
        <v>63085.65</v>
      </c>
      <c r="AL749" s="3">
        <v>115985.60000000001</v>
      </c>
      <c r="AM749" s="3">
        <v>7034.01</v>
      </c>
      <c r="AN749" s="1">
        <v>8</v>
      </c>
    </row>
    <row r="750" spans="1:40" x14ac:dyDescent="0.3">
      <c r="A750" s="2">
        <v>30243</v>
      </c>
      <c r="B750" s="3">
        <v>61215.9</v>
      </c>
      <c r="C750" s="3">
        <v>0</v>
      </c>
      <c r="D750" s="3">
        <v>1080.999</v>
      </c>
      <c r="E750" s="3">
        <v>20604.95</v>
      </c>
      <c r="F750" s="3">
        <v>7.4676590000000003</v>
      </c>
      <c r="G750" s="3">
        <v>-202572.6</v>
      </c>
      <c r="H750" s="3">
        <v>37.517899999999997</v>
      </c>
      <c r="I750" s="3">
        <v>1893905</v>
      </c>
      <c r="J750" s="3">
        <v>0</v>
      </c>
      <c r="K750" s="3">
        <v>0</v>
      </c>
      <c r="L750" s="3">
        <v>72472570</v>
      </c>
      <c r="M750" s="3">
        <v>1556399</v>
      </c>
      <c r="N750" s="3">
        <v>48394230</v>
      </c>
      <c r="O750" s="3">
        <v>9125546000</v>
      </c>
      <c r="P750" s="3">
        <v>12809.02</v>
      </c>
      <c r="Q750" s="3">
        <v>156323800000</v>
      </c>
      <c r="R750" s="3">
        <v>0</v>
      </c>
      <c r="S750" s="3">
        <v>0</v>
      </c>
      <c r="T750" s="3">
        <v>0</v>
      </c>
      <c r="U750" s="3">
        <v>0</v>
      </c>
      <c r="V750" s="3">
        <v>0</v>
      </c>
      <c r="W750" s="3">
        <v>8.8559549999999998</v>
      </c>
      <c r="X750" s="3">
        <v>2980.6759999999999</v>
      </c>
      <c r="Y750" s="3">
        <v>0</v>
      </c>
      <c r="Z750" s="3">
        <v>0</v>
      </c>
      <c r="AA750" s="3">
        <v>966612</v>
      </c>
      <c r="AB750" s="3">
        <v>0</v>
      </c>
      <c r="AC750" s="3">
        <v>0</v>
      </c>
      <c r="AD750" s="3">
        <v>2858.3249999999998</v>
      </c>
      <c r="AE750" s="3">
        <v>644074.19999999995</v>
      </c>
      <c r="AF750" s="3">
        <v>1077.461</v>
      </c>
      <c r="AG750" s="3">
        <v>0</v>
      </c>
      <c r="AH750" s="3">
        <v>0</v>
      </c>
      <c r="AI750" s="3">
        <v>-28729.38</v>
      </c>
      <c r="AJ750" s="3">
        <v>52979.839999999997</v>
      </c>
      <c r="AK750" s="3">
        <v>61536.42</v>
      </c>
      <c r="AL750" s="3">
        <v>106141.9</v>
      </c>
      <c r="AM750" s="3">
        <v>3183.5340000000001</v>
      </c>
      <c r="AN750" s="1">
        <v>6</v>
      </c>
    </row>
    <row r="751" spans="1:40" x14ac:dyDescent="0.3">
      <c r="A751" s="2">
        <v>30244</v>
      </c>
      <c r="B751" s="3">
        <v>48977.8</v>
      </c>
      <c r="C751" s="3">
        <v>0</v>
      </c>
      <c r="D751" s="3">
        <v>1276.5219999999999</v>
      </c>
      <c r="E751" s="3">
        <v>18370.3</v>
      </c>
      <c r="F751" s="3">
        <v>7.343966</v>
      </c>
      <c r="G751" s="3">
        <v>-199200.1</v>
      </c>
      <c r="H751" s="3">
        <v>35.579639999999998</v>
      </c>
      <c r="I751" s="3">
        <v>1891468</v>
      </c>
      <c r="J751" s="3">
        <v>0</v>
      </c>
      <c r="K751" s="3">
        <v>0</v>
      </c>
      <c r="L751" s="3">
        <v>71798600</v>
      </c>
      <c r="M751" s="3">
        <v>1456693</v>
      </c>
      <c r="N751" s="3">
        <v>48307060</v>
      </c>
      <c r="O751" s="3">
        <v>9125393000</v>
      </c>
      <c r="P751" s="3">
        <v>12094.83</v>
      </c>
      <c r="Q751" s="3">
        <v>156323400000</v>
      </c>
      <c r="R751" s="3">
        <v>0</v>
      </c>
      <c r="S751" s="3">
        <v>0</v>
      </c>
      <c r="T751" s="3">
        <v>0</v>
      </c>
      <c r="U751" s="3">
        <v>0</v>
      </c>
      <c r="V751" s="3">
        <v>0</v>
      </c>
      <c r="W751" s="3">
        <v>1.938267</v>
      </c>
      <c r="X751" s="3">
        <v>1814.4939999999999</v>
      </c>
      <c r="Y751" s="3">
        <v>0</v>
      </c>
      <c r="Z751" s="3">
        <v>0</v>
      </c>
      <c r="AA751" s="3">
        <v>764034.7</v>
      </c>
      <c r="AB751" s="3">
        <v>0</v>
      </c>
      <c r="AC751" s="3">
        <v>0</v>
      </c>
      <c r="AD751" s="3">
        <v>3190.319</v>
      </c>
      <c r="AE751" s="3">
        <v>572742</v>
      </c>
      <c r="AF751" s="3">
        <v>1000.789</v>
      </c>
      <c r="AG751" s="3">
        <v>0</v>
      </c>
      <c r="AH751" s="3">
        <v>0</v>
      </c>
      <c r="AI751" s="3">
        <v>-28749.919999999998</v>
      </c>
      <c r="AJ751" s="3">
        <v>51198.79</v>
      </c>
      <c r="AK751" s="3">
        <v>60341.83</v>
      </c>
      <c r="AL751" s="3">
        <v>138517.9</v>
      </c>
      <c r="AM751" s="3">
        <v>622.2106</v>
      </c>
      <c r="AN751" s="1">
        <v>27</v>
      </c>
    </row>
    <row r="752" spans="1:40" x14ac:dyDescent="0.3">
      <c r="A752" s="2">
        <v>30245</v>
      </c>
      <c r="B752" s="3">
        <v>46952.24</v>
      </c>
      <c r="C752" s="3">
        <v>12532.56</v>
      </c>
      <c r="D752" s="3">
        <v>153031.4</v>
      </c>
      <c r="E752" s="3">
        <v>191361.2</v>
      </c>
      <c r="F752" s="3">
        <v>39.809690000000003</v>
      </c>
      <c r="G752" s="3">
        <v>-119330.6</v>
      </c>
      <c r="H752" s="3">
        <v>341291.4</v>
      </c>
      <c r="I752" s="3">
        <v>1830558</v>
      </c>
      <c r="J752" s="3">
        <v>0</v>
      </c>
      <c r="K752" s="3">
        <v>0</v>
      </c>
      <c r="L752" s="3">
        <v>74449300</v>
      </c>
      <c r="M752" s="3">
        <v>2654203</v>
      </c>
      <c r="N752" s="3">
        <v>48264960</v>
      </c>
      <c r="O752" s="3">
        <v>9125290000</v>
      </c>
      <c r="P752" s="3">
        <v>17665.45</v>
      </c>
      <c r="Q752" s="3">
        <v>156325000000</v>
      </c>
      <c r="R752" s="3">
        <v>0</v>
      </c>
      <c r="S752" s="3">
        <v>6721105</v>
      </c>
      <c r="T752" s="3">
        <v>0</v>
      </c>
      <c r="U752" s="3">
        <v>0</v>
      </c>
      <c r="V752" s="3">
        <v>0</v>
      </c>
      <c r="W752" s="3">
        <v>0</v>
      </c>
      <c r="X752" s="3">
        <v>1844.146</v>
      </c>
      <c r="Y752" s="3">
        <v>0</v>
      </c>
      <c r="Z752" s="3">
        <v>0</v>
      </c>
      <c r="AA752" s="3">
        <v>566448.19999999995</v>
      </c>
      <c r="AB752" s="3">
        <v>0</v>
      </c>
      <c r="AC752" s="3">
        <v>0</v>
      </c>
      <c r="AD752" s="3">
        <v>498.58760000000001</v>
      </c>
      <c r="AE752" s="3">
        <v>353690.4</v>
      </c>
      <c r="AF752" s="3">
        <v>20518.400000000001</v>
      </c>
      <c r="AG752" s="3">
        <v>728.05920000000003</v>
      </c>
      <c r="AH752" s="3">
        <v>0</v>
      </c>
      <c r="AI752" s="3">
        <v>-28702.2</v>
      </c>
      <c r="AJ752" s="3">
        <v>68148.59</v>
      </c>
      <c r="AK752" s="3">
        <v>61699.33</v>
      </c>
      <c r="AL752" s="3">
        <v>110376.7</v>
      </c>
      <c r="AM752" s="3">
        <v>4785118</v>
      </c>
      <c r="AN752" s="1">
        <v>4</v>
      </c>
    </row>
    <row r="753" spans="1:40" x14ac:dyDescent="0.3">
      <c r="A753" s="2">
        <v>30246</v>
      </c>
      <c r="B753" s="3">
        <v>30793.9</v>
      </c>
      <c r="C753" s="3">
        <v>33935.620000000003</v>
      </c>
      <c r="D753" s="3">
        <v>3636758</v>
      </c>
      <c r="E753" s="3">
        <v>433546.9</v>
      </c>
      <c r="F753" s="3">
        <v>257.51080000000002</v>
      </c>
      <c r="G753" s="3">
        <v>449130.9</v>
      </c>
      <c r="H753" s="3">
        <v>338385.7</v>
      </c>
      <c r="I753" s="3">
        <v>1756689</v>
      </c>
      <c r="J753" s="3">
        <v>0</v>
      </c>
      <c r="K753" s="3">
        <v>0</v>
      </c>
      <c r="L753" s="3">
        <v>79283850</v>
      </c>
      <c r="M753" s="3">
        <v>5672492</v>
      </c>
      <c r="N753" s="3">
        <v>48307060</v>
      </c>
      <c r="O753" s="3">
        <v>9125745000</v>
      </c>
      <c r="P753" s="3">
        <v>30573.279999999999</v>
      </c>
      <c r="Q753" s="3">
        <v>156331800000</v>
      </c>
      <c r="R753" s="3">
        <v>0</v>
      </c>
      <c r="S753" s="3">
        <v>16802760</v>
      </c>
      <c r="T753" s="3">
        <v>0</v>
      </c>
      <c r="U753" s="3">
        <v>0</v>
      </c>
      <c r="V753" s="3">
        <v>0</v>
      </c>
      <c r="W753" s="3">
        <v>0</v>
      </c>
      <c r="X753" s="3">
        <v>1608.835</v>
      </c>
      <c r="Y753" s="3">
        <v>0</v>
      </c>
      <c r="Z753" s="3">
        <v>0</v>
      </c>
      <c r="AA753" s="3">
        <v>554622.6</v>
      </c>
      <c r="AB753" s="3">
        <v>0</v>
      </c>
      <c r="AC753" s="3">
        <v>0</v>
      </c>
      <c r="AD753" s="3">
        <v>220.50389999999999</v>
      </c>
      <c r="AE753" s="3">
        <v>331613.59999999998</v>
      </c>
      <c r="AF753" s="3">
        <v>154691.79999999999</v>
      </c>
      <c r="AG753" s="3">
        <v>1845.741</v>
      </c>
      <c r="AH753" s="3">
        <v>0</v>
      </c>
      <c r="AI753" s="3">
        <v>-27946.26</v>
      </c>
      <c r="AJ753" s="3">
        <v>175569.3</v>
      </c>
      <c r="AK753" s="3">
        <v>67777.81</v>
      </c>
      <c r="AL753" s="3">
        <v>133576.4</v>
      </c>
      <c r="AM753" s="3">
        <v>12740800</v>
      </c>
      <c r="AN753" s="1">
        <v>9</v>
      </c>
    </row>
    <row r="754" spans="1:40" x14ac:dyDescent="0.3">
      <c r="A754" s="2">
        <v>30247</v>
      </c>
      <c r="B754" s="3">
        <v>45191.75</v>
      </c>
      <c r="C754" s="3">
        <v>20655.75</v>
      </c>
      <c r="D754" s="3">
        <v>3645250</v>
      </c>
      <c r="E754" s="3">
        <v>405249.4</v>
      </c>
      <c r="F754" s="3">
        <v>283.48520000000002</v>
      </c>
      <c r="G754" s="3">
        <v>521281</v>
      </c>
      <c r="H754" s="3">
        <v>338385.7</v>
      </c>
      <c r="I754" s="3">
        <v>1692287</v>
      </c>
      <c r="J754" s="3">
        <v>0</v>
      </c>
      <c r="K754" s="3">
        <v>0</v>
      </c>
      <c r="L754" s="3">
        <v>81034970</v>
      </c>
      <c r="M754" s="3">
        <v>6642817</v>
      </c>
      <c r="N754" s="3">
        <v>48385730</v>
      </c>
      <c r="O754" s="3">
        <v>9126312000</v>
      </c>
      <c r="P754" s="3">
        <v>35177.440000000002</v>
      </c>
      <c r="Q754" s="3">
        <v>156337500000</v>
      </c>
      <c r="R754" s="3">
        <v>0</v>
      </c>
      <c r="S754" s="3">
        <v>10081660</v>
      </c>
      <c r="T754" s="3">
        <v>0</v>
      </c>
      <c r="U754" s="3">
        <v>0</v>
      </c>
      <c r="V754" s="3">
        <v>0</v>
      </c>
      <c r="W754" s="3">
        <v>0</v>
      </c>
      <c r="X754" s="3">
        <v>1514.8050000000001</v>
      </c>
      <c r="Y754" s="3">
        <v>0</v>
      </c>
      <c r="Z754" s="3">
        <v>0</v>
      </c>
      <c r="AA754" s="3">
        <v>564626</v>
      </c>
      <c r="AB754" s="3">
        <v>0</v>
      </c>
      <c r="AC754" s="3">
        <v>0</v>
      </c>
      <c r="AD754" s="3">
        <v>256.21679999999998</v>
      </c>
      <c r="AE754" s="3">
        <v>346740.2</v>
      </c>
      <c r="AF754" s="3">
        <v>169222.7</v>
      </c>
      <c r="AG754" s="3">
        <v>1108.9380000000001</v>
      </c>
      <c r="AH754" s="3">
        <v>0</v>
      </c>
      <c r="AI754" s="3">
        <v>-27958.74</v>
      </c>
      <c r="AJ754" s="3">
        <v>224401.8</v>
      </c>
      <c r="AK754" s="3">
        <v>72429.759999999995</v>
      </c>
      <c r="AL754" s="3">
        <v>145819.5</v>
      </c>
      <c r="AM754" s="3">
        <v>7661973</v>
      </c>
      <c r="AN754" s="1">
        <v>9</v>
      </c>
    </row>
    <row r="755" spans="1:40" x14ac:dyDescent="0.3">
      <c r="A755" s="2">
        <v>30248</v>
      </c>
      <c r="B755" s="3">
        <v>77791.210000000006</v>
      </c>
      <c r="C755" s="3">
        <v>35229.56</v>
      </c>
      <c r="D755" s="3">
        <v>7314148</v>
      </c>
      <c r="E755" s="3">
        <v>515142.6</v>
      </c>
      <c r="F755" s="3">
        <v>450.41539999999998</v>
      </c>
      <c r="G755" s="3">
        <v>783571.9</v>
      </c>
      <c r="H755" s="3">
        <v>338720.2</v>
      </c>
      <c r="I755" s="3">
        <v>1647529</v>
      </c>
      <c r="J755" s="3">
        <v>0</v>
      </c>
      <c r="K755" s="3">
        <v>0</v>
      </c>
      <c r="L755" s="3">
        <v>83665510</v>
      </c>
      <c r="M755" s="3">
        <v>7714140</v>
      </c>
      <c r="N755" s="3">
        <v>48537240</v>
      </c>
      <c r="O755" s="3">
        <v>9127127000</v>
      </c>
      <c r="P755" s="3">
        <v>37001.96</v>
      </c>
      <c r="Q755" s="3">
        <v>156348500000</v>
      </c>
      <c r="R755" s="3">
        <v>0</v>
      </c>
      <c r="S755" s="3">
        <v>16802760</v>
      </c>
      <c r="T755" s="3">
        <v>0</v>
      </c>
      <c r="U755" s="3">
        <v>0</v>
      </c>
      <c r="V755" s="3">
        <v>0</v>
      </c>
      <c r="W755" s="3">
        <v>0</v>
      </c>
      <c r="X755" s="3">
        <v>2053.0529999999999</v>
      </c>
      <c r="Y755" s="3">
        <v>0</v>
      </c>
      <c r="Z755" s="3">
        <v>0</v>
      </c>
      <c r="AA755" s="3">
        <v>489446.6</v>
      </c>
      <c r="AB755" s="3">
        <v>0</v>
      </c>
      <c r="AC755" s="3">
        <v>0</v>
      </c>
      <c r="AD755" s="3">
        <v>305.70310000000001</v>
      </c>
      <c r="AE755" s="3">
        <v>311202.09999999998</v>
      </c>
      <c r="AF755" s="3">
        <v>439574.7</v>
      </c>
      <c r="AG755" s="3">
        <v>1851.202</v>
      </c>
      <c r="AH755" s="3">
        <v>0</v>
      </c>
      <c r="AI755" s="3">
        <v>-27383.84</v>
      </c>
      <c r="AJ755" s="3">
        <v>310445.90000000002</v>
      </c>
      <c r="AK755" s="3">
        <v>78413.429999999993</v>
      </c>
      <c r="AL755" s="3">
        <v>158998.29999999999</v>
      </c>
      <c r="AM755" s="3">
        <v>12706710</v>
      </c>
      <c r="AN755" s="1">
        <v>13</v>
      </c>
    </row>
    <row r="756" spans="1:40" x14ac:dyDescent="0.3">
      <c r="A756" s="2">
        <v>30249</v>
      </c>
      <c r="B756" s="3">
        <v>136164.5</v>
      </c>
      <c r="C756" s="3">
        <v>526426</v>
      </c>
      <c r="D756" s="3">
        <v>39189950</v>
      </c>
      <c r="E756" s="3">
        <v>1065413</v>
      </c>
      <c r="F756" s="3">
        <v>744.29719999999998</v>
      </c>
      <c r="G756" s="3">
        <v>2684573</v>
      </c>
      <c r="H756" s="3">
        <v>338394.9</v>
      </c>
      <c r="I756" s="3">
        <v>1585281</v>
      </c>
      <c r="J756" s="3">
        <v>0</v>
      </c>
      <c r="K756" s="3">
        <v>0</v>
      </c>
      <c r="L756" s="3">
        <v>91736230</v>
      </c>
      <c r="M756" s="3">
        <v>10313480</v>
      </c>
      <c r="N756" s="3">
        <v>49029510</v>
      </c>
      <c r="O756" s="3">
        <v>9129901000</v>
      </c>
      <c r="P756" s="3">
        <v>40812.15</v>
      </c>
      <c r="Q756" s="3">
        <v>156407300000</v>
      </c>
      <c r="R756" s="3">
        <v>0</v>
      </c>
      <c r="S756" s="3">
        <v>73932150</v>
      </c>
      <c r="T756" s="3">
        <v>0</v>
      </c>
      <c r="U756" s="3">
        <v>0</v>
      </c>
      <c r="V756" s="3">
        <v>0</v>
      </c>
      <c r="W756" s="3">
        <v>0</v>
      </c>
      <c r="X756" s="3">
        <v>1420.856</v>
      </c>
      <c r="Y756" s="3">
        <v>0</v>
      </c>
      <c r="Z756" s="3">
        <v>0</v>
      </c>
      <c r="AA756" s="3">
        <v>494374.1</v>
      </c>
      <c r="AB756" s="3">
        <v>0</v>
      </c>
      <c r="AC756" s="3">
        <v>0</v>
      </c>
      <c r="AD756" s="3">
        <v>241.54750000000001</v>
      </c>
      <c r="AE756" s="3">
        <v>321134.5</v>
      </c>
      <c r="AF756" s="3">
        <v>3328842</v>
      </c>
      <c r="AG756" s="3">
        <v>8252.7279999999992</v>
      </c>
      <c r="AH756" s="3">
        <v>0</v>
      </c>
      <c r="AI756" s="3">
        <v>-45931.91</v>
      </c>
      <c r="AJ756" s="3">
        <v>772457.6</v>
      </c>
      <c r="AK756" s="3">
        <v>146942.6</v>
      </c>
      <c r="AL756" s="3">
        <v>280243.8</v>
      </c>
      <c r="AM756" s="3">
        <v>55412720</v>
      </c>
      <c r="AN756" s="1">
        <v>19</v>
      </c>
    </row>
    <row r="757" spans="1:40" x14ac:dyDescent="0.3">
      <c r="A757" s="2">
        <v>30250</v>
      </c>
      <c r="B757" s="3">
        <v>152985.29999999999</v>
      </c>
      <c r="C757" s="3">
        <v>7081.1970000000001</v>
      </c>
      <c r="D757" s="3">
        <v>949370.8</v>
      </c>
      <c r="E757" s="3">
        <v>428820.4</v>
      </c>
      <c r="F757" s="3">
        <v>218.46440000000001</v>
      </c>
      <c r="G757" s="3">
        <v>-747253.1</v>
      </c>
      <c r="H757" s="3">
        <v>532732.5</v>
      </c>
      <c r="I757" s="3">
        <v>1632817</v>
      </c>
      <c r="J757" s="3">
        <v>0</v>
      </c>
      <c r="K757" s="3">
        <v>0</v>
      </c>
      <c r="L757" s="3">
        <v>92052160</v>
      </c>
      <c r="M757" s="3">
        <v>10084090</v>
      </c>
      <c r="N757" s="3">
        <v>49315170</v>
      </c>
      <c r="O757" s="3">
        <v>9129206000</v>
      </c>
      <c r="P757" s="3">
        <v>32456.61</v>
      </c>
      <c r="Q757" s="3">
        <v>156410000000</v>
      </c>
      <c r="R757" s="3">
        <v>0</v>
      </c>
      <c r="S757" s="3">
        <v>3360552</v>
      </c>
      <c r="T757" s="3">
        <v>0</v>
      </c>
      <c r="U757" s="3">
        <v>0</v>
      </c>
      <c r="V757" s="3">
        <v>0</v>
      </c>
      <c r="W757" s="3">
        <v>0</v>
      </c>
      <c r="X757" s="3">
        <v>15906.04</v>
      </c>
      <c r="Y757" s="3">
        <v>0</v>
      </c>
      <c r="Z757" s="3">
        <v>0</v>
      </c>
      <c r="AA757" s="3">
        <v>335063.59999999998</v>
      </c>
      <c r="AB757" s="3">
        <v>0</v>
      </c>
      <c r="AC757" s="3">
        <v>0</v>
      </c>
      <c r="AD757" s="3">
        <v>576.66380000000004</v>
      </c>
      <c r="AE757" s="3">
        <v>188752.2</v>
      </c>
      <c r="AF757" s="3">
        <v>88939.27</v>
      </c>
      <c r="AG757" s="3">
        <v>380.1669</v>
      </c>
      <c r="AH757" s="3">
        <v>0</v>
      </c>
      <c r="AI757" s="3">
        <v>-25786.31</v>
      </c>
      <c r="AJ757" s="3">
        <v>453027.1</v>
      </c>
      <c r="AK757" s="3">
        <v>97096.42</v>
      </c>
      <c r="AL757" s="3">
        <v>167405.5</v>
      </c>
      <c r="AM757" s="3">
        <v>2275043</v>
      </c>
      <c r="AN757" s="1">
        <v>21</v>
      </c>
    </row>
    <row r="758" spans="1:40" x14ac:dyDescent="0.3">
      <c r="A758" s="2">
        <v>30251</v>
      </c>
      <c r="B758" s="3">
        <v>125874.4</v>
      </c>
      <c r="C758" s="3">
        <v>5012.1509999999998</v>
      </c>
      <c r="D758" s="3">
        <v>720679.5</v>
      </c>
      <c r="E758" s="3">
        <v>388875.6</v>
      </c>
      <c r="F758" s="3">
        <v>179.33510000000001</v>
      </c>
      <c r="G758" s="3">
        <v>-644917.6</v>
      </c>
      <c r="H758" s="3">
        <v>536722.30000000005</v>
      </c>
      <c r="I758" s="3">
        <v>2097266</v>
      </c>
      <c r="J758" s="3">
        <v>0</v>
      </c>
      <c r="K758" s="3">
        <v>0</v>
      </c>
      <c r="L758" s="3">
        <v>92436540</v>
      </c>
      <c r="M758" s="3">
        <v>9981856</v>
      </c>
      <c r="N758" s="3">
        <v>49554470</v>
      </c>
      <c r="O758" s="3">
        <v>9128613000</v>
      </c>
      <c r="P758" s="3">
        <v>31675.200000000001</v>
      </c>
      <c r="Q758" s="3">
        <v>156412500000</v>
      </c>
      <c r="R758" s="3">
        <v>0</v>
      </c>
      <c r="S758" s="3">
        <v>3360552</v>
      </c>
      <c r="T758" s="3">
        <v>0</v>
      </c>
      <c r="U758" s="3">
        <v>0</v>
      </c>
      <c r="V758" s="3">
        <v>0</v>
      </c>
      <c r="W758" s="3">
        <v>0</v>
      </c>
      <c r="X758" s="3">
        <v>97767.4</v>
      </c>
      <c r="Y758" s="3">
        <v>0</v>
      </c>
      <c r="Z758" s="3">
        <v>0</v>
      </c>
      <c r="AA758" s="3">
        <v>153395.5</v>
      </c>
      <c r="AB758" s="3">
        <v>0</v>
      </c>
      <c r="AC758" s="3">
        <v>0</v>
      </c>
      <c r="AD758" s="3">
        <v>3352.2339999999999</v>
      </c>
      <c r="AE758" s="3">
        <v>119745.4</v>
      </c>
      <c r="AF758" s="3">
        <v>90341.18</v>
      </c>
      <c r="AG758" s="3">
        <v>368.77440000000001</v>
      </c>
      <c r="AH758" s="3">
        <v>0</v>
      </c>
      <c r="AI758" s="3">
        <v>-26405.24</v>
      </c>
      <c r="AJ758" s="3">
        <v>403760.2</v>
      </c>
      <c r="AK758" s="3">
        <v>99813.61</v>
      </c>
      <c r="AL758" s="3">
        <v>164484.29999999999</v>
      </c>
      <c r="AM758" s="3">
        <v>1968697</v>
      </c>
      <c r="AN758" s="1">
        <v>8</v>
      </c>
    </row>
    <row r="759" spans="1:40" x14ac:dyDescent="0.3">
      <c r="A759" s="2">
        <v>30252</v>
      </c>
      <c r="B759" s="3">
        <v>185077.9</v>
      </c>
      <c r="C759" s="3">
        <v>8634.4290000000001</v>
      </c>
      <c r="D759" s="3">
        <v>2259966</v>
      </c>
      <c r="E759" s="3">
        <v>464253.3</v>
      </c>
      <c r="F759" s="3">
        <v>411.91239999999999</v>
      </c>
      <c r="G759" s="3">
        <v>-272912.5</v>
      </c>
      <c r="H759" s="3">
        <v>537819.5</v>
      </c>
      <c r="I759" s="3">
        <v>5094620</v>
      </c>
      <c r="J759" s="3">
        <v>0</v>
      </c>
      <c r="K759" s="3">
        <v>0</v>
      </c>
      <c r="L759" s="3">
        <v>93111050</v>
      </c>
      <c r="M759" s="3">
        <v>10201450</v>
      </c>
      <c r="N759" s="3">
        <v>49864950</v>
      </c>
      <c r="O759" s="3">
        <v>9128370000</v>
      </c>
      <c r="P759" s="3">
        <v>36898.57</v>
      </c>
      <c r="Q759" s="3">
        <v>156417800000</v>
      </c>
      <c r="R759" s="3">
        <v>0</v>
      </c>
      <c r="S759" s="3">
        <v>10081660</v>
      </c>
      <c r="T759" s="3">
        <v>0</v>
      </c>
      <c r="U759" s="3">
        <v>0</v>
      </c>
      <c r="V759" s="3">
        <v>0</v>
      </c>
      <c r="W759" s="3">
        <v>0</v>
      </c>
      <c r="X759" s="3">
        <v>196032.5</v>
      </c>
      <c r="Y759" s="3">
        <v>0</v>
      </c>
      <c r="Z759" s="3">
        <v>0</v>
      </c>
      <c r="AA759" s="3">
        <v>67251.55</v>
      </c>
      <c r="AB759" s="3">
        <v>0</v>
      </c>
      <c r="AC759" s="3">
        <v>0</v>
      </c>
      <c r="AD759" s="3">
        <v>7778.5659999999998</v>
      </c>
      <c r="AE759" s="3">
        <v>151670.70000000001</v>
      </c>
      <c r="AF759" s="3">
        <v>305475.20000000001</v>
      </c>
      <c r="AG759" s="3">
        <v>979.83969999999999</v>
      </c>
      <c r="AH759" s="3">
        <v>0</v>
      </c>
      <c r="AI759" s="3">
        <v>-27039.200000000001</v>
      </c>
      <c r="AJ759" s="3">
        <v>490641.1</v>
      </c>
      <c r="AK759" s="3">
        <v>100680.7</v>
      </c>
      <c r="AL759" s="3">
        <v>180189.2</v>
      </c>
      <c r="AM759" s="3">
        <v>4416754</v>
      </c>
      <c r="AN759" s="1">
        <v>11</v>
      </c>
    </row>
    <row r="760" spans="1:40" x14ac:dyDescent="0.3">
      <c r="A760" s="2">
        <v>30253</v>
      </c>
      <c r="B760" s="3">
        <v>499302.9</v>
      </c>
      <c r="C760" s="3">
        <v>17928.36</v>
      </c>
      <c r="D760" s="3">
        <v>9045870</v>
      </c>
      <c r="E760" s="3">
        <v>590144.4</v>
      </c>
      <c r="F760" s="3">
        <v>589.98590000000002</v>
      </c>
      <c r="G760" s="3">
        <v>657503.19999999995</v>
      </c>
      <c r="H760" s="3">
        <v>456568.3</v>
      </c>
      <c r="I760" s="3">
        <v>7277634</v>
      </c>
      <c r="J760" s="3">
        <v>0</v>
      </c>
      <c r="K760" s="3">
        <v>0</v>
      </c>
      <c r="L760" s="3">
        <v>94209200</v>
      </c>
      <c r="M760" s="3">
        <v>10809160</v>
      </c>
      <c r="N760" s="3">
        <v>50308080</v>
      </c>
      <c r="O760" s="3">
        <v>9129099000</v>
      </c>
      <c r="P760" s="3">
        <v>37443.919999999998</v>
      </c>
      <c r="Q760" s="3">
        <v>156431600000</v>
      </c>
      <c r="R760" s="3">
        <v>0</v>
      </c>
      <c r="S760" s="3">
        <v>20163310</v>
      </c>
      <c r="T760" s="3">
        <v>0</v>
      </c>
      <c r="U760" s="3">
        <v>0</v>
      </c>
      <c r="V760" s="3">
        <v>0</v>
      </c>
      <c r="W760" s="3">
        <v>0</v>
      </c>
      <c r="X760" s="3">
        <v>189914.9</v>
      </c>
      <c r="Y760" s="3">
        <v>0</v>
      </c>
      <c r="Z760" s="3">
        <v>0</v>
      </c>
      <c r="AA760" s="3">
        <v>168723.9</v>
      </c>
      <c r="AB760" s="3">
        <v>0</v>
      </c>
      <c r="AC760" s="3">
        <v>0</v>
      </c>
      <c r="AD760" s="3">
        <v>7302.6729999999998</v>
      </c>
      <c r="AE760" s="3">
        <v>207843.6</v>
      </c>
      <c r="AF760" s="3">
        <v>823587.4</v>
      </c>
      <c r="AG760" s="3">
        <v>1906.788</v>
      </c>
      <c r="AH760" s="3">
        <v>0</v>
      </c>
      <c r="AI760" s="3">
        <v>-27471.09</v>
      </c>
      <c r="AJ760" s="3">
        <v>656267.19999999995</v>
      </c>
      <c r="AK760" s="3">
        <v>103438.6</v>
      </c>
      <c r="AL760" s="3">
        <v>213169.6</v>
      </c>
      <c r="AM760" s="3">
        <v>12930190</v>
      </c>
      <c r="AN760" s="1">
        <v>17</v>
      </c>
    </row>
    <row r="761" spans="1:40" x14ac:dyDescent="0.3">
      <c r="A761" s="2">
        <v>30254</v>
      </c>
      <c r="B761" s="3">
        <v>998402.4</v>
      </c>
      <c r="C761" s="3">
        <v>43130.68</v>
      </c>
      <c r="D761" s="3">
        <v>14853340</v>
      </c>
      <c r="E761" s="3">
        <v>722019.8</v>
      </c>
      <c r="F761" s="3">
        <v>626.6155</v>
      </c>
      <c r="G761" s="3">
        <v>853240.1</v>
      </c>
      <c r="H761" s="3">
        <v>361095.1</v>
      </c>
      <c r="I761" s="3">
        <v>4770778</v>
      </c>
      <c r="J761" s="3">
        <v>0</v>
      </c>
      <c r="K761" s="3">
        <v>0</v>
      </c>
      <c r="L761" s="3">
        <v>95700880</v>
      </c>
      <c r="M761" s="3">
        <v>11541990</v>
      </c>
      <c r="N761" s="3">
        <v>50849650</v>
      </c>
      <c r="O761" s="3">
        <v>9130046000</v>
      </c>
      <c r="P761" s="3">
        <v>38120</v>
      </c>
      <c r="Q761" s="3">
        <v>156451900000</v>
      </c>
      <c r="R761" s="3">
        <v>0</v>
      </c>
      <c r="S761" s="3">
        <v>23523870</v>
      </c>
      <c r="T761" s="3">
        <v>0</v>
      </c>
      <c r="U761" s="3">
        <v>0</v>
      </c>
      <c r="V761" s="3">
        <v>0</v>
      </c>
      <c r="W761" s="3">
        <v>0</v>
      </c>
      <c r="X761" s="3">
        <v>94399.82</v>
      </c>
      <c r="Y761" s="3">
        <v>0</v>
      </c>
      <c r="Z761" s="3">
        <v>0</v>
      </c>
      <c r="AA761" s="3">
        <v>323134.09999999998</v>
      </c>
      <c r="AB761" s="3">
        <v>0</v>
      </c>
      <c r="AC761" s="3">
        <v>0</v>
      </c>
      <c r="AD761" s="3">
        <v>4794.232</v>
      </c>
      <c r="AE761" s="3">
        <v>274376.09999999998</v>
      </c>
      <c r="AF761" s="3">
        <v>1400777</v>
      </c>
      <c r="AG761" s="3">
        <v>2843.4369999999999</v>
      </c>
      <c r="AH761" s="3">
        <v>0</v>
      </c>
      <c r="AI761" s="3">
        <v>-31402.82</v>
      </c>
      <c r="AJ761" s="3">
        <v>786529.1</v>
      </c>
      <c r="AK761" s="3">
        <v>113125.2</v>
      </c>
      <c r="AL761" s="3">
        <v>244985.8</v>
      </c>
      <c r="AM761" s="3">
        <v>20243940</v>
      </c>
      <c r="AN761" s="1">
        <v>11</v>
      </c>
    </row>
    <row r="762" spans="1:40" x14ac:dyDescent="0.3">
      <c r="A762" s="2">
        <v>30255</v>
      </c>
      <c r="B762" s="3">
        <v>1654725</v>
      </c>
      <c r="C762" s="3">
        <v>0</v>
      </c>
      <c r="D762" s="3">
        <v>8289.7909999999993</v>
      </c>
      <c r="E762" s="3">
        <v>265572.3</v>
      </c>
      <c r="F762" s="3">
        <v>64.707719999999995</v>
      </c>
      <c r="G762" s="3">
        <v>-937889.8</v>
      </c>
      <c r="H762" s="3">
        <v>246837.9</v>
      </c>
      <c r="I762" s="3">
        <v>4760893</v>
      </c>
      <c r="J762" s="3">
        <v>0</v>
      </c>
      <c r="K762" s="3">
        <v>0</v>
      </c>
      <c r="L762" s="3">
        <v>95776320</v>
      </c>
      <c r="M762" s="3">
        <v>10645540</v>
      </c>
      <c r="N762" s="3">
        <v>51049910</v>
      </c>
      <c r="O762" s="3">
        <v>9129202000</v>
      </c>
      <c r="P762" s="3">
        <v>24626.94</v>
      </c>
      <c r="Q762" s="3">
        <v>156451400000</v>
      </c>
      <c r="R762" s="3">
        <v>0</v>
      </c>
      <c r="S762" s="3">
        <v>0</v>
      </c>
      <c r="T762" s="3">
        <v>0</v>
      </c>
      <c r="U762" s="3">
        <v>0</v>
      </c>
      <c r="V762" s="3">
        <v>0</v>
      </c>
      <c r="W762" s="3">
        <v>114257.2</v>
      </c>
      <c r="X762" s="3">
        <v>9835.009</v>
      </c>
      <c r="Y762" s="3">
        <v>0</v>
      </c>
      <c r="Z762" s="3">
        <v>0</v>
      </c>
      <c r="AA762" s="3">
        <v>198395</v>
      </c>
      <c r="AB762" s="3">
        <v>0</v>
      </c>
      <c r="AC762" s="3">
        <v>0</v>
      </c>
      <c r="AD762" s="3">
        <v>1649.38</v>
      </c>
      <c r="AE762" s="3">
        <v>147006.29999999999</v>
      </c>
      <c r="AF762" s="3">
        <v>9439.8109999999997</v>
      </c>
      <c r="AG762" s="3">
        <v>0</v>
      </c>
      <c r="AH762" s="3">
        <v>0</v>
      </c>
      <c r="AI762" s="3">
        <v>-26702.95</v>
      </c>
      <c r="AJ762" s="3">
        <v>419332.9</v>
      </c>
      <c r="AK762" s="3">
        <v>110413.7</v>
      </c>
      <c r="AL762" s="3">
        <v>219360.5</v>
      </c>
      <c r="AM762" s="3">
        <v>49.812339999999999</v>
      </c>
      <c r="AN762" s="1">
        <v>20</v>
      </c>
    </row>
    <row r="763" spans="1:40" x14ac:dyDescent="0.3">
      <c r="A763" s="2">
        <v>30256</v>
      </c>
      <c r="B763" s="3">
        <v>2496110</v>
      </c>
      <c r="C763" s="3">
        <v>5.0042340000000003</v>
      </c>
      <c r="D763" s="3">
        <v>51369.120000000003</v>
      </c>
      <c r="E763" s="3">
        <v>231272.3</v>
      </c>
      <c r="F763" s="3">
        <v>47.772469999999998</v>
      </c>
      <c r="G763" s="3">
        <v>-765700.9</v>
      </c>
      <c r="H763" s="3">
        <v>11867.4</v>
      </c>
      <c r="I763" s="3">
        <v>4387005</v>
      </c>
      <c r="J763" s="3">
        <v>0</v>
      </c>
      <c r="K763" s="3">
        <v>0</v>
      </c>
      <c r="L763" s="3">
        <v>94621350</v>
      </c>
      <c r="M763" s="3">
        <v>10166030</v>
      </c>
      <c r="N763" s="3">
        <v>51190580</v>
      </c>
      <c r="O763" s="3">
        <v>9128505000</v>
      </c>
      <c r="P763" s="3">
        <v>22457.72</v>
      </c>
      <c r="Q763" s="3">
        <v>156449300000</v>
      </c>
      <c r="R763" s="3">
        <v>0</v>
      </c>
      <c r="S763" s="3">
        <v>0</v>
      </c>
      <c r="T763" s="3">
        <v>0</v>
      </c>
      <c r="U763" s="3">
        <v>0</v>
      </c>
      <c r="V763" s="3">
        <v>0</v>
      </c>
      <c r="W763" s="3">
        <v>234970.5</v>
      </c>
      <c r="X763" s="3">
        <v>111612.5</v>
      </c>
      <c r="Y763" s="3">
        <v>0</v>
      </c>
      <c r="Z763" s="3">
        <v>0</v>
      </c>
      <c r="AA763" s="3">
        <v>1336968</v>
      </c>
      <c r="AB763" s="3">
        <v>0</v>
      </c>
      <c r="AC763" s="3">
        <v>0</v>
      </c>
      <c r="AD763" s="3">
        <v>9126.7829999999994</v>
      </c>
      <c r="AE763" s="3">
        <v>701485.1</v>
      </c>
      <c r="AF763" s="3">
        <v>8253.7929999999997</v>
      </c>
      <c r="AG763" s="3">
        <v>0</v>
      </c>
      <c r="AH763" s="3">
        <v>0</v>
      </c>
      <c r="AI763" s="3">
        <v>-26853.84</v>
      </c>
      <c r="AJ763" s="3">
        <v>353334</v>
      </c>
      <c r="AK763" s="3">
        <v>110303.5</v>
      </c>
      <c r="AL763" s="3">
        <v>212893.8</v>
      </c>
      <c r="AM763" s="3">
        <v>262270.40000000002</v>
      </c>
      <c r="AN763" s="1">
        <v>10</v>
      </c>
    </row>
    <row r="764" spans="1:40" x14ac:dyDescent="0.3">
      <c r="A764" s="2">
        <v>30257</v>
      </c>
      <c r="B764" s="3">
        <v>2691702</v>
      </c>
      <c r="C764" s="3">
        <v>21.055789999999998</v>
      </c>
      <c r="D764" s="3">
        <v>10092.49</v>
      </c>
      <c r="E764" s="3">
        <v>165793.4</v>
      </c>
      <c r="F764" s="3">
        <v>34.882210000000001</v>
      </c>
      <c r="G764" s="3">
        <v>-659309.1</v>
      </c>
      <c r="H764" s="3">
        <v>3987.0219999999999</v>
      </c>
      <c r="I764" s="3">
        <v>4118659</v>
      </c>
      <c r="J764" s="3">
        <v>0</v>
      </c>
      <c r="K764" s="3">
        <v>0</v>
      </c>
      <c r="L764" s="3">
        <v>94511100</v>
      </c>
      <c r="M764" s="3">
        <v>8862869</v>
      </c>
      <c r="N764" s="3">
        <v>51232250</v>
      </c>
      <c r="O764" s="3">
        <v>9127946000</v>
      </c>
      <c r="P764" s="3">
        <v>21072.240000000002</v>
      </c>
      <c r="Q764" s="3">
        <v>156446700000</v>
      </c>
      <c r="R764" s="3">
        <v>0</v>
      </c>
      <c r="S764" s="3">
        <v>0</v>
      </c>
      <c r="T764" s="3">
        <v>0</v>
      </c>
      <c r="U764" s="3">
        <v>0</v>
      </c>
      <c r="V764" s="3">
        <v>0</v>
      </c>
      <c r="W764" s="3">
        <v>7880.38</v>
      </c>
      <c r="X764" s="3">
        <v>144197.29999999999</v>
      </c>
      <c r="Y764" s="3">
        <v>0</v>
      </c>
      <c r="Z764" s="3">
        <v>0</v>
      </c>
      <c r="AA764" s="3">
        <v>1159872</v>
      </c>
      <c r="AB764" s="3">
        <v>0</v>
      </c>
      <c r="AC764" s="3">
        <v>0</v>
      </c>
      <c r="AD764" s="3">
        <v>7208.2839999999997</v>
      </c>
      <c r="AE764" s="3">
        <v>762745.4</v>
      </c>
      <c r="AF764" s="3">
        <v>5691.616</v>
      </c>
      <c r="AG764" s="3">
        <v>3.455606</v>
      </c>
      <c r="AH764" s="3">
        <v>0</v>
      </c>
      <c r="AI764" s="3">
        <v>-27205.26</v>
      </c>
      <c r="AJ764" s="3">
        <v>285575.2</v>
      </c>
      <c r="AK764" s="3">
        <v>108939.7</v>
      </c>
      <c r="AL764" s="3">
        <v>244066.9</v>
      </c>
      <c r="AM764" s="3">
        <v>124124.4</v>
      </c>
      <c r="AN764" s="1">
        <v>17</v>
      </c>
    </row>
    <row r="765" spans="1:40" x14ac:dyDescent="0.3">
      <c r="A765" s="2">
        <v>30258</v>
      </c>
      <c r="B765" s="3">
        <v>2985194</v>
      </c>
      <c r="C765" s="3">
        <v>20.527460000000001</v>
      </c>
      <c r="D765" s="3">
        <v>11324.53</v>
      </c>
      <c r="E765" s="3">
        <v>135335.29999999999</v>
      </c>
      <c r="F765" s="3">
        <v>28.106470000000002</v>
      </c>
      <c r="G765" s="3">
        <v>-551512.1</v>
      </c>
      <c r="H765" s="3">
        <v>1659.6030000000001</v>
      </c>
      <c r="I765" s="3">
        <v>3846355</v>
      </c>
      <c r="J765" s="3">
        <v>0</v>
      </c>
      <c r="K765" s="3">
        <v>0</v>
      </c>
      <c r="L765" s="3">
        <v>94094470</v>
      </c>
      <c r="M765" s="3">
        <v>7851620</v>
      </c>
      <c r="N765" s="3">
        <v>51277180</v>
      </c>
      <c r="O765" s="3">
        <v>9127458000</v>
      </c>
      <c r="P765" s="3">
        <v>19614.560000000001</v>
      </c>
      <c r="Q765" s="3">
        <v>156443800000</v>
      </c>
      <c r="R765" s="3">
        <v>0</v>
      </c>
      <c r="S765" s="3">
        <v>0</v>
      </c>
      <c r="T765" s="3">
        <v>0</v>
      </c>
      <c r="U765" s="3">
        <v>0</v>
      </c>
      <c r="V765" s="3">
        <v>0</v>
      </c>
      <c r="W765" s="3">
        <v>2327.42</v>
      </c>
      <c r="X765" s="3">
        <v>135597.79999999999</v>
      </c>
      <c r="Y765" s="3">
        <v>0</v>
      </c>
      <c r="Z765" s="3">
        <v>0</v>
      </c>
      <c r="AA765" s="3">
        <v>1259822</v>
      </c>
      <c r="AB765" s="3">
        <v>0</v>
      </c>
      <c r="AC765" s="3">
        <v>0</v>
      </c>
      <c r="AD765" s="3">
        <v>6591.3819999999996</v>
      </c>
      <c r="AE765" s="3">
        <v>701705.1</v>
      </c>
      <c r="AF765" s="3">
        <v>4615.1890000000003</v>
      </c>
      <c r="AG765" s="3">
        <v>5.3405810000000002</v>
      </c>
      <c r="AH765" s="3">
        <v>0</v>
      </c>
      <c r="AI765" s="3">
        <v>-27478.35</v>
      </c>
      <c r="AJ765" s="3">
        <v>244658.1</v>
      </c>
      <c r="AK765" s="3">
        <v>105267.7</v>
      </c>
      <c r="AL765" s="3">
        <v>199887.5</v>
      </c>
      <c r="AM765" s="3">
        <v>136680.4</v>
      </c>
      <c r="AN765" s="1">
        <v>5</v>
      </c>
    </row>
    <row r="766" spans="1:40" x14ac:dyDescent="0.3">
      <c r="A766" s="2">
        <v>30259</v>
      </c>
      <c r="B766" s="3">
        <v>3498927</v>
      </c>
      <c r="C766" s="3">
        <v>55.011209999999998</v>
      </c>
      <c r="D766" s="3">
        <v>15905.42</v>
      </c>
      <c r="E766" s="3">
        <v>117200.7</v>
      </c>
      <c r="F766" s="3">
        <v>24.130400000000002</v>
      </c>
      <c r="G766" s="3">
        <v>-492973.5</v>
      </c>
      <c r="H766" s="3">
        <v>955.85249999999996</v>
      </c>
      <c r="I766" s="3">
        <v>3517215</v>
      </c>
      <c r="J766" s="3">
        <v>0</v>
      </c>
      <c r="K766" s="3">
        <v>0</v>
      </c>
      <c r="L766" s="3">
        <v>93544680</v>
      </c>
      <c r="M766" s="3">
        <v>6948943</v>
      </c>
      <c r="N766" s="3">
        <v>51289210</v>
      </c>
      <c r="O766" s="3">
        <v>9127030000</v>
      </c>
      <c r="P766" s="3">
        <v>18926.669999999998</v>
      </c>
      <c r="Q766" s="3">
        <v>156440100000</v>
      </c>
      <c r="R766" s="3">
        <v>0</v>
      </c>
      <c r="S766" s="3">
        <v>0</v>
      </c>
      <c r="T766" s="3">
        <v>0</v>
      </c>
      <c r="U766" s="3">
        <v>0</v>
      </c>
      <c r="V766" s="3">
        <v>0</v>
      </c>
      <c r="W766" s="3">
        <v>703.75019999999995</v>
      </c>
      <c r="X766" s="3">
        <v>130564.3</v>
      </c>
      <c r="Y766" s="3">
        <v>0</v>
      </c>
      <c r="Z766" s="3">
        <v>0</v>
      </c>
      <c r="AA766" s="3">
        <v>1392389</v>
      </c>
      <c r="AB766" s="3">
        <v>0</v>
      </c>
      <c r="AC766" s="3">
        <v>0</v>
      </c>
      <c r="AD766" s="3">
        <v>6294.4639999999999</v>
      </c>
      <c r="AE766" s="3">
        <v>811919.6</v>
      </c>
      <c r="AF766" s="3">
        <v>4626.7330000000002</v>
      </c>
      <c r="AG766" s="3">
        <v>16.625630000000001</v>
      </c>
      <c r="AH766" s="3">
        <v>0</v>
      </c>
      <c r="AI766" s="3">
        <v>-27901.61</v>
      </c>
      <c r="AJ766" s="3">
        <v>213903.5</v>
      </c>
      <c r="AK766" s="3">
        <v>103464.6</v>
      </c>
      <c r="AL766" s="3">
        <v>202040.4</v>
      </c>
      <c r="AM766" s="3">
        <v>198503.8</v>
      </c>
      <c r="AN766" s="1">
        <v>13</v>
      </c>
    </row>
    <row r="767" spans="1:40" x14ac:dyDescent="0.3">
      <c r="A767" s="2">
        <v>30260</v>
      </c>
      <c r="B767" s="3">
        <v>4110506</v>
      </c>
      <c r="C767" s="3">
        <v>25.10154</v>
      </c>
      <c r="D767" s="3">
        <v>10516.97</v>
      </c>
      <c r="E767" s="3">
        <v>98834</v>
      </c>
      <c r="F767" s="3">
        <v>16.620850000000001</v>
      </c>
      <c r="G767" s="3">
        <v>-436069.9</v>
      </c>
      <c r="H767" s="3">
        <v>621.05499999999995</v>
      </c>
      <c r="I767" s="3">
        <v>3260731</v>
      </c>
      <c r="J767" s="3">
        <v>0</v>
      </c>
      <c r="K767" s="3">
        <v>0</v>
      </c>
      <c r="L767" s="3">
        <v>92833100</v>
      </c>
      <c r="M767" s="3">
        <v>6117221</v>
      </c>
      <c r="N767" s="3">
        <v>51277160</v>
      </c>
      <c r="O767" s="3">
        <v>9126659000</v>
      </c>
      <c r="P767" s="3">
        <v>18080.8</v>
      </c>
      <c r="Q767" s="3">
        <v>156435900000</v>
      </c>
      <c r="R767" s="3">
        <v>0</v>
      </c>
      <c r="S767" s="3">
        <v>0</v>
      </c>
      <c r="T767" s="3">
        <v>0</v>
      </c>
      <c r="U767" s="3">
        <v>0</v>
      </c>
      <c r="V767" s="3">
        <v>0</v>
      </c>
      <c r="W767" s="3">
        <v>334.79750000000001</v>
      </c>
      <c r="X767" s="3">
        <v>108102.6</v>
      </c>
      <c r="Y767" s="3">
        <v>0</v>
      </c>
      <c r="Z767" s="3">
        <v>0</v>
      </c>
      <c r="AA767" s="3">
        <v>1487779</v>
      </c>
      <c r="AB767" s="3">
        <v>0</v>
      </c>
      <c r="AC767" s="3">
        <v>0</v>
      </c>
      <c r="AD767" s="3">
        <v>5041.8339999999998</v>
      </c>
      <c r="AE767" s="3">
        <v>724286.1</v>
      </c>
      <c r="AF767" s="3">
        <v>3589.6019999999999</v>
      </c>
      <c r="AG767" s="3">
        <v>6.4982769999999999</v>
      </c>
      <c r="AH767" s="3">
        <v>0</v>
      </c>
      <c r="AI767" s="3">
        <v>-28172</v>
      </c>
      <c r="AJ767" s="3">
        <v>184200.6</v>
      </c>
      <c r="AK767" s="3">
        <v>100424.1</v>
      </c>
      <c r="AL767" s="3">
        <v>196444.9</v>
      </c>
      <c r="AM767" s="3">
        <v>148350.1</v>
      </c>
      <c r="AN767" s="1">
        <v>9</v>
      </c>
    </row>
    <row r="768" spans="1:40" x14ac:dyDescent="0.3">
      <c r="A768" s="2">
        <v>30261</v>
      </c>
      <c r="B768" s="3">
        <v>4232810</v>
      </c>
      <c r="C768" s="3">
        <v>56.667430000000003</v>
      </c>
      <c r="D768" s="3">
        <v>13861.59</v>
      </c>
      <c r="E768" s="3">
        <v>88738.43</v>
      </c>
      <c r="F768" s="3">
        <v>14.928890000000001</v>
      </c>
      <c r="G768" s="3">
        <v>-391160.9</v>
      </c>
      <c r="H768" s="3">
        <v>498.9212</v>
      </c>
      <c r="I768" s="3">
        <v>2969559</v>
      </c>
      <c r="J768" s="3">
        <v>0</v>
      </c>
      <c r="K768" s="3">
        <v>0</v>
      </c>
      <c r="L768" s="3">
        <v>91913150</v>
      </c>
      <c r="M768" s="3">
        <v>5448392</v>
      </c>
      <c r="N768" s="3">
        <v>51256310</v>
      </c>
      <c r="O768" s="3">
        <v>9126326000</v>
      </c>
      <c r="P768" s="3">
        <v>17606.87</v>
      </c>
      <c r="Q768" s="3">
        <v>156431200000</v>
      </c>
      <c r="R768" s="3">
        <v>0</v>
      </c>
      <c r="S768" s="3">
        <v>0</v>
      </c>
      <c r="T768" s="3">
        <v>0</v>
      </c>
      <c r="U768" s="3">
        <v>0</v>
      </c>
      <c r="V768" s="3">
        <v>0</v>
      </c>
      <c r="W768" s="3">
        <v>122.13379999999999</v>
      </c>
      <c r="X768" s="3">
        <v>98096.49</v>
      </c>
      <c r="Y768" s="3">
        <v>0</v>
      </c>
      <c r="Z768" s="3">
        <v>0</v>
      </c>
      <c r="AA768" s="3">
        <v>1601208</v>
      </c>
      <c r="AB768" s="3">
        <v>0</v>
      </c>
      <c r="AC768" s="3">
        <v>0</v>
      </c>
      <c r="AD768" s="3">
        <v>4843.317</v>
      </c>
      <c r="AE768" s="3">
        <v>1012552</v>
      </c>
      <c r="AF768" s="3">
        <v>4358.924</v>
      </c>
      <c r="AG768" s="3">
        <v>11.303800000000001</v>
      </c>
      <c r="AH768" s="3">
        <v>0</v>
      </c>
      <c r="AI768" s="3">
        <v>-27448.44</v>
      </c>
      <c r="AJ768" s="3">
        <v>167014.39999999999</v>
      </c>
      <c r="AK768" s="3">
        <v>98407.64</v>
      </c>
      <c r="AL768" s="3">
        <v>188074.8</v>
      </c>
      <c r="AM768" s="3">
        <v>193007.5</v>
      </c>
      <c r="AN768" s="1">
        <v>8</v>
      </c>
    </row>
    <row r="769" spans="1:40" x14ac:dyDescent="0.3">
      <c r="A769" s="2">
        <v>30262</v>
      </c>
      <c r="B769" s="3">
        <v>4232758</v>
      </c>
      <c r="C769" s="3">
        <v>23.188030000000001</v>
      </c>
      <c r="D769" s="3">
        <v>2816.2220000000002</v>
      </c>
      <c r="E769" s="3">
        <v>70754.740000000005</v>
      </c>
      <c r="F769" s="3">
        <v>12.90442</v>
      </c>
      <c r="G769" s="3">
        <v>-357139.7</v>
      </c>
      <c r="H769" s="3">
        <v>445.46129999999999</v>
      </c>
      <c r="I769" s="3">
        <v>2842745</v>
      </c>
      <c r="J769" s="3">
        <v>0</v>
      </c>
      <c r="K769" s="3">
        <v>0</v>
      </c>
      <c r="L769" s="3">
        <v>91261050</v>
      </c>
      <c r="M769" s="3">
        <v>4792560</v>
      </c>
      <c r="N769" s="3">
        <v>51229870</v>
      </c>
      <c r="O769" s="3">
        <v>9126014000</v>
      </c>
      <c r="P769" s="3">
        <v>16829.009999999998</v>
      </c>
      <c r="Q769" s="3">
        <v>156426500000</v>
      </c>
      <c r="R769" s="3">
        <v>0</v>
      </c>
      <c r="S769" s="3">
        <v>0</v>
      </c>
      <c r="T769" s="3">
        <v>0</v>
      </c>
      <c r="U769" s="3">
        <v>0</v>
      </c>
      <c r="V769" s="3">
        <v>0</v>
      </c>
      <c r="W769" s="3">
        <v>53.459919999999997</v>
      </c>
      <c r="X769" s="3">
        <v>57153.07</v>
      </c>
      <c r="Y769" s="3">
        <v>0</v>
      </c>
      <c r="Z769" s="3">
        <v>0</v>
      </c>
      <c r="AA769" s="3">
        <v>1247066</v>
      </c>
      <c r="AB769" s="3">
        <v>0</v>
      </c>
      <c r="AC769" s="3">
        <v>0</v>
      </c>
      <c r="AD769" s="3">
        <v>3155.4960000000001</v>
      </c>
      <c r="AE769" s="3">
        <v>906920.1</v>
      </c>
      <c r="AF769" s="3">
        <v>3001.8829999999998</v>
      </c>
      <c r="AG769" s="3">
        <v>3.9557530000000001</v>
      </c>
      <c r="AH769" s="3">
        <v>0</v>
      </c>
      <c r="AI769" s="3">
        <v>-28509.56</v>
      </c>
      <c r="AJ769" s="3">
        <v>145924.5</v>
      </c>
      <c r="AK769" s="3">
        <v>95413.27</v>
      </c>
      <c r="AL769" s="3">
        <v>172580.9</v>
      </c>
      <c r="AM769" s="3">
        <v>69633.320000000007</v>
      </c>
      <c r="AN769" s="1">
        <v>4</v>
      </c>
    </row>
    <row r="770" spans="1:40" x14ac:dyDescent="0.3">
      <c r="A770" s="2">
        <v>30263</v>
      </c>
      <c r="B770" s="3">
        <v>4208516</v>
      </c>
      <c r="C770" s="3">
        <v>5019.2439999999997</v>
      </c>
      <c r="D770" s="3">
        <v>20846.669999999998</v>
      </c>
      <c r="E770" s="3">
        <v>113329.1</v>
      </c>
      <c r="F770" s="3">
        <v>18.841349999999998</v>
      </c>
      <c r="G770" s="3">
        <v>-314051.90000000002</v>
      </c>
      <c r="H770" s="3">
        <v>508956</v>
      </c>
      <c r="I770" s="3">
        <v>3319982</v>
      </c>
      <c r="J770" s="3">
        <v>0</v>
      </c>
      <c r="K770" s="3">
        <v>0</v>
      </c>
      <c r="L770" s="3">
        <v>91992180</v>
      </c>
      <c r="M770" s="3">
        <v>4907493</v>
      </c>
      <c r="N770" s="3">
        <v>51207280</v>
      </c>
      <c r="O770" s="3">
        <v>9125742000</v>
      </c>
      <c r="P770" s="3">
        <v>17907.02</v>
      </c>
      <c r="Q770" s="3">
        <v>156423300000</v>
      </c>
      <c r="R770" s="3">
        <v>0</v>
      </c>
      <c r="S770" s="3">
        <v>3230735</v>
      </c>
      <c r="T770" s="3">
        <v>0</v>
      </c>
      <c r="U770" s="3">
        <v>0</v>
      </c>
      <c r="V770" s="3">
        <v>0</v>
      </c>
      <c r="W770" s="3">
        <v>0</v>
      </c>
      <c r="X770" s="3">
        <v>112881.4</v>
      </c>
      <c r="Y770" s="3">
        <v>0</v>
      </c>
      <c r="Z770" s="3">
        <v>0</v>
      </c>
      <c r="AA770" s="3">
        <v>284414.09999999998</v>
      </c>
      <c r="AB770" s="3">
        <v>0</v>
      </c>
      <c r="AC770" s="3">
        <v>0</v>
      </c>
      <c r="AD770" s="3">
        <v>4472.3360000000002</v>
      </c>
      <c r="AE770" s="3">
        <v>247542.6</v>
      </c>
      <c r="AF770" s="3">
        <v>8515.8529999999992</v>
      </c>
      <c r="AG770" s="3">
        <v>355.75049999999999</v>
      </c>
      <c r="AH770" s="3">
        <v>0</v>
      </c>
      <c r="AI770" s="3">
        <v>-28563.3</v>
      </c>
      <c r="AJ770" s="3">
        <v>144952.29999999999</v>
      </c>
      <c r="AK770" s="3">
        <v>92237.440000000002</v>
      </c>
      <c r="AL770" s="3">
        <v>167756.4</v>
      </c>
      <c r="AM770" s="3">
        <v>1329505</v>
      </c>
      <c r="AN770" s="1">
        <v>3</v>
      </c>
    </row>
    <row r="771" spans="1:40" x14ac:dyDescent="0.3">
      <c r="A771" s="2">
        <v>30264</v>
      </c>
      <c r="B771" s="3">
        <v>4232972</v>
      </c>
      <c r="C771" s="3">
        <v>4092.1979999999999</v>
      </c>
      <c r="D771" s="3">
        <v>11801.94</v>
      </c>
      <c r="E771" s="3">
        <v>91817.42</v>
      </c>
      <c r="F771" s="3">
        <v>15.504960000000001</v>
      </c>
      <c r="G771" s="3">
        <v>-300022.09999999998</v>
      </c>
      <c r="H771" s="3">
        <v>534357.69999999995</v>
      </c>
      <c r="I771" s="3">
        <v>7419270</v>
      </c>
      <c r="J771" s="3">
        <v>0</v>
      </c>
      <c r="K771" s="3">
        <v>0</v>
      </c>
      <c r="L771" s="3">
        <v>92391240</v>
      </c>
      <c r="M771" s="3">
        <v>4878652</v>
      </c>
      <c r="N771" s="3">
        <v>51178800</v>
      </c>
      <c r="O771" s="3">
        <v>9125490000</v>
      </c>
      <c r="P771" s="3">
        <v>17453.77</v>
      </c>
      <c r="Q771" s="3">
        <v>156421000000</v>
      </c>
      <c r="R771" s="3">
        <v>0</v>
      </c>
      <c r="S771" s="3">
        <v>6461469</v>
      </c>
      <c r="T771" s="3">
        <v>0</v>
      </c>
      <c r="U771" s="3">
        <v>0</v>
      </c>
      <c r="V771" s="3">
        <v>0</v>
      </c>
      <c r="W771" s="3">
        <v>0</v>
      </c>
      <c r="X771" s="3">
        <v>186877.8</v>
      </c>
      <c r="Y771" s="3">
        <v>0</v>
      </c>
      <c r="Z771" s="3">
        <v>0</v>
      </c>
      <c r="AA771" s="3">
        <v>9072.8389999999999</v>
      </c>
      <c r="AB771" s="3">
        <v>0</v>
      </c>
      <c r="AC771" s="3">
        <v>0</v>
      </c>
      <c r="AD771" s="3">
        <v>8262.5969999999998</v>
      </c>
      <c r="AE771" s="3">
        <v>132532</v>
      </c>
      <c r="AF771" s="3">
        <v>8350.8040000000001</v>
      </c>
      <c r="AG771" s="3">
        <v>488.11439999999999</v>
      </c>
      <c r="AH771" s="3">
        <v>0</v>
      </c>
      <c r="AI771" s="3">
        <v>-28585.95</v>
      </c>
      <c r="AJ771" s="3">
        <v>146942.70000000001</v>
      </c>
      <c r="AK771" s="3">
        <v>91614.69</v>
      </c>
      <c r="AL771" s="3">
        <v>175630.9</v>
      </c>
      <c r="AM771" s="3">
        <v>550870.19999999995</v>
      </c>
      <c r="AN771" s="1">
        <v>11</v>
      </c>
    </row>
    <row r="772" spans="1:40" x14ac:dyDescent="0.3">
      <c r="A772" s="2">
        <v>30265</v>
      </c>
      <c r="B772" s="3">
        <v>4208298</v>
      </c>
      <c r="C772" s="3">
        <v>2.1419990000000002</v>
      </c>
      <c r="D772" s="3">
        <v>4880.8990000000003</v>
      </c>
      <c r="E772" s="3">
        <v>69561.19</v>
      </c>
      <c r="F772" s="3">
        <v>12.29679</v>
      </c>
      <c r="G772" s="3">
        <v>-285962.90000000002</v>
      </c>
      <c r="H772" s="3">
        <v>534835.19999999995</v>
      </c>
      <c r="I772" s="3">
        <v>9626279</v>
      </c>
      <c r="J772" s="3">
        <v>0</v>
      </c>
      <c r="K772" s="3">
        <v>0</v>
      </c>
      <c r="L772" s="3">
        <v>92425840</v>
      </c>
      <c r="M772" s="3">
        <v>4734992</v>
      </c>
      <c r="N772" s="3">
        <v>51157440</v>
      </c>
      <c r="O772" s="3">
        <v>9125241000</v>
      </c>
      <c r="P772" s="3">
        <v>16675.59</v>
      </c>
      <c r="Q772" s="3">
        <v>156417900000</v>
      </c>
      <c r="R772" s="3">
        <v>0</v>
      </c>
      <c r="S772" s="3">
        <v>3230735</v>
      </c>
      <c r="T772" s="3">
        <v>0</v>
      </c>
      <c r="U772" s="3">
        <v>0</v>
      </c>
      <c r="V772" s="3">
        <v>0</v>
      </c>
      <c r="W772" s="3">
        <v>0</v>
      </c>
      <c r="X772" s="3">
        <v>199449.9</v>
      </c>
      <c r="Y772" s="3">
        <v>0</v>
      </c>
      <c r="Z772" s="3">
        <v>0</v>
      </c>
      <c r="AA772" s="3">
        <v>753.32140000000004</v>
      </c>
      <c r="AB772" s="3">
        <v>0</v>
      </c>
      <c r="AC772" s="3">
        <v>0</v>
      </c>
      <c r="AD772" s="3">
        <v>8649.7839999999997</v>
      </c>
      <c r="AE772" s="3">
        <v>109062.6</v>
      </c>
      <c r="AF772" s="3">
        <v>4188.9160000000002</v>
      </c>
      <c r="AG772" s="3">
        <v>0.35352030000000001</v>
      </c>
      <c r="AH772" s="3">
        <v>0</v>
      </c>
      <c r="AI772" s="3">
        <v>-28675.88</v>
      </c>
      <c r="AJ772" s="3">
        <v>143166.29999999999</v>
      </c>
      <c r="AK772" s="3">
        <v>90696.13</v>
      </c>
      <c r="AL772" s="3">
        <v>164717.5</v>
      </c>
      <c r="AM772" s="3">
        <v>26570.22</v>
      </c>
      <c r="AN772" s="1">
        <v>5</v>
      </c>
    </row>
    <row r="773" spans="1:40" x14ac:dyDescent="0.3">
      <c r="A773" s="2">
        <v>30266</v>
      </c>
      <c r="B773" s="3">
        <v>4208270</v>
      </c>
      <c r="C773" s="3">
        <v>44.066850000000002</v>
      </c>
      <c r="D773" s="3">
        <v>4775.3059999999996</v>
      </c>
      <c r="E773" s="3">
        <v>60219.44</v>
      </c>
      <c r="F773" s="3">
        <v>11.59686</v>
      </c>
      <c r="G773" s="3">
        <v>-270329.59999999998</v>
      </c>
      <c r="H773" s="3">
        <v>534735.4</v>
      </c>
      <c r="I773" s="3">
        <v>11819870</v>
      </c>
      <c r="J773" s="3">
        <v>0</v>
      </c>
      <c r="K773" s="3">
        <v>0</v>
      </c>
      <c r="L773" s="3">
        <v>92468400</v>
      </c>
      <c r="M773" s="3">
        <v>4621578</v>
      </c>
      <c r="N773" s="3">
        <v>51135700</v>
      </c>
      <c r="O773" s="3">
        <v>9125004000</v>
      </c>
      <c r="P773" s="3">
        <v>15999.14</v>
      </c>
      <c r="Q773" s="3">
        <v>156414700000</v>
      </c>
      <c r="R773" s="3">
        <v>0</v>
      </c>
      <c r="S773" s="3">
        <v>3230735</v>
      </c>
      <c r="T773" s="3">
        <v>0</v>
      </c>
      <c r="U773" s="3">
        <v>0</v>
      </c>
      <c r="V773" s="3">
        <v>0</v>
      </c>
      <c r="W773" s="3">
        <v>0</v>
      </c>
      <c r="X773" s="3">
        <v>187579.1</v>
      </c>
      <c r="Y773" s="3">
        <v>0</v>
      </c>
      <c r="Z773" s="3">
        <v>0</v>
      </c>
      <c r="AA773" s="3">
        <v>3158.7359999999999</v>
      </c>
      <c r="AB773" s="3">
        <v>0</v>
      </c>
      <c r="AC773" s="3">
        <v>0</v>
      </c>
      <c r="AD773" s="3">
        <v>7710.384</v>
      </c>
      <c r="AE773" s="3">
        <v>102463.4</v>
      </c>
      <c r="AF773" s="3">
        <v>3597.3510000000001</v>
      </c>
      <c r="AG773" s="3">
        <v>13.832319999999999</v>
      </c>
      <c r="AH773" s="3">
        <v>0</v>
      </c>
      <c r="AI773" s="3">
        <v>-28725.43</v>
      </c>
      <c r="AJ773" s="3">
        <v>137690.29999999999</v>
      </c>
      <c r="AK773" s="3">
        <v>89545.16</v>
      </c>
      <c r="AL773" s="3">
        <v>159625.5</v>
      </c>
      <c r="AM773" s="3">
        <v>52382.01</v>
      </c>
      <c r="AN773" s="1">
        <v>3</v>
      </c>
    </row>
    <row r="774" spans="1:40" x14ac:dyDescent="0.3">
      <c r="A774" s="2">
        <v>30267</v>
      </c>
      <c r="B774" s="3">
        <v>4208248</v>
      </c>
      <c r="C774" s="3">
        <v>0</v>
      </c>
      <c r="D774" s="3">
        <v>5052.3739999999998</v>
      </c>
      <c r="E774" s="3">
        <v>54041.86</v>
      </c>
      <c r="F774" s="3">
        <v>10.673439999999999</v>
      </c>
      <c r="G774" s="3">
        <v>-263819.90000000002</v>
      </c>
      <c r="H774" s="3">
        <v>376094.1</v>
      </c>
      <c r="I774" s="3">
        <v>11631330</v>
      </c>
      <c r="J774" s="3">
        <v>0</v>
      </c>
      <c r="K774" s="3">
        <v>0</v>
      </c>
      <c r="L774" s="3">
        <v>92471480</v>
      </c>
      <c r="M774" s="3">
        <v>4499098</v>
      </c>
      <c r="N774" s="3">
        <v>51077920</v>
      </c>
      <c r="O774" s="3">
        <v>9124807000</v>
      </c>
      <c r="P774" s="3">
        <v>15528.12</v>
      </c>
      <c r="Q774" s="3">
        <v>156410600000</v>
      </c>
      <c r="R774" s="3">
        <v>0</v>
      </c>
      <c r="S774" s="3">
        <v>0</v>
      </c>
      <c r="T774" s="3">
        <v>0</v>
      </c>
      <c r="U774" s="3">
        <v>0</v>
      </c>
      <c r="V774" s="3">
        <v>0</v>
      </c>
      <c r="W774" s="3">
        <v>158641.29999999999</v>
      </c>
      <c r="X774" s="3">
        <v>188529</v>
      </c>
      <c r="Y774" s="3">
        <v>0</v>
      </c>
      <c r="Z774" s="3">
        <v>0</v>
      </c>
      <c r="AA774" s="3">
        <v>6995.0649999999996</v>
      </c>
      <c r="AB774" s="3">
        <v>0</v>
      </c>
      <c r="AC774" s="3">
        <v>0</v>
      </c>
      <c r="AD774" s="3">
        <v>12769.35</v>
      </c>
      <c r="AE774" s="3">
        <v>287127.09999999998</v>
      </c>
      <c r="AF774" s="3">
        <v>3153.297</v>
      </c>
      <c r="AG774" s="3">
        <v>0</v>
      </c>
      <c r="AH774" s="3">
        <v>0</v>
      </c>
      <c r="AI774" s="3">
        <v>-27970.58</v>
      </c>
      <c r="AJ774" s="3">
        <v>136431.70000000001</v>
      </c>
      <c r="AK774" s="3">
        <v>89252.479999999996</v>
      </c>
      <c r="AL774" s="3">
        <v>194399.4</v>
      </c>
      <c r="AM774" s="3">
        <v>11.229660000000001</v>
      </c>
      <c r="AN774" s="1">
        <v>19</v>
      </c>
    </row>
    <row r="775" spans="1:40" x14ac:dyDescent="0.3">
      <c r="A775" s="2">
        <v>30268</v>
      </c>
      <c r="B775" s="3">
        <v>4208230</v>
      </c>
      <c r="C775" s="3">
        <v>0.28607559999999999</v>
      </c>
      <c r="D775" s="3">
        <v>4524.4620000000004</v>
      </c>
      <c r="E775" s="3">
        <v>47761.99</v>
      </c>
      <c r="F775" s="3">
        <v>9.6631070000000001</v>
      </c>
      <c r="G775" s="3">
        <v>-250889.4</v>
      </c>
      <c r="H775" s="3">
        <v>237204.7</v>
      </c>
      <c r="I775" s="3">
        <v>11408720</v>
      </c>
      <c r="J775" s="3">
        <v>0</v>
      </c>
      <c r="K775" s="3">
        <v>0</v>
      </c>
      <c r="L775" s="3">
        <v>92465320</v>
      </c>
      <c r="M775" s="3">
        <v>4388694</v>
      </c>
      <c r="N775" s="3">
        <v>51045890</v>
      </c>
      <c r="O775" s="3">
        <v>9124589000</v>
      </c>
      <c r="P775" s="3">
        <v>14987.89</v>
      </c>
      <c r="Q775" s="3">
        <v>156406400000</v>
      </c>
      <c r="R775" s="3">
        <v>0</v>
      </c>
      <c r="S775" s="3">
        <v>0</v>
      </c>
      <c r="T775" s="3">
        <v>0</v>
      </c>
      <c r="U775" s="3">
        <v>0</v>
      </c>
      <c r="V775" s="3">
        <v>0</v>
      </c>
      <c r="W775" s="3">
        <v>138889.4</v>
      </c>
      <c r="X775" s="3">
        <v>222099.5</v>
      </c>
      <c r="Y775" s="3">
        <v>0</v>
      </c>
      <c r="Z775" s="3">
        <v>0</v>
      </c>
      <c r="AA775" s="3">
        <v>16147.1</v>
      </c>
      <c r="AB775" s="3">
        <v>0</v>
      </c>
      <c r="AC775" s="3">
        <v>0</v>
      </c>
      <c r="AD775" s="3">
        <v>13133.92</v>
      </c>
      <c r="AE775" s="3">
        <v>334283.3</v>
      </c>
      <c r="AF775" s="3">
        <v>2767.79</v>
      </c>
      <c r="AG775" s="3">
        <v>0</v>
      </c>
      <c r="AH775" s="3">
        <v>0</v>
      </c>
      <c r="AI775" s="3">
        <v>-29019.82</v>
      </c>
      <c r="AJ775" s="3">
        <v>131429</v>
      </c>
      <c r="AK775" s="3">
        <v>88262.85</v>
      </c>
      <c r="AL775" s="3">
        <v>163639</v>
      </c>
      <c r="AM775" s="3">
        <v>505.54059999999998</v>
      </c>
      <c r="AN775" s="1">
        <v>5</v>
      </c>
    </row>
    <row r="776" spans="1:40" x14ac:dyDescent="0.3">
      <c r="A776" s="2">
        <v>30269</v>
      </c>
      <c r="B776" s="3">
        <v>4232992</v>
      </c>
      <c r="C776" s="3">
        <v>4650.8500000000004</v>
      </c>
      <c r="D776" s="3">
        <v>17925.22</v>
      </c>
      <c r="E776" s="3">
        <v>94715.38</v>
      </c>
      <c r="F776" s="3">
        <v>18.611360000000001</v>
      </c>
      <c r="G776" s="3">
        <v>-225144.8</v>
      </c>
      <c r="H776" s="3">
        <v>529790.1</v>
      </c>
      <c r="I776" s="3">
        <v>11894690</v>
      </c>
      <c r="J776" s="3">
        <v>0</v>
      </c>
      <c r="K776" s="3">
        <v>0</v>
      </c>
      <c r="L776" s="3">
        <v>93142570</v>
      </c>
      <c r="M776" s="3">
        <v>4883319</v>
      </c>
      <c r="N776" s="3">
        <v>51026670</v>
      </c>
      <c r="O776" s="3">
        <v>9124400000</v>
      </c>
      <c r="P776" s="3">
        <v>16299.77</v>
      </c>
      <c r="Q776" s="3">
        <v>156403200000</v>
      </c>
      <c r="R776" s="3">
        <v>0</v>
      </c>
      <c r="S776" s="3">
        <v>3230735</v>
      </c>
      <c r="T776" s="3">
        <v>0</v>
      </c>
      <c r="U776" s="3">
        <v>0</v>
      </c>
      <c r="V776" s="3">
        <v>0</v>
      </c>
      <c r="W776" s="3">
        <v>0</v>
      </c>
      <c r="X776" s="3">
        <v>248921.1</v>
      </c>
      <c r="Y776" s="3">
        <v>0</v>
      </c>
      <c r="Z776" s="3">
        <v>0</v>
      </c>
      <c r="AA776" s="3">
        <v>43150.76</v>
      </c>
      <c r="AB776" s="3">
        <v>0</v>
      </c>
      <c r="AC776" s="3">
        <v>0</v>
      </c>
      <c r="AD776" s="3">
        <v>9361.2389999999996</v>
      </c>
      <c r="AE776" s="3">
        <v>177749</v>
      </c>
      <c r="AF776" s="3">
        <v>10300.31</v>
      </c>
      <c r="AG776" s="3">
        <v>604.97879999999998</v>
      </c>
      <c r="AH776" s="3">
        <v>0</v>
      </c>
      <c r="AI776" s="3">
        <v>-29129.89</v>
      </c>
      <c r="AJ776" s="3">
        <v>144978</v>
      </c>
      <c r="AK776" s="3">
        <v>88370.71</v>
      </c>
      <c r="AL776" s="3">
        <v>164383.29999999999</v>
      </c>
      <c r="AM776" s="3">
        <v>1400780</v>
      </c>
      <c r="AN776" s="1">
        <v>3</v>
      </c>
    </row>
    <row r="777" spans="1:40" x14ac:dyDescent="0.3">
      <c r="A777" s="2">
        <v>30270</v>
      </c>
      <c r="B777" s="3">
        <v>4208260</v>
      </c>
      <c r="C777" s="3">
        <v>3.8742009999999998</v>
      </c>
      <c r="D777" s="3">
        <v>6882.259</v>
      </c>
      <c r="E777" s="3">
        <v>63943.13</v>
      </c>
      <c r="F777" s="3">
        <v>12.20621</v>
      </c>
      <c r="G777" s="3">
        <v>-227522.6</v>
      </c>
      <c r="H777" s="3">
        <v>180896.2</v>
      </c>
      <c r="I777" s="3">
        <v>11498150</v>
      </c>
      <c r="J777" s="3">
        <v>0</v>
      </c>
      <c r="K777" s="3">
        <v>0</v>
      </c>
      <c r="L777" s="3">
        <v>92956000</v>
      </c>
      <c r="M777" s="3">
        <v>4795144</v>
      </c>
      <c r="N777" s="3">
        <v>50986730</v>
      </c>
      <c r="O777" s="3">
        <v>9124219000</v>
      </c>
      <c r="P777" s="3">
        <v>15697.66</v>
      </c>
      <c r="Q777" s="3">
        <v>156398700000</v>
      </c>
      <c r="R777" s="3">
        <v>0</v>
      </c>
      <c r="S777" s="3">
        <v>0</v>
      </c>
      <c r="T777" s="3">
        <v>0</v>
      </c>
      <c r="U777" s="3">
        <v>0</v>
      </c>
      <c r="V777" s="3">
        <v>0</v>
      </c>
      <c r="W777" s="3">
        <v>348893.9</v>
      </c>
      <c r="X777" s="3">
        <v>303423.90000000002</v>
      </c>
      <c r="Y777" s="3">
        <v>0</v>
      </c>
      <c r="Z777" s="3">
        <v>0</v>
      </c>
      <c r="AA777" s="3">
        <v>230766.5</v>
      </c>
      <c r="AB777" s="3">
        <v>0</v>
      </c>
      <c r="AC777" s="3">
        <v>0</v>
      </c>
      <c r="AD777" s="3">
        <v>22849.3</v>
      </c>
      <c r="AE777" s="3">
        <v>607520.1</v>
      </c>
      <c r="AF777" s="3">
        <v>3924.098</v>
      </c>
      <c r="AG777" s="3">
        <v>0</v>
      </c>
      <c r="AH777" s="3">
        <v>0</v>
      </c>
      <c r="AI777" s="3">
        <v>-29127.81</v>
      </c>
      <c r="AJ777" s="3">
        <v>143066.9</v>
      </c>
      <c r="AK777" s="3">
        <v>86367.85</v>
      </c>
      <c r="AL777" s="3">
        <v>183177.60000000001</v>
      </c>
      <c r="AM777" s="3">
        <v>93115.65</v>
      </c>
      <c r="AN777" s="1">
        <v>13</v>
      </c>
    </row>
    <row r="778" spans="1:40" x14ac:dyDescent="0.3">
      <c r="A778" s="2">
        <v>30271</v>
      </c>
      <c r="B778" s="3">
        <v>3744076</v>
      </c>
      <c r="C778" s="3">
        <v>6105.7939999999999</v>
      </c>
      <c r="D778" s="3">
        <v>98990.49</v>
      </c>
      <c r="E778" s="3">
        <v>171299.6</v>
      </c>
      <c r="F778" s="3">
        <v>32.071539999999999</v>
      </c>
      <c r="G778" s="3">
        <v>-166194.70000000001</v>
      </c>
      <c r="H778" s="3">
        <v>533908.1</v>
      </c>
      <c r="I778" s="3">
        <v>12968640</v>
      </c>
      <c r="J778" s="3">
        <v>0</v>
      </c>
      <c r="K778" s="3">
        <v>0</v>
      </c>
      <c r="L778" s="3">
        <v>93810610</v>
      </c>
      <c r="M778" s="3">
        <v>6039654</v>
      </c>
      <c r="N778" s="3">
        <v>51004760</v>
      </c>
      <c r="O778" s="3">
        <v>9124089000</v>
      </c>
      <c r="P778" s="3">
        <v>18820.62</v>
      </c>
      <c r="Q778" s="3">
        <v>156396700000</v>
      </c>
      <c r="R778" s="3">
        <v>0</v>
      </c>
      <c r="S778" s="3">
        <v>6461469</v>
      </c>
      <c r="T778" s="3">
        <v>0</v>
      </c>
      <c r="U778" s="3">
        <v>0</v>
      </c>
      <c r="V778" s="3">
        <v>0</v>
      </c>
      <c r="W778" s="3">
        <v>0</v>
      </c>
      <c r="X778" s="3">
        <v>347785.7</v>
      </c>
      <c r="Y778" s="3">
        <v>0</v>
      </c>
      <c r="Z778" s="3">
        <v>0</v>
      </c>
      <c r="AA778" s="3">
        <v>179743.5</v>
      </c>
      <c r="AB778" s="3">
        <v>0</v>
      </c>
      <c r="AC778" s="3">
        <v>0</v>
      </c>
      <c r="AD778" s="3">
        <v>13791.48</v>
      </c>
      <c r="AE778" s="3">
        <v>263151.7</v>
      </c>
      <c r="AF778" s="3">
        <v>26995.39</v>
      </c>
      <c r="AG778" s="3">
        <v>799.28229999999996</v>
      </c>
      <c r="AH778" s="3">
        <v>0</v>
      </c>
      <c r="AI778" s="3">
        <v>-29132.94</v>
      </c>
      <c r="AJ778" s="3">
        <v>187188</v>
      </c>
      <c r="AK778" s="3">
        <v>88480.960000000006</v>
      </c>
      <c r="AL778" s="3">
        <v>169311.3</v>
      </c>
      <c r="AM778" s="3">
        <v>2688819</v>
      </c>
      <c r="AN778" s="1">
        <v>6</v>
      </c>
    </row>
    <row r="779" spans="1:40" x14ac:dyDescent="0.3">
      <c r="A779" s="2">
        <v>30272</v>
      </c>
      <c r="B779" s="3">
        <v>2937412</v>
      </c>
      <c r="C779" s="3">
        <v>7673.4430000000002</v>
      </c>
      <c r="D779" s="3">
        <v>663995.69999999995</v>
      </c>
      <c r="E779" s="3">
        <v>278733</v>
      </c>
      <c r="F779" s="3">
        <v>90.790840000000003</v>
      </c>
      <c r="G779" s="3">
        <v>-2541.3910000000001</v>
      </c>
      <c r="H779" s="3">
        <v>534851.5</v>
      </c>
      <c r="I779" s="3">
        <v>13483490</v>
      </c>
      <c r="J779" s="3">
        <v>0</v>
      </c>
      <c r="K779" s="3">
        <v>0</v>
      </c>
      <c r="L779" s="3">
        <v>94450290</v>
      </c>
      <c r="M779" s="3">
        <v>7844142</v>
      </c>
      <c r="N779" s="3">
        <v>51053510</v>
      </c>
      <c r="O779" s="3">
        <v>9124167000</v>
      </c>
      <c r="P779" s="3">
        <v>24563.42</v>
      </c>
      <c r="Q779" s="3">
        <v>156395700000</v>
      </c>
      <c r="R779" s="3">
        <v>0</v>
      </c>
      <c r="S779" s="3">
        <v>6461469</v>
      </c>
      <c r="T779" s="3">
        <v>0</v>
      </c>
      <c r="U779" s="3">
        <v>0</v>
      </c>
      <c r="V779" s="3">
        <v>0</v>
      </c>
      <c r="W779" s="3">
        <v>0</v>
      </c>
      <c r="X779" s="3">
        <v>314633.2</v>
      </c>
      <c r="Y779" s="3">
        <v>0</v>
      </c>
      <c r="Z779" s="3">
        <v>0</v>
      </c>
      <c r="AA779" s="3">
        <v>350373.6</v>
      </c>
      <c r="AB779" s="3">
        <v>0</v>
      </c>
      <c r="AC779" s="3">
        <v>0</v>
      </c>
      <c r="AD779" s="3">
        <v>13060.22</v>
      </c>
      <c r="AE779" s="3">
        <v>675084.5</v>
      </c>
      <c r="AF779" s="3">
        <v>98781.48</v>
      </c>
      <c r="AG779" s="3">
        <v>802.52829999999994</v>
      </c>
      <c r="AH779" s="3">
        <v>0</v>
      </c>
      <c r="AI779" s="3">
        <v>-29303.07</v>
      </c>
      <c r="AJ779" s="3">
        <v>262454.3</v>
      </c>
      <c r="AK779" s="3">
        <v>92120.72</v>
      </c>
      <c r="AL779" s="3">
        <v>213844.2</v>
      </c>
      <c r="AM779" s="3">
        <v>4028121</v>
      </c>
      <c r="AN779" s="1">
        <v>10</v>
      </c>
    </row>
    <row r="780" spans="1:40" x14ac:dyDescent="0.3">
      <c r="A780" s="2">
        <v>30273</v>
      </c>
      <c r="B780" s="3">
        <v>1967988</v>
      </c>
      <c r="C780" s="3">
        <v>151717.70000000001</v>
      </c>
      <c r="D780" s="3">
        <v>663718.1</v>
      </c>
      <c r="E780" s="3">
        <v>237161.7</v>
      </c>
      <c r="F780" s="3">
        <v>74.049580000000006</v>
      </c>
      <c r="G780" s="3">
        <v>-66573.77</v>
      </c>
      <c r="H780" s="3">
        <v>533377.19999999995</v>
      </c>
      <c r="I780" s="3">
        <v>59271490</v>
      </c>
      <c r="J780" s="3">
        <v>0</v>
      </c>
      <c r="K780" s="3">
        <v>0</v>
      </c>
      <c r="L780" s="3">
        <v>95222310</v>
      </c>
      <c r="M780" s="3">
        <v>8278648</v>
      </c>
      <c r="N780" s="3">
        <v>51075770</v>
      </c>
      <c r="O780" s="3">
        <v>9124217000</v>
      </c>
      <c r="P780" s="3">
        <v>23979.27</v>
      </c>
      <c r="Q780" s="3">
        <v>156410800000</v>
      </c>
      <c r="R780" s="3">
        <v>0</v>
      </c>
      <c r="S780" s="3">
        <v>64614690</v>
      </c>
      <c r="T780" s="3">
        <v>0</v>
      </c>
      <c r="U780" s="3">
        <v>0</v>
      </c>
      <c r="V780" s="3">
        <v>0</v>
      </c>
      <c r="W780" s="3">
        <v>0</v>
      </c>
      <c r="X780" s="3">
        <v>333234.2</v>
      </c>
      <c r="Y780" s="3">
        <v>0</v>
      </c>
      <c r="Z780" s="3">
        <v>0</v>
      </c>
      <c r="AA780" s="3">
        <v>4207.0159999999996</v>
      </c>
      <c r="AB780" s="3">
        <v>0</v>
      </c>
      <c r="AC780" s="3">
        <v>0</v>
      </c>
      <c r="AD780" s="3">
        <v>13096.79</v>
      </c>
      <c r="AE780" s="3">
        <v>219648.8</v>
      </c>
      <c r="AF780" s="3">
        <v>83061.100000000006</v>
      </c>
      <c r="AG780" s="3">
        <v>1502.056</v>
      </c>
      <c r="AH780" s="3">
        <v>0</v>
      </c>
      <c r="AI780" s="3">
        <v>-28632.19</v>
      </c>
      <c r="AJ780" s="3">
        <v>270455.3</v>
      </c>
      <c r="AK780" s="3">
        <v>94514.39</v>
      </c>
      <c r="AL780" s="3">
        <v>248318.2</v>
      </c>
      <c r="AM780" s="3">
        <v>2397202</v>
      </c>
      <c r="AN780" s="1">
        <v>11</v>
      </c>
    </row>
    <row r="781" spans="1:40" x14ac:dyDescent="0.3">
      <c r="A781" s="2">
        <v>30274</v>
      </c>
      <c r="B781" s="3">
        <v>2185458</v>
      </c>
      <c r="C781" s="3">
        <v>3953.9209999999998</v>
      </c>
      <c r="D781" s="3">
        <v>130443.9</v>
      </c>
      <c r="E781" s="3">
        <v>198452.1</v>
      </c>
      <c r="F781" s="3">
        <v>47.733080000000001</v>
      </c>
      <c r="G781" s="3">
        <v>-173555.4</v>
      </c>
      <c r="H781" s="3">
        <v>534864</v>
      </c>
      <c r="I781" s="3">
        <v>62953260</v>
      </c>
      <c r="J781" s="3">
        <v>0</v>
      </c>
      <c r="K781" s="3">
        <v>0</v>
      </c>
      <c r="L781" s="3">
        <v>95457960</v>
      </c>
      <c r="M781" s="3">
        <v>8393351</v>
      </c>
      <c r="N781" s="3">
        <v>51167780</v>
      </c>
      <c r="O781" s="3">
        <v>9124089000</v>
      </c>
      <c r="P781" s="3">
        <v>22483.360000000001</v>
      </c>
      <c r="Q781" s="3">
        <v>156410600000</v>
      </c>
      <c r="R781" s="3">
        <v>0</v>
      </c>
      <c r="S781" s="3">
        <v>6461469</v>
      </c>
      <c r="T781" s="3">
        <v>0</v>
      </c>
      <c r="U781" s="3">
        <v>0</v>
      </c>
      <c r="V781" s="3">
        <v>0</v>
      </c>
      <c r="W781" s="3">
        <v>0</v>
      </c>
      <c r="X781" s="3">
        <v>251751.4</v>
      </c>
      <c r="Y781" s="3">
        <v>0</v>
      </c>
      <c r="Z781" s="3">
        <v>0</v>
      </c>
      <c r="AA781" s="3">
        <v>368.47449999999998</v>
      </c>
      <c r="AB781" s="3">
        <v>0</v>
      </c>
      <c r="AC781" s="3">
        <v>0</v>
      </c>
      <c r="AD781" s="3">
        <v>10276.75</v>
      </c>
      <c r="AE781" s="3">
        <v>155847.9</v>
      </c>
      <c r="AF781" s="3">
        <v>43933.09</v>
      </c>
      <c r="AG781" s="3">
        <v>449.00940000000003</v>
      </c>
      <c r="AH781" s="3">
        <v>0</v>
      </c>
      <c r="AI781" s="3">
        <v>-28762.400000000001</v>
      </c>
      <c r="AJ781" s="3">
        <v>271575.5</v>
      </c>
      <c r="AK781" s="3">
        <v>96407.96</v>
      </c>
      <c r="AL781" s="3">
        <v>179665.5</v>
      </c>
      <c r="AM781" s="3">
        <v>927599</v>
      </c>
      <c r="AN781" s="1">
        <v>5</v>
      </c>
    </row>
    <row r="782" spans="1:40" x14ac:dyDescent="0.3">
      <c r="A782" s="2">
        <v>30275</v>
      </c>
      <c r="B782" s="3">
        <v>3596828</v>
      </c>
      <c r="C782" s="3">
        <v>0</v>
      </c>
      <c r="D782" s="3">
        <v>6649.5060000000003</v>
      </c>
      <c r="E782" s="3">
        <v>131089.29999999999</v>
      </c>
      <c r="F782" s="3">
        <v>22.75085</v>
      </c>
      <c r="G782" s="3">
        <v>-235929.8</v>
      </c>
      <c r="H782" s="3">
        <v>445241.4</v>
      </c>
      <c r="I782" s="3">
        <v>62849010</v>
      </c>
      <c r="J782" s="3">
        <v>0</v>
      </c>
      <c r="K782" s="3">
        <v>0</v>
      </c>
      <c r="L782" s="3">
        <v>95465360</v>
      </c>
      <c r="M782" s="3">
        <v>8061852</v>
      </c>
      <c r="N782" s="3">
        <v>51216700</v>
      </c>
      <c r="O782" s="3">
        <v>9123931000</v>
      </c>
      <c r="P782" s="3">
        <v>20477.11</v>
      </c>
      <c r="Q782" s="3">
        <v>156407600000</v>
      </c>
      <c r="R782" s="3">
        <v>0</v>
      </c>
      <c r="S782" s="3">
        <v>0</v>
      </c>
      <c r="T782" s="3">
        <v>0</v>
      </c>
      <c r="U782" s="3">
        <v>0</v>
      </c>
      <c r="V782" s="3">
        <v>0</v>
      </c>
      <c r="W782" s="3">
        <v>89622.6</v>
      </c>
      <c r="X782" s="3">
        <v>104199</v>
      </c>
      <c r="Y782" s="3">
        <v>0</v>
      </c>
      <c r="Z782" s="3">
        <v>0</v>
      </c>
      <c r="AA782" s="3">
        <v>2790.4360000000001</v>
      </c>
      <c r="AB782" s="3">
        <v>0</v>
      </c>
      <c r="AC782" s="3">
        <v>0</v>
      </c>
      <c r="AD782" s="3">
        <v>8233.866</v>
      </c>
      <c r="AE782" s="3">
        <v>119022.1</v>
      </c>
      <c r="AF782" s="3">
        <v>7946.7950000000001</v>
      </c>
      <c r="AG782" s="3">
        <v>0</v>
      </c>
      <c r="AH782" s="3">
        <v>0</v>
      </c>
      <c r="AI782" s="3">
        <v>-28420.75</v>
      </c>
      <c r="AJ782" s="3">
        <v>248608.1</v>
      </c>
      <c r="AK782" s="3">
        <v>97684.04</v>
      </c>
      <c r="AL782" s="3">
        <v>199777</v>
      </c>
      <c r="AM782" s="3">
        <v>57.895269999999996</v>
      </c>
      <c r="AN782" s="1">
        <v>14</v>
      </c>
    </row>
    <row r="783" spans="1:40" x14ac:dyDescent="0.3">
      <c r="A783" s="2">
        <v>30276</v>
      </c>
      <c r="B783" s="3">
        <v>4159468</v>
      </c>
      <c r="C783" s="3">
        <v>52.473399999999998</v>
      </c>
      <c r="D783" s="3">
        <v>8642.0679999999993</v>
      </c>
      <c r="E783" s="3">
        <v>107790.7</v>
      </c>
      <c r="F783" s="3">
        <v>27.348849999999999</v>
      </c>
      <c r="G783" s="3">
        <v>-222063.5</v>
      </c>
      <c r="H783" s="3">
        <v>534873.19999999995</v>
      </c>
      <c r="I783" s="3">
        <v>69856030</v>
      </c>
      <c r="J783" s="3">
        <v>0</v>
      </c>
      <c r="K783" s="3">
        <v>0</v>
      </c>
      <c r="L783" s="3">
        <v>95482050</v>
      </c>
      <c r="M783" s="3">
        <v>7794619</v>
      </c>
      <c r="N783" s="3">
        <v>51274760</v>
      </c>
      <c r="O783" s="3">
        <v>9123757000</v>
      </c>
      <c r="P783" s="3">
        <v>19311.11</v>
      </c>
      <c r="Q783" s="3">
        <v>156406100000</v>
      </c>
      <c r="R783" s="3">
        <v>0</v>
      </c>
      <c r="S783" s="3">
        <v>9692203</v>
      </c>
      <c r="T783" s="3">
        <v>0</v>
      </c>
      <c r="U783" s="3">
        <v>0</v>
      </c>
      <c r="V783" s="3">
        <v>0</v>
      </c>
      <c r="W783" s="3">
        <v>0</v>
      </c>
      <c r="X783" s="3">
        <v>167622.5</v>
      </c>
      <c r="Y783" s="3">
        <v>0</v>
      </c>
      <c r="Z783" s="3">
        <v>0</v>
      </c>
      <c r="AA783" s="3">
        <v>0</v>
      </c>
      <c r="AB783" s="3">
        <v>0</v>
      </c>
      <c r="AC783" s="3">
        <v>0</v>
      </c>
      <c r="AD783" s="3">
        <v>7230.3559999999998</v>
      </c>
      <c r="AE783" s="3">
        <v>88112.6</v>
      </c>
      <c r="AF783" s="3">
        <v>6489.4660000000003</v>
      </c>
      <c r="AG783" s="3">
        <v>17.840699999999998</v>
      </c>
      <c r="AH783" s="3">
        <v>0</v>
      </c>
      <c r="AI783" s="3">
        <v>-29384.22</v>
      </c>
      <c r="AJ783" s="3">
        <v>239851.4</v>
      </c>
      <c r="AK783" s="3">
        <v>98694.31</v>
      </c>
      <c r="AL783" s="3">
        <v>181873.2</v>
      </c>
      <c r="AM783" s="3">
        <v>36176.94</v>
      </c>
      <c r="AN783" s="1">
        <v>4</v>
      </c>
    </row>
    <row r="784" spans="1:40" x14ac:dyDescent="0.3">
      <c r="A784" s="2">
        <v>30277</v>
      </c>
      <c r="B784" s="3">
        <v>4257318</v>
      </c>
      <c r="C784" s="3">
        <v>2093.8380000000002</v>
      </c>
      <c r="D784" s="3">
        <v>11175.05</v>
      </c>
      <c r="E784" s="3">
        <v>94591.679999999993</v>
      </c>
      <c r="F784" s="3">
        <v>20.371980000000001</v>
      </c>
      <c r="G784" s="3">
        <v>-212933.1</v>
      </c>
      <c r="H784" s="3">
        <v>534873.19999999995</v>
      </c>
      <c r="I784" s="3">
        <v>86535700</v>
      </c>
      <c r="J784" s="3">
        <v>0</v>
      </c>
      <c r="K784" s="3">
        <v>0</v>
      </c>
      <c r="L784" s="3">
        <v>95522860</v>
      </c>
      <c r="M784" s="3">
        <v>7599711</v>
      </c>
      <c r="N784" s="3">
        <v>51331290</v>
      </c>
      <c r="O784" s="3">
        <v>9123584000</v>
      </c>
      <c r="P784" s="3">
        <v>18445.79</v>
      </c>
      <c r="Q784" s="3">
        <v>156407600000</v>
      </c>
      <c r="R784" s="3">
        <v>0</v>
      </c>
      <c r="S784" s="3">
        <v>22615140</v>
      </c>
      <c r="T784" s="3">
        <v>0</v>
      </c>
      <c r="U784" s="3">
        <v>0</v>
      </c>
      <c r="V784" s="3">
        <v>0</v>
      </c>
      <c r="W784" s="3">
        <v>0</v>
      </c>
      <c r="X784" s="3">
        <v>234752.4</v>
      </c>
      <c r="Y784" s="3">
        <v>0</v>
      </c>
      <c r="Z784" s="3">
        <v>0</v>
      </c>
      <c r="AA784" s="3">
        <v>0</v>
      </c>
      <c r="AB784" s="3">
        <v>0</v>
      </c>
      <c r="AC784" s="3">
        <v>0</v>
      </c>
      <c r="AD784" s="3">
        <v>9933.6620000000003</v>
      </c>
      <c r="AE784" s="3">
        <v>151619.29999999999</v>
      </c>
      <c r="AF784" s="3">
        <v>8613.6769999999997</v>
      </c>
      <c r="AG784" s="3">
        <v>186.56180000000001</v>
      </c>
      <c r="AH784" s="3">
        <v>0</v>
      </c>
      <c r="AI784" s="3">
        <v>-29207.57</v>
      </c>
      <c r="AJ784" s="3">
        <v>232764.7</v>
      </c>
      <c r="AK784" s="3">
        <v>98036.14</v>
      </c>
      <c r="AL784" s="3">
        <v>176304.9</v>
      </c>
      <c r="AM784" s="3">
        <v>117860.6</v>
      </c>
      <c r="AN784" s="1">
        <v>8</v>
      </c>
    </row>
    <row r="785" spans="1:40" x14ac:dyDescent="0.3">
      <c r="A785" s="2">
        <v>30278</v>
      </c>
      <c r="B785" s="3">
        <v>4306510</v>
      </c>
      <c r="C785" s="3">
        <v>5719.3680000000004</v>
      </c>
      <c r="D785" s="3">
        <v>90246.9</v>
      </c>
      <c r="E785" s="3">
        <v>117870</v>
      </c>
      <c r="F785" s="3">
        <v>23.878240000000002</v>
      </c>
      <c r="G785" s="3">
        <v>-184535.7</v>
      </c>
      <c r="H785" s="3">
        <v>534833.1</v>
      </c>
      <c r="I785" s="3">
        <v>87966140</v>
      </c>
      <c r="J785" s="3">
        <v>0</v>
      </c>
      <c r="K785" s="3">
        <v>0</v>
      </c>
      <c r="L785" s="3">
        <v>95691840</v>
      </c>
      <c r="M785" s="3">
        <v>7747843</v>
      </c>
      <c r="N785" s="3">
        <v>51407750</v>
      </c>
      <c r="O785" s="3">
        <v>9123431000</v>
      </c>
      <c r="P785" s="3">
        <v>18393.740000000002</v>
      </c>
      <c r="Q785" s="3">
        <v>156404400000</v>
      </c>
      <c r="R785" s="3">
        <v>0</v>
      </c>
      <c r="S785" s="3">
        <v>3230735</v>
      </c>
      <c r="T785" s="3">
        <v>0</v>
      </c>
      <c r="U785" s="3">
        <v>0</v>
      </c>
      <c r="V785" s="3">
        <v>0</v>
      </c>
      <c r="W785" s="3">
        <v>0</v>
      </c>
      <c r="X785" s="3">
        <v>246766.3</v>
      </c>
      <c r="Y785" s="3">
        <v>0</v>
      </c>
      <c r="Z785" s="3">
        <v>0</v>
      </c>
      <c r="AA785" s="3">
        <v>335.53370000000001</v>
      </c>
      <c r="AB785" s="3">
        <v>0</v>
      </c>
      <c r="AC785" s="3">
        <v>0</v>
      </c>
      <c r="AD785" s="3">
        <v>10169.450000000001</v>
      </c>
      <c r="AE785" s="3">
        <v>174850.5</v>
      </c>
      <c r="AF785" s="3">
        <v>44238.04</v>
      </c>
      <c r="AG785" s="3">
        <v>682.81880000000001</v>
      </c>
      <c r="AH785" s="3">
        <v>0</v>
      </c>
      <c r="AI785" s="3">
        <v>-29350.16</v>
      </c>
      <c r="AJ785" s="3">
        <v>247206.39999999999</v>
      </c>
      <c r="AK785" s="3">
        <v>97867.91</v>
      </c>
      <c r="AL785" s="3">
        <v>170809.5</v>
      </c>
      <c r="AM785" s="3">
        <v>749946.4</v>
      </c>
      <c r="AN785" s="1">
        <v>4</v>
      </c>
    </row>
    <row r="786" spans="1:40" x14ac:dyDescent="0.3">
      <c r="A786" s="2">
        <v>30279</v>
      </c>
      <c r="B786" s="3">
        <v>4281746</v>
      </c>
      <c r="C786" s="3">
        <v>0</v>
      </c>
      <c r="D786" s="3">
        <v>5711.3729999999996</v>
      </c>
      <c r="E786" s="3">
        <v>81748.740000000005</v>
      </c>
      <c r="F786" s="3">
        <v>13.788080000000001</v>
      </c>
      <c r="G786" s="3">
        <v>-203533.5</v>
      </c>
      <c r="H786" s="3">
        <v>417368.7</v>
      </c>
      <c r="I786" s="3">
        <v>87824480</v>
      </c>
      <c r="J786" s="3">
        <v>0</v>
      </c>
      <c r="K786" s="3">
        <v>0</v>
      </c>
      <c r="L786" s="3">
        <v>95694280</v>
      </c>
      <c r="M786" s="3">
        <v>7500286</v>
      </c>
      <c r="N786" s="3">
        <v>51462330</v>
      </c>
      <c r="O786" s="3">
        <v>9123257000</v>
      </c>
      <c r="P786" s="3">
        <v>17399.05</v>
      </c>
      <c r="Q786" s="3">
        <v>156400300000</v>
      </c>
      <c r="R786" s="3">
        <v>0</v>
      </c>
      <c r="S786" s="3">
        <v>0</v>
      </c>
      <c r="T786" s="3">
        <v>0</v>
      </c>
      <c r="U786" s="3">
        <v>0</v>
      </c>
      <c r="V786" s="3">
        <v>0</v>
      </c>
      <c r="W786" s="3">
        <v>117464.4</v>
      </c>
      <c r="X786" s="3">
        <v>141555.70000000001</v>
      </c>
      <c r="Y786" s="3">
        <v>0</v>
      </c>
      <c r="Z786" s="3">
        <v>0</v>
      </c>
      <c r="AA786" s="3">
        <v>2329.1419999999998</v>
      </c>
      <c r="AB786" s="3">
        <v>0</v>
      </c>
      <c r="AC786" s="3">
        <v>0</v>
      </c>
      <c r="AD786" s="3">
        <v>10588.36</v>
      </c>
      <c r="AE786" s="3">
        <v>159307.6</v>
      </c>
      <c r="AF786" s="3">
        <v>5963.0320000000002</v>
      </c>
      <c r="AG786" s="3">
        <v>0</v>
      </c>
      <c r="AH786" s="3">
        <v>0</v>
      </c>
      <c r="AI786" s="3">
        <v>-29532.13</v>
      </c>
      <c r="AJ786" s="3">
        <v>221443.3</v>
      </c>
      <c r="AK786" s="3">
        <v>96972.44</v>
      </c>
      <c r="AL786" s="3">
        <v>166926.79999999999</v>
      </c>
      <c r="AM786" s="3">
        <v>101.066</v>
      </c>
      <c r="AN786" s="1">
        <v>3</v>
      </c>
    </row>
    <row r="787" spans="1:40" x14ac:dyDescent="0.3">
      <c r="A787" s="2">
        <v>30280</v>
      </c>
      <c r="B787" s="3">
        <v>4281708</v>
      </c>
      <c r="C787" s="3">
        <v>0</v>
      </c>
      <c r="D787" s="3">
        <v>5824.0450000000001</v>
      </c>
      <c r="E787" s="3">
        <v>71887.48</v>
      </c>
      <c r="F787" s="3">
        <v>12.7081</v>
      </c>
      <c r="G787" s="3">
        <v>-206921.7</v>
      </c>
      <c r="H787" s="3">
        <v>309325.2</v>
      </c>
      <c r="I787" s="3">
        <v>87678730</v>
      </c>
      <c r="J787" s="3">
        <v>0</v>
      </c>
      <c r="K787" s="3">
        <v>0</v>
      </c>
      <c r="L787" s="3">
        <v>95696450</v>
      </c>
      <c r="M787" s="3">
        <v>7277590</v>
      </c>
      <c r="N787" s="3">
        <v>51477100</v>
      </c>
      <c r="O787" s="3">
        <v>9123107000</v>
      </c>
      <c r="P787" s="3">
        <v>16816.46</v>
      </c>
      <c r="Q787" s="3">
        <v>156396200000</v>
      </c>
      <c r="R787" s="3">
        <v>0</v>
      </c>
      <c r="S787" s="3">
        <v>0</v>
      </c>
      <c r="T787" s="3">
        <v>0</v>
      </c>
      <c r="U787" s="3">
        <v>0</v>
      </c>
      <c r="V787" s="3">
        <v>0</v>
      </c>
      <c r="W787" s="3">
        <v>108043.6</v>
      </c>
      <c r="X787" s="3">
        <v>145746.70000000001</v>
      </c>
      <c r="Y787" s="3">
        <v>0</v>
      </c>
      <c r="Z787" s="3">
        <v>0</v>
      </c>
      <c r="AA787" s="3">
        <v>2614.8719999999998</v>
      </c>
      <c r="AB787" s="3">
        <v>0</v>
      </c>
      <c r="AC787" s="3">
        <v>0</v>
      </c>
      <c r="AD787" s="3">
        <v>10340.42</v>
      </c>
      <c r="AE787" s="3">
        <v>185405.2</v>
      </c>
      <c r="AF787" s="3">
        <v>5108.0709999999999</v>
      </c>
      <c r="AG787" s="3">
        <v>0</v>
      </c>
      <c r="AH787" s="3">
        <v>0</v>
      </c>
      <c r="AI787" s="3">
        <v>-29687.57</v>
      </c>
      <c r="AJ787" s="3">
        <v>210562.5</v>
      </c>
      <c r="AK787" s="3">
        <v>97619.29</v>
      </c>
      <c r="AL787" s="3">
        <v>195849.60000000001</v>
      </c>
      <c r="AM787" s="3">
        <v>0</v>
      </c>
      <c r="AN787" s="1">
        <v>7</v>
      </c>
    </row>
    <row r="788" spans="1:40" x14ac:dyDescent="0.3">
      <c r="A788" s="2">
        <v>30281</v>
      </c>
      <c r="B788" s="3">
        <v>4306144</v>
      </c>
      <c r="C788" s="3">
        <v>0</v>
      </c>
      <c r="D788" s="3">
        <v>5338.6220000000003</v>
      </c>
      <c r="E788" s="3">
        <v>61788.01</v>
      </c>
      <c r="F788" s="3">
        <v>11.437799999999999</v>
      </c>
      <c r="G788" s="3">
        <v>-201241.7</v>
      </c>
      <c r="H788" s="3">
        <v>223476.2</v>
      </c>
      <c r="I788" s="3">
        <v>87514480</v>
      </c>
      <c r="J788" s="3">
        <v>0</v>
      </c>
      <c r="K788" s="3">
        <v>0</v>
      </c>
      <c r="L788" s="3">
        <v>95697500</v>
      </c>
      <c r="M788" s="3">
        <v>7078420</v>
      </c>
      <c r="N788" s="3">
        <v>51511930</v>
      </c>
      <c r="O788" s="3">
        <v>9122934000</v>
      </c>
      <c r="P788" s="3">
        <v>16062.5</v>
      </c>
      <c r="Q788" s="3">
        <v>156392000000</v>
      </c>
      <c r="R788" s="3">
        <v>0</v>
      </c>
      <c r="S788" s="3">
        <v>0</v>
      </c>
      <c r="T788" s="3">
        <v>0</v>
      </c>
      <c r="U788" s="3">
        <v>0</v>
      </c>
      <c r="V788" s="3">
        <v>0</v>
      </c>
      <c r="W788" s="3">
        <v>85848.98</v>
      </c>
      <c r="X788" s="3">
        <v>164255</v>
      </c>
      <c r="Y788" s="3">
        <v>0</v>
      </c>
      <c r="Z788" s="3">
        <v>0</v>
      </c>
      <c r="AA788" s="3">
        <v>3137.97</v>
      </c>
      <c r="AB788" s="3">
        <v>0</v>
      </c>
      <c r="AC788" s="3">
        <v>0</v>
      </c>
      <c r="AD788" s="3">
        <v>9952.643</v>
      </c>
      <c r="AE788" s="3">
        <v>220515.8</v>
      </c>
      <c r="AF788" s="3">
        <v>4402.9309999999996</v>
      </c>
      <c r="AG788" s="3">
        <v>0</v>
      </c>
      <c r="AH788" s="3">
        <v>0</v>
      </c>
      <c r="AI788" s="3">
        <v>-29826.93</v>
      </c>
      <c r="AJ788" s="3">
        <v>200190.9</v>
      </c>
      <c r="AK788" s="3">
        <v>97044.11</v>
      </c>
      <c r="AL788" s="3">
        <v>165407.70000000001</v>
      </c>
      <c r="AM788" s="3">
        <v>0</v>
      </c>
      <c r="AN788" s="1">
        <v>3</v>
      </c>
    </row>
    <row r="789" spans="1:40" x14ac:dyDescent="0.3">
      <c r="A789" s="2">
        <v>30282</v>
      </c>
      <c r="B789" s="3">
        <v>4355430</v>
      </c>
      <c r="C789" s="3">
        <v>6513.9740000000002</v>
      </c>
      <c r="D789" s="3">
        <v>118945.5</v>
      </c>
      <c r="E789" s="3">
        <v>115652</v>
      </c>
      <c r="F789" s="3">
        <v>26.016200000000001</v>
      </c>
      <c r="G789" s="3">
        <v>-152623.9</v>
      </c>
      <c r="H789" s="3">
        <v>534866.19999999995</v>
      </c>
      <c r="I789" s="3">
        <v>93149040</v>
      </c>
      <c r="J789" s="3">
        <v>0</v>
      </c>
      <c r="K789" s="3">
        <v>0</v>
      </c>
      <c r="L789" s="3">
        <v>95909590</v>
      </c>
      <c r="M789" s="3">
        <v>7468038</v>
      </c>
      <c r="N789" s="3">
        <v>51557800</v>
      </c>
      <c r="O789" s="3">
        <v>9122838000</v>
      </c>
      <c r="P789" s="3">
        <v>17377.669999999998</v>
      </c>
      <c r="Q789" s="3">
        <v>156390300000</v>
      </c>
      <c r="R789" s="3">
        <v>0</v>
      </c>
      <c r="S789" s="3">
        <v>9692203</v>
      </c>
      <c r="T789" s="3">
        <v>0</v>
      </c>
      <c r="U789" s="3">
        <v>0</v>
      </c>
      <c r="V789" s="3">
        <v>0</v>
      </c>
      <c r="W789" s="3">
        <v>0</v>
      </c>
      <c r="X789" s="3">
        <v>279698.5</v>
      </c>
      <c r="Y789" s="3">
        <v>0</v>
      </c>
      <c r="Z789" s="3">
        <v>0</v>
      </c>
      <c r="AA789" s="3">
        <v>1096.4580000000001</v>
      </c>
      <c r="AB789" s="3">
        <v>0</v>
      </c>
      <c r="AC789" s="3">
        <v>0</v>
      </c>
      <c r="AD789" s="3">
        <v>11556.2</v>
      </c>
      <c r="AE789" s="3">
        <v>178959.2</v>
      </c>
      <c r="AF789" s="3">
        <v>54125</v>
      </c>
      <c r="AG789" s="3">
        <v>761.01160000000004</v>
      </c>
      <c r="AH789" s="3">
        <v>0</v>
      </c>
      <c r="AI789" s="3">
        <v>-30039.5</v>
      </c>
      <c r="AJ789" s="3">
        <v>241176</v>
      </c>
      <c r="AK789" s="3">
        <v>97370.14</v>
      </c>
      <c r="AL789" s="3">
        <v>195353.7</v>
      </c>
      <c r="AM789" s="3">
        <v>1067597</v>
      </c>
      <c r="AN789" s="1">
        <v>11</v>
      </c>
    </row>
    <row r="790" spans="1:40" x14ac:dyDescent="0.3">
      <c r="A790" s="2">
        <v>30283</v>
      </c>
      <c r="B790" s="3">
        <v>4380139</v>
      </c>
      <c r="C790" s="3">
        <v>7767.3050000000003</v>
      </c>
      <c r="D790" s="3">
        <v>345387.9</v>
      </c>
      <c r="E790" s="3">
        <v>168401.3</v>
      </c>
      <c r="F790" s="3">
        <v>59.200629999999997</v>
      </c>
      <c r="G790" s="3">
        <v>-102039</v>
      </c>
      <c r="H790" s="3">
        <v>534873.1</v>
      </c>
      <c r="I790" s="3">
        <v>100919100</v>
      </c>
      <c r="J790" s="3">
        <v>0</v>
      </c>
      <c r="K790" s="3">
        <v>0</v>
      </c>
      <c r="L790" s="3">
        <v>96210870</v>
      </c>
      <c r="M790" s="3">
        <v>7973332</v>
      </c>
      <c r="N790" s="3">
        <v>51672260</v>
      </c>
      <c r="O790" s="3">
        <v>9122767000</v>
      </c>
      <c r="P790" s="3">
        <v>20289.32</v>
      </c>
      <c r="Q790" s="3">
        <v>156389700000</v>
      </c>
      <c r="R790" s="3">
        <v>0</v>
      </c>
      <c r="S790" s="3">
        <v>12922940</v>
      </c>
      <c r="T790" s="3">
        <v>0</v>
      </c>
      <c r="U790" s="3">
        <v>0</v>
      </c>
      <c r="V790" s="3">
        <v>0</v>
      </c>
      <c r="W790" s="3">
        <v>0</v>
      </c>
      <c r="X790" s="3">
        <v>275010.40000000002</v>
      </c>
      <c r="Y790" s="3">
        <v>0</v>
      </c>
      <c r="Z790" s="3">
        <v>0</v>
      </c>
      <c r="AA790" s="3">
        <v>1154.912</v>
      </c>
      <c r="AB790" s="3">
        <v>0</v>
      </c>
      <c r="AC790" s="3">
        <v>0</v>
      </c>
      <c r="AD790" s="3">
        <v>11455.79</v>
      </c>
      <c r="AE790" s="3">
        <v>182289.6</v>
      </c>
      <c r="AF790" s="3">
        <v>132106.5</v>
      </c>
      <c r="AG790" s="3">
        <v>939.69539999999995</v>
      </c>
      <c r="AH790" s="3">
        <v>0</v>
      </c>
      <c r="AI790" s="3">
        <v>-30053.11</v>
      </c>
      <c r="AJ790" s="3">
        <v>284605.8</v>
      </c>
      <c r="AK790" s="3">
        <v>97574.94</v>
      </c>
      <c r="AL790" s="3">
        <v>170192.5</v>
      </c>
      <c r="AM790" s="3">
        <v>1680300</v>
      </c>
      <c r="AN790" s="1">
        <v>4</v>
      </c>
    </row>
    <row r="791" spans="1:40" x14ac:dyDescent="0.3">
      <c r="A791" s="2">
        <v>30284</v>
      </c>
      <c r="B791" s="3">
        <v>4379826</v>
      </c>
      <c r="C791" s="3">
        <v>4827.7039999999997</v>
      </c>
      <c r="D791" s="3">
        <v>84607.3</v>
      </c>
      <c r="E791" s="3">
        <v>129982.9</v>
      </c>
      <c r="F791" s="3">
        <v>32.599170000000001</v>
      </c>
      <c r="G791" s="3">
        <v>-145671.4</v>
      </c>
      <c r="H791" s="3">
        <v>534873.1</v>
      </c>
      <c r="I791" s="3">
        <v>148804600</v>
      </c>
      <c r="J791" s="3">
        <v>0</v>
      </c>
      <c r="K791" s="3">
        <v>0</v>
      </c>
      <c r="L791" s="3">
        <v>96315320</v>
      </c>
      <c r="M791" s="3">
        <v>7922536</v>
      </c>
      <c r="N791" s="3">
        <v>51763570</v>
      </c>
      <c r="O791" s="3">
        <v>9122653000</v>
      </c>
      <c r="P791" s="3">
        <v>18622.73</v>
      </c>
      <c r="Q791" s="3">
        <v>156401500000</v>
      </c>
      <c r="R791" s="3">
        <v>0</v>
      </c>
      <c r="S791" s="3">
        <v>64614690</v>
      </c>
      <c r="T791" s="3">
        <v>0</v>
      </c>
      <c r="U791" s="3">
        <v>0</v>
      </c>
      <c r="V791" s="3">
        <v>0</v>
      </c>
      <c r="W791" s="3">
        <v>0</v>
      </c>
      <c r="X791" s="3">
        <v>254560.8</v>
      </c>
      <c r="Y791" s="3">
        <v>0</v>
      </c>
      <c r="Z791" s="3">
        <v>0</v>
      </c>
      <c r="AA791" s="3">
        <v>12.46006</v>
      </c>
      <c r="AB791" s="3">
        <v>0</v>
      </c>
      <c r="AC791" s="3">
        <v>0</v>
      </c>
      <c r="AD791" s="3">
        <v>10702.7</v>
      </c>
      <c r="AE791" s="3">
        <v>171461.9</v>
      </c>
      <c r="AF791" s="3">
        <v>55336.08</v>
      </c>
      <c r="AG791" s="3">
        <v>490.89920000000001</v>
      </c>
      <c r="AH791" s="3">
        <v>0</v>
      </c>
      <c r="AI791" s="3">
        <v>-29418.44</v>
      </c>
      <c r="AJ791" s="3">
        <v>261007.5</v>
      </c>
      <c r="AK791" s="3">
        <v>97000.41</v>
      </c>
      <c r="AL791" s="3">
        <v>169735.1</v>
      </c>
      <c r="AM791" s="3">
        <v>524772.30000000005</v>
      </c>
      <c r="AN791" s="1">
        <v>4</v>
      </c>
    </row>
    <row r="792" spans="1:40" x14ac:dyDescent="0.3">
      <c r="A792" s="2">
        <v>30285</v>
      </c>
      <c r="B792" s="3">
        <v>4477532</v>
      </c>
      <c r="C792" s="3">
        <v>1056.94</v>
      </c>
      <c r="D792" s="3">
        <v>13700.5</v>
      </c>
      <c r="E792" s="3">
        <v>95292.51</v>
      </c>
      <c r="F792" s="3">
        <v>19.56156</v>
      </c>
      <c r="G792" s="3">
        <v>-172787.7</v>
      </c>
      <c r="H792" s="3">
        <v>534867.6</v>
      </c>
      <c r="I792" s="3">
        <v>160689600</v>
      </c>
      <c r="J792" s="3">
        <v>0</v>
      </c>
      <c r="K792" s="3">
        <v>0</v>
      </c>
      <c r="L792" s="3">
        <v>96331300</v>
      </c>
      <c r="M792" s="3">
        <v>7689346</v>
      </c>
      <c r="N792" s="3">
        <v>51828310</v>
      </c>
      <c r="O792" s="3">
        <v>9122513000</v>
      </c>
      <c r="P792" s="3">
        <v>17449.419999999998</v>
      </c>
      <c r="Q792" s="3">
        <v>156401300000</v>
      </c>
      <c r="R792" s="3">
        <v>0</v>
      </c>
      <c r="S792" s="3">
        <v>16153670</v>
      </c>
      <c r="T792" s="3">
        <v>0</v>
      </c>
      <c r="U792" s="3">
        <v>0</v>
      </c>
      <c r="V792" s="3">
        <v>0</v>
      </c>
      <c r="W792" s="3">
        <v>0</v>
      </c>
      <c r="X792" s="3">
        <v>212601.9</v>
      </c>
      <c r="Y792" s="3">
        <v>0</v>
      </c>
      <c r="Z792" s="3">
        <v>0</v>
      </c>
      <c r="AA792" s="3">
        <v>0</v>
      </c>
      <c r="AB792" s="3">
        <v>0</v>
      </c>
      <c r="AC792" s="3">
        <v>0</v>
      </c>
      <c r="AD792" s="3">
        <v>9009.232</v>
      </c>
      <c r="AE792" s="3">
        <v>132949.29999999999</v>
      </c>
      <c r="AF792" s="3">
        <v>11614.98</v>
      </c>
      <c r="AG792" s="3">
        <v>103.2774</v>
      </c>
      <c r="AH792" s="3">
        <v>0</v>
      </c>
      <c r="AI792" s="3">
        <v>-29601.52</v>
      </c>
      <c r="AJ792" s="3">
        <v>231428.3</v>
      </c>
      <c r="AK792" s="3">
        <v>96521.43</v>
      </c>
      <c r="AL792" s="3">
        <v>166735.6</v>
      </c>
      <c r="AM792" s="3">
        <v>68806.13</v>
      </c>
      <c r="AN792" s="1">
        <v>3</v>
      </c>
    </row>
    <row r="793" spans="1:40" x14ac:dyDescent="0.3">
      <c r="A793" s="2">
        <v>30286</v>
      </c>
      <c r="B793" s="3">
        <v>4452992</v>
      </c>
      <c r="C793" s="3">
        <v>0</v>
      </c>
      <c r="D793" s="3">
        <v>6099.8239999999996</v>
      </c>
      <c r="E793" s="3">
        <v>79647.19</v>
      </c>
      <c r="F793" s="3">
        <v>17.346959999999999</v>
      </c>
      <c r="G793" s="3">
        <v>-186186.7</v>
      </c>
      <c r="H793" s="3">
        <v>463873.1</v>
      </c>
      <c r="I793" s="3">
        <v>160602600</v>
      </c>
      <c r="J793" s="3">
        <v>0</v>
      </c>
      <c r="K793" s="3">
        <v>0</v>
      </c>
      <c r="L793" s="3">
        <v>96335450</v>
      </c>
      <c r="M793" s="3">
        <v>7447884</v>
      </c>
      <c r="N793" s="3">
        <v>51876660</v>
      </c>
      <c r="O793" s="3">
        <v>9122359000</v>
      </c>
      <c r="P793" s="3">
        <v>16648.29</v>
      </c>
      <c r="Q793" s="3">
        <v>156397000000</v>
      </c>
      <c r="R793" s="3">
        <v>0</v>
      </c>
      <c r="S793" s="3">
        <v>0</v>
      </c>
      <c r="T793" s="3">
        <v>0</v>
      </c>
      <c r="U793" s="3">
        <v>0</v>
      </c>
      <c r="V793" s="3">
        <v>0</v>
      </c>
      <c r="W793" s="3">
        <v>70994.53</v>
      </c>
      <c r="X793" s="3">
        <v>86942.79</v>
      </c>
      <c r="Y793" s="3">
        <v>0</v>
      </c>
      <c r="Z793" s="3">
        <v>0</v>
      </c>
      <c r="AA793" s="3">
        <v>11.70862</v>
      </c>
      <c r="AB793" s="3">
        <v>0</v>
      </c>
      <c r="AC793" s="3">
        <v>0</v>
      </c>
      <c r="AD793" s="3">
        <v>6787.9179999999997</v>
      </c>
      <c r="AE793" s="3">
        <v>86254.14</v>
      </c>
      <c r="AF793" s="3">
        <v>6320.9960000000001</v>
      </c>
      <c r="AG793" s="3">
        <v>0</v>
      </c>
      <c r="AH793" s="3">
        <v>0</v>
      </c>
      <c r="AI793" s="3">
        <v>-30051.99</v>
      </c>
      <c r="AJ793" s="3">
        <v>216442.2</v>
      </c>
      <c r="AK793" s="3">
        <v>97514.42</v>
      </c>
      <c r="AL793" s="3">
        <v>168133.2</v>
      </c>
      <c r="AM793" s="3">
        <v>0</v>
      </c>
      <c r="AN793" s="1">
        <v>4</v>
      </c>
    </row>
    <row r="794" spans="1:40" x14ac:dyDescent="0.3">
      <c r="A794" s="2">
        <v>30287</v>
      </c>
      <c r="B794" s="3">
        <v>4452956</v>
      </c>
      <c r="C794" s="3">
        <v>0</v>
      </c>
      <c r="D794" s="3">
        <v>7580.5159999999996</v>
      </c>
      <c r="E794" s="3">
        <v>68805.38</v>
      </c>
      <c r="F794" s="3">
        <v>19.123370000000001</v>
      </c>
      <c r="G794" s="3">
        <v>-186503.4</v>
      </c>
      <c r="H794" s="3">
        <v>534867.6</v>
      </c>
      <c r="I794" s="3">
        <v>169940400</v>
      </c>
      <c r="J794" s="3">
        <v>0</v>
      </c>
      <c r="K794" s="3">
        <v>0</v>
      </c>
      <c r="L794" s="3">
        <v>96338960</v>
      </c>
      <c r="M794" s="3">
        <v>7238549</v>
      </c>
      <c r="N794" s="3">
        <v>51916210</v>
      </c>
      <c r="O794" s="3">
        <v>9122207000</v>
      </c>
      <c r="P794" s="3">
        <v>16139.43</v>
      </c>
      <c r="Q794" s="3">
        <v>156396100000</v>
      </c>
      <c r="R794" s="3">
        <v>0</v>
      </c>
      <c r="S794" s="3">
        <v>12792650</v>
      </c>
      <c r="T794" s="3">
        <v>0</v>
      </c>
      <c r="U794" s="3">
        <v>0</v>
      </c>
      <c r="V794" s="3">
        <v>0</v>
      </c>
      <c r="W794" s="3">
        <v>0</v>
      </c>
      <c r="X794" s="3">
        <v>114788.7</v>
      </c>
      <c r="Y794" s="3">
        <v>0</v>
      </c>
      <c r="Z794" s="3">
        <v>0</v>
      </c>
      <c r="AA794" s="3">
        <v>0</v>
      </c>
      <c r="AB794" s="3">
        <v>0</v>
      </c>
      <c r="AC794" s="3">
        <v>0</v>
      </c>
      <c r="AD794" s="3">
        <v>5246.8580000000002</v>
      </c>
      <c r="AE794" s="3">
        <v>53424.81</v>
      </c>
      <c r="AF794" s="3">
        <v>5392.1220000000003</v>
      </c>
      <c r="AG794" s="3">
        <v>0</v>
      </c>
      <c r="AH794" s="3">
        <v>0</v>
      </c>
      <c r="AI794" s="3">
        <v>-30283.119999999999</v>
      </c>
      <c r="AJ794" s="3">
        <v>206106.8</v>
      </c>
      <c r="AK794" s="3">
        <v>97391.48</v>
      </c>
      <c r="AL794" s="3">
        <v>166603.6</v>
      </c>
      <c r="AM794" s="3">
        <v>8859.2209999999995</v>
      </c>
      <c r="AN794" s="1">
        <v>6</v>
      </c>
    </row>
    <row r="795" spans="1:40" x14ac:dyDescent="0.3">
      <c r="A795" s="2">
        <v>30288</v>
      </c>
      <c r="B795" s="3">
        <v>4403996</v>
      </c>
      <c r="C795" s="3">
        <v>0</v>
      </c>
      <c r="D795" s="3">
        <v>5421.0309999999999</v>
      </c>
      <c r="E795" s="3">
        <v>60030.71</v>
      </c>
      <c r="F795" s="3">
        <v>14.66384</v>
      </c>
      <c r="G795" s="3">
        <v>-187492.3</v>
      </c>
      <c r="H795" s="3">
        <v>335649.6</v>
      </c>
      <c r="I795" s="3">
        <v>169702800</v>
      </c>
      <c r="J795" s="3">
        <v>0</v>
      </c>
      <c r="K795" s="3">
        <v>0</v>
      </c>
      <c r="L795" s="3">
        <v>96341820</v>
      </c>
      <c r="M795" s="3">
        <v>7041827</v>
      </c>
      <c r="N795" s="3">
        <v>51939790</v>
      </c>
      <c r="O795" s="3">
        <v>9122050000</v>
      </c>
      <c r="P795" s="3">
        <v>15470.98</v>
      </c>
      <c r="Q795" s="3">
        <v>156391600000</v>
      </c>
      <c r="R795" s="3">
        <v>0</v>
      </c>
      <c r="S795" s="3">
        <v>0</v>
      </c>
      <c r="T795" s="3">
        <v>0</v>
      </c>
      <c r="U795" s="3">
        <v>0</v>
      </c>
      <c r="V795" s="3">
        <v>0</v>
      </c>
      <c r="W795" s="3">
        <v>199218</v>
      </c>
      <c r="X795" s="3">
        <v>237611.1</v>
      </c>
      <c r="Y795" s="3">
        <v>0</v>
      </c>
      <c r="Z795" s="3">
        <v>0</v>
      </c>
      <c r="AA795" s="3">
        <v>35.419969999999999</v>
      </c>
      <c r="AB795" s="3">
        <v>0</v>
      </c>
      <c r="AC795" s="3">
        <v>0</v>
      </c>
      <c r="AD795" s="3">
        <v>17045.32</v>
      </c>
      <c r="AE795" s="3">
        <v>354139.2</v>
      </c>
      <c r="AF795" s="3">
        <v>4646.7259999999997</v>
      </c>
      <c r="AG795" s="3">
        <v>0</v>
      </c>
      <c r="AH795" s="3">
        <v>0</v>
      </c>
      <c r="AI795" s="3">
        <v>-30358.720000000001</v>
      </c>
      <c r="AJ795" s="3">
        <v>196677.1</v>
      </c>
      <c r="AK795" s="3">
        <v>94972.26</v>
      </c>
      <c r="AL795" s="3">
        <v>173131.7</v>
      </c>
      <c r="AM795" s="3">
        <v>28.799479999999999</v>
      </c>
      <c r="AN795" s="1">
        <v>6</v>
      </c>
    </row>
    <row r="796" spans="1:40" x14ac:dyDescent="0.3">
      <c r="A796" s="2">
        <v>30289</v>
      </c>
      <c r="B796" s="3">
        <v>4403975</v>
      </c>
      <c r="C796" s="3">
        <v>0</v>
      </c>
      <c r="D796" s="3">
        <v>5342.2619999999997</v>
      </c>
      <c r="E796" s="3">
        <v>53600.88</v>
      </c>
      <c r="F796" s="3">
        <v>13.911440000000001</v>
      </c>
      <c r="G796" s="3">
        <v>-184146.4</v>
      </c>
      <c r="H796" s="3">
        <v>151281.4</v>
      </c>
      <c r="I796" s="3">
        <v>169324300</v>
      </c>
      <c r="J796" s="3">
        <v>0</v>
      </c>
      <c r="K796" s="3">
        <v>0</v>
      </c>
      <c r="L796" s="3">
        <v>96344260</v>
      </c>
      <c r="M796" s="3">
        <v>6857996</v>
      </c>
      <c r="N796" s="3">
        <v>51965410</v>
      </c>
      <c r="O796" s="3">
        <v>9121882000</v>
      </c>
      <c r="P796" s="3">
        <v>14935.41</v>
      </c>
      <c r="Q796" s="3">
        <v>156387100000</v>
      </c>
      <c r="R796" s="3">
        <v>0</v>
      </c>
      <c r="S796" s="3">
        <v>0</v>
      </c>
      <c r="T796" s="3">
        <v>0</v>
      </c>
      <c r="U796" s="3">
        <v>0</v>
      </c>
      <c r="V796" s="3">
        <v>0</v>
      </c>
      <c r="W796" s="3">
        <v>184368.2</v>
      </c>
      <c r="X796" s="3">
        <v>377674.9</v>
      </c>
      <c r="Y796" s="3">
        <v>0</v>
      </c>
      <c r="Z796" s="3">
        <v>0</v>
      </c>
      <c r="AA796" s="3">
        <v>55.866869999999999</v>
      </c>
      <c r="AB796" s="3">
        <v>0</v>
      </c>
      <c r="AC796" s="3">
        <v>0</v>
      </c>
      <c r="AD796" s="3">
        <v>21717.79</v>
      </c>
      <c r="AE796" s="3">
        <v>426617.4</v>
      </c>
      <c r="AF796" s="3">
        <v>4103.0789999999997</v>
      </c>
      <c r="AG796" s="3">
        <v>0</v>
      </c>
      <c r="AH796" s="3">
        <v>0</v>
      </c>
      <c r="AI796" s="3">
        <v>-30129.97</v>
      </c>
      <c r="AJ796" s="3">
        <v>190156.7</v>
      </c>
      <c r="AK796" s="3">
        <v>91688.46</v>
      </c>
      <c r="AL796" s="3">
        <v>164584.9</v>
      </c>
      <c r="AM796" s="3">
        <v>798.7183</v>
      </c>
      <c r="AN796" s="1">
        <v>2</v>
      </c>
    </row>
    <row r="797" spans="1:40" x14ac:dyDescent="0.3">
      <c r="A797" s="2">
        <v>30290</v>
      </c>
      <c r="B797" s="3">
        <v>4403957</v>
      </c>
      <c r="C797" s="3">
        <v>23.02506</v>
      </c>
      <c r="D797" s="3">
        <v>4929.8389999999999</v>
      </c>
      <c r="E797" s="3">
        <v>48154.86</v>
      </c>
      <c r="F797" s="3">
        <v>13.147040000000001</v>
      </c>
      <c r="G797" s="3">
        <v>-185595.8</v>
      </c>
      <c r="H797" s="3">
        <v>87414.19</v>
      </c>
      <c r="I797" s="3">
        <v>168848900</v>
      </c>
      <c r="J797" s="3">
        <v>0</v>
      </c>
      <c r="K797" s="3">
        <v>0</v>
      </c>
      <c r="L797" s="3">
        <v>96346390</v>
      </c>
      <c r="M797" s="3">
        <v>6694089</v>
      </c>
      <c r="N797" s="3">
        <v>51959970</v>
      </c>
      <c r="O797" s="3">
        <v>9121742000</v>
      </c>
      <c r="P797" s="3">
        <v>14482.01</v>
      </c>
      <c r="Q797" s="3">
        <v>156382400000</v>
      </c>
      <c r="R797" s="3">
        <v>0</v>
      </c>
      <c r="S797" s="3">
        <v>0</v>
      </c>
      <c r="T797" s="3">
        <v>0</v>
      </c>
      <c r="U797" s="3">
        <v>0</v>
      </c>
      <c r="V797" s="3">
        <v>0</v>
      </c>
      <c r="W797" s="3">
        <v>63867.23</v>
      </c>
      <c r="X797" s="3">
        <v>471710.9</v>
      </c>
      <c r="Y797" s="3">
        <v>0</v>
      </c>
      <c r="Z797" s="3">
        <v>0</v>
      </c>
      <c r="AA797" s="3">
        <v>127.1052</v>
      </c>
      <c r="AB797" s="3">
        <v>0</v>
      </c>
      <c r="AC797" s="3">
        <v>0</v>
      </c>
      <c r="AD797" s="3">
        <v>19250.57</v>
      </c>
      <c r="AE797" s="3">
        <v>515093.8</v>
      </c>
      <c r="AF797" s="3">
        <v>3776.2950000000001</v>
      </c>
      <c r="AG797" s="3">
        <v>2.1077530000000002</v>
      </c>
      <c r="AH797" s="3">
        <v>0</v>
      </c>
      <c r="AI797" s="3">
        <v>-30505.69</v>
      </c>
      <c r="AJ797" s="3">
        <v>180630.2</v>
      </c>
      <c r="AK797" s="3">
        <v>91219.07</v>
      </c>
      <c r="AL797" s="3">
        <v>186103</v>
      </c>
      <c r="AM797" s="3">
        <v>3694.4319999999998</v>
      </c>
      <c r="AN797" s="1">
        <v>17</v>
      </c>
    </row>
    <row r="798" spans="1:40" x14ac:dyDescent="0.3">
      <c r="A798" s="2">
        <v>30291</v>
      </c>
      <c r="B798" s="3">
        <v>4403944</v>
      </c>
      <c r="C798" s="3">
        <v>18.49269</v>
      </c>
      <c r="D798" s="3">
        <v>5061.1850000000004</v>
      </c>
      <c r="E798" s="3">
        <v>44439.7</v>
      </c>
      <c r="F798" s="3">
        <v>12.72086</v>
      </c>
      <c r="G798" s="3">
        <v>-182933.4</v>
      </c>
      <c r="H798" s="3">
        <v>50535.74</v>
      </c>
      <c r="I798" s="3">
        <v>168360700</v>
      </c>
      <c r="J798" s="3">
        <v>0</v>
      </c>
      <c r="K798" s="3">
        <v>0</v>
      </c>
      <c r="L798" s="3">
        <v>96348110</v>
      </c>
      <c r="M798" s="3">
        <v>6544287</v>
      </c>
      <c r="N798" s="3">
        <v>51959970</v>
      </c>
      <c r="O798" s="3">
        <v>9121594000</v>
      </c>
      <c r="P798" s="3">
        <v>14071.54</v>
      </c>
      <c r="Q798" s="3">
        <v>156377900000</v>
      </c>
      <c r="R798" s="3">
        <v>0</v>
      </c>
      <c r="S798" s="3">
        <v>0</v>
      </c>
      <c r="T798" s="3">
        <v>0</v>
      </c>
      <c r="U798" s="3">
        <v>0</v>
      </c>
      <c r="V798" s="3">
        <v>0</v>
      </c>
      <c r="W798" s="3">
        <v>36878.449999999997</v>
      </c>
      <c r="X798" s="3">
        <v>480211.5</v>
      </c>
      <c r="Y798" s="3">
        <v>0</v>
      </c>
      <c r="Z798" s="3">
        <v>0</v>
      </c>
      <c r="AA798" s="3">
        <v>427.834</v>
      </c>
      <c r="AB798" s="3">
        <v>0</v>
      </c>
      <c r="AC798" s="3">
        <v>0</v>
      </c>
      <c r="AD798" s="3">
        <v>19549.34</v>
      </c>
      <c r="AE798" s="3">
        <v>384062.8</v>
      </c>
      <c r="AF798" s="3">
        <v>3475.9679999999998</v>
      </c>
      <c r="AG798" s="3">
        <v>3.7321390000000001</v>
      </c>
      <c r="AH798" s="3">
        <v>0</v>
      </c>
      <c r="AI798" s="3">
        <v>-30697.06</v>
      </c>
      <c r="AJ798" s="3">
        <v>175024.2</v>
      </c>
      <c r="AK798" s="3">
        <v>89978.66</v>
      </c>
      <c r="AL798" s="3">
        <v>175068.7</v>
      </c>
      <c r="AM798" s="3">
        <v>7916.2870000000003</v>
      </c>
      <c r="AN798" s="1">
        <v>10</v>
      </c>
    </row>
    <row r="799" spans="1:40" x14ac:dyDescent="0.3">
      <c r="A799" s="2">
        <v>30292</v>
      </c>
      <c r="B799" s="3">
        <v>4403932</v>
      </c>
      <c r="C799" s="3">
        <v>81.375280000000004</v>
      </c>
      <c r="D799" s="3">
        <v>5582.7290000000003</v>
      </c>
      <c r="E799" s="3">
        <v>42065.01</v>
      </c>
      <c r="F799" s="3">
        <v>12.44065</v>
      </c>
      <c r="G799" s="3">
        <v>-180410.6</v>
      </c>
      <c r="H799" s="3">
        <v>30589.45</v>
      </c>
      <c r="I799" s="3">
        <v>167815100</v>
      </c>
      <c r="J799" s="3">
        <v>0</v>
      </c>
      <c r="K799" s="3">
        <v>0</v>
      </c>
      <c r="L799" s="3">
        <v>96350130</v>
      </c>
      <c r="M799" s="3">
        <v>6413019</v>
      </c>
      <c r="N799" s="3">
        <v>51944690</v>
      </c>
      <c r="O799" s="3">
        <v>9121459000</v>
      </c>
      <c r="P799" s="3">
        <v>13739.14</v>
      </c>
      <c r="Q799" s="3">
        <v>156373300000</v>
      </c>
      <c r="R799" s="3">
        <v>0</v>
      </c>
      <c r="S799" s="3">
        <v>0</v>
      </c>
      <c r="T799" s="3">
        <v>0</v>
      </c>
      <c r="U799" s="3">
        <v>0</v>
      </c>
      <c r="V799" s="3">
        <v>0</v>
      </c>
      <c r="W799" s="3">
        <v>19946.28</v>
      </c>
      <c r="X799" s="3">
        <v>525053.80000000005</v>
      </c>
      <c r="Y799" s="3">
        <v>0</v>
      </c>
      <c r="Z799" s="3">
        <v>0</v>
      </c>
      <c r="AA799" s="3">
        <v>889.23009999999999</v>
      </c>
      <c r="AB799" s="3">
        <v>0</v>
      </c>
      <c r="AC799" s="3">
        <v>0</v>
      </c>
      <c r="AD799" s="3">
        <v>20720.669999999998</v>
      </c>
      <c r="AE799" s="3">
        <v>406773.4</v>
      </c>
      <c r="AF799" s="3">
        <v>3637.6529999999998</v>
      </c>
      <c r="AG799" s="3">
        <v>43.933210000000003</v>
      </c>
      <c r="AH799" s="3">
        <v>0</v>
      </c>
      <c r="AI799" s="3">
        <v>-30750.74</v>
      </c>
      <c r="AJ799" s="3">
        <v>169760.2</v>
      </c>
      <c r="AK799" s="3">
        <v>88813.41</v>
      </c>
      <c r="AL799" s="3">
        <v>185070.4</v>
      </c>
      <c r="AM799" s="3">
        <v>20430.740000000002</v>
      </c>
      <c r="AN799" s="1">
        <v>12</v>
      </c>
    </row>
    <row r="800" spans="1:40" x14ac:dyDescent="0.3">
      <c r="A800" s="2">
        <v>30293</v>
      </c>
      <c r="B800" s="3">
        <v>4403922</v>
      </c>
      <c r="C800" s="3">
        <v>0</v>
      </c>
      <c r="D800" s="3">
        <v>4989.1629999999996</v>
      </c>
      <c r="E800" s="3">
        <v>38599.19</v>
      </c>
      <c r="F800" s="3">
        <v>12.05658</v>
      </c>
      <c r="G800" s="3">
        <v>-178233.9</v>
      </c>
      <c r="H800" s="3">
        <v>26323.26</v>
      </c>
      <c r="I800" s="3">
        <v>167652200</v>
      </c>
      <c r="J800" s="3">
        <v>0</v>
      </c>
      <c r="K800" s="3">
        <v>0</v>
      </c>
      <c r="L800" s="3">
        <v>96351520</v>
      </c>
      <c r="M800" s="3">
        <v>6279945</v>
      </c>
      <c r="N800" s="3">
        <v>51944790</v>
      </c>
      <c r="O800" s="3">
        <v>9121314000</v>
      </c>
      <c r="P800" s="3">
        <v>13421.03</v>
      </c>
      <c r="Q800" s="3">
        <v>156369100000</v>
      </c>
      <c r="R800" s="3">
        <v>0</v>
      </c>
      <c r="S800" s="3">
        <v>0</v>
      </c>
      <c r="T800" s="3">
        <v>0</v>
      </c>
      <c r="U800" s="3">
        <v>0</v>
      </c>
      <c r="V800" s="3">
        <v>0</v>
      </c>
      <c r="W800" s="3">
        <v>4266.1930000000002</v>
      </c>
      <c r="X800" s="3">
        <v>160689.20000000001</v>
      </c>
      <c r="Y800" s="3">
        <v>0</v>
      </c>
      <c r="Z800" s="3">
        <v>0</v>
      </c>
      <c r="AA800" s="3">
        <v>569.23429999999996</v>
      </c>
      <c r="AB800" s="3">
        <v>0</v>
      </c>
      <c r="AC800" s="3">
        <v>0</v>
      </c>
      <c r="AD800" s="3">
        <v>7341.3140000000003</v>
      </c>
      <c r="AE800" s="3">
        <v>95621.52</v>
      </c>
      <c r="AF800" s="3">
        <v>2784.24</v>
      </c>
      <c r="AG800" s="3">
        <v>0</v>
      </c>
      <c r="AH800" s="3">
        <v>0</v>
      </c>
      <c r="AI800" s="3">
        <v>-31092.47</v>
      </c>
      <c r="AJ800" s="3">
        <v>161969.9</v>
      </c>
      <c r="AK800" s="3">
        <v>90354.13</v>
      </c>
      <c r="AL800" s="3">
        <v>161908.1</v>
      </c>
      <c r="AM800" s="3">
        <v>2194.7860000000001</v>
      </c>
      <c r="AN800" s="1">
        <v>6</v>
      </c>
    </row>
    <row r="801" spans="1:40" x14ac:dyDescent="0.3">
      <c r="A801" s="2">
        <v>30294</v>
      </c>
      <c r="B801" s="3">
        <v>4379448</v>
      </c>
      <c r="C801" s="3">
        <v>0</v>
      </c>
      <c r="D801" s="3">
        <v>5038.6949999999997</v>
      </c>
      <c r="E801" s="3">
        <v>36240.480000000003</v>
      </c>
      <c r="F801" s="3">
        <v>11.77736</v>
      </c>
      <c r="G801" s="3">
        <v>-176401.2</v>
      </c>
      <c r="H801" s="3">
        <v>23561.71</v>
      </c>
      <c r="I801" s="3">
        <v>167450100</v>
      </c>
      <c r="J801" s="3">
        <v>0</v>
      </c>
      <c r="K801" s="3">
        <v>0</v>
      </c>
      <c r="L801" s="3">
        <v>96352540</v>
      </c>
      <c r="M801" s="3">
        <v>6156543</v>
      </c>
      <c r="N801" s="3">
        <v>51935480</v>
      </c>
      <c r="O801" s="3">
        <v>9121172000</v>
      </c>
      <c r="P801" s="3">
        <v>13160.15</v>
      </c>
      <c r="Q801" s="3">
        <v>156364800000</v>
      </c>
      <c r="R801" s="3">
        <v>0</v>
      </c>
      <c r="S801" s="3">
        <v>0</v>
      </c>
      <c r="T801" s="3">
        <v>0</v>
      </c>
      <c r="U801" s="3">
        <v>0</v>
      </c>
      <c r="V801" s="3">
        <v>0</v>
      </c>
      <c r="W801" s="3">
        <v>2761.5479999999998</v>
      </c>
      <c r="X801" s="3">
        <v>201268.1</v>
      </c>
      <c r="Y801" s="3">
        <v>0</v>
      </c>
      <c r="Z801" s="3">
        <v>0</v>
      </c>
      <c r="AA801" s="3">
        <v>813.16219999999998</v>
      </c>
      <c r="AB801" s="3">
        <v>0</v>
      </c>
      <c r="AC801" s="3">
        <v>0</v>
      </c>
      <c r="AD801" s="3">
        <v>8450.3880000000008</v>
      </c>
      <c r="AE801" s="3">
        <v>145314.29999999999</v>
      </c>
      <c r="AF801" s="3">
        <v>2591.3009999999999</v>
      </c>
      <c r="AG801" s="3">
        <v>0</v>
      </c>
      <c r="AH801" s="3">
        <v>0</v>
      </c>
      <c r="AI801" s="3">
        <v>-31121.31</v>
      </c>
      <c r="AJ801" s="3">
        <v>155339.5</v>
      </c>
      <c r="AK801" s="3">
        <v>90990.66</v>
      </c>
      <c r="AL801" s="3">
        <v>164687.1</v>
      </c>
      <c r="AM801" s="3">
        <v>914.02739999999994</v>
      </c>
      <c r="AN801" s="1">
        <v>7</v>
      </c>
    </row>
    <row r="802" spans="1:40" x14ac:dyDescent="0.3">
      <c r="A802" s="2">
        <v>30295</v>
      </c>
      <c r="B802" s="3">
        <v>4354974</v>
      </c>
      <c r="C802" s="3">
        <v>22.461400000000001</v>
      </c>
      <c r="D802" s="3">
        <v>4996.473</v>
      </c>
      <c r="E802" s="3">
        <v>34376.03</v>
      </c>
      <c r="F802" s="3">
        <v>11.579179999999999</v>
      </c>
      <c r="G802" s="3">
        <v>-174669.7</v>
      </c>
      <c r="H802" s="3">
        <v>18038.27</v>
      </c>
      <c r="I802" s="3">
        <v>166976100</v>
      </c>
      <c r="J802" s="3">
        <v>0</v>
      </c>
      <c r="K802" s="3">
        <v>0</v>
      </c>
      <c r="L802" s="3">
        <v>96352570</v>
      </c>
      <c r="M802" s="3">
        <v>6040863</v>
      </c>
      <c r="N802" s="3">
        <v>51914290</v>
      </c>
      <c r="O802" s="3">
        <v>9121033000</v>
      </c>
      <c r="P802" s="3">
        <v>12930.23</v>
      </c>
      <c r="Q802" s="3">
        <v>156360300000</v>
      </c>
      <c r="R802" s="3">
        <v>0</v>
      </c>
      <c r="S802" s="3">
        <v>0</v>
      </c>
      <c r="T802" s="3">
        <v>0</v>
      </c>
      <c r="U802" s="3">
        <v>0</v>
      </c>
      <c r="V802" s="3">
        <v>0</v>
      </c>
      <c r="W802" s="3">
        <v>5523.4480000000003</v>
      </c>
      <c r="X802" s="3">
        <v>470251.6</v>
      </c>
      <c r="Y802" s="3">
        <v>0</v>
      </c>
      <c r="Z802" s="3">
        <v>0</v>
      </c>
      <c r="AA802" s="3">
        <v>1819.2619999999999</v>
      </c>
      <c r="AB802" s="3">
        <v>0</v>
      </c>
      <c r="AC802" s="3">
        <v>0</v>
      </c>
      <c r="AD802" s="3">
        <v>18338.8</v>
      </c>
      <c r="AE802" s="3">
        <v>378337.6</v>
      </c>
      <c r="AF802" s="3">
        <v>2574.4029999999998</v>
      </c>
      <c r="AG802" s="3">
        <v>6.3191689999999996</v>
      </c>
      <c r="AH802" s="3">
        <v>0</v>
      </c>
      <c r="AI802" s="3">
        <v>-30147.94</v>
      </c>
      <c r="AJ802" s="3">
        <v>151664.6</v>
      </c>
      <c r="AK802" s="3">
        <v>89300.46</v>
      </c>
      <c r="AL802" s="3">
        <v>172893</v>
      </c>
      <c r="AM802" s="3">
        <v>3691.1410000000001</v>
      </c>
      <c r="AN802" s="1">
        <v>18</v>
      </c>
    </row>
    <row r="803" spans="1:40" x14ac:dyDescent="0.3">
      <c r="A803" s="2">
        <v>30296</v>
      </c>
      <c r="B803" s="3">
        <v>4355014</v>
      </c>
      <c r="C803" s="3">
        <v>6134.5029999999997</v>
      </c>
      <c r="D803" s="3">
        <v>35615.9</v>
      </c>
      <c r="E803" s="3">
        <v>50461.919999999998</v>
      </c>
      <c r="F803" s="3">
        <v>27.33745</v>
      </c>
      <c r="G803" s="3">
        <v>-160856.79999999999</v>
      </c>
      <c r="H803" s="3">
        <v>533211.9</v>
      </c>
      <c r="I803" s="3">
        <v>170259500</v>
      </c>
      <c r="J803" s="3">
        <v>0</v>
      </c>
      <c r="K803" s="3">
        <v>0</v>
      </c>
      <c r="L803" s="3">
        <v>96453710</v>
      </c>
      <c r="M803" s="3">
        <v>6130056</v>
      </c>
      <c r="N803" s="3">
        <v>51924350</v>
      </c>
      <c r="O803" s="3">
        <v>9120892000</v>
      </c>
      <c r="P803" s="3">
        <v>13170.84</v>
      </c>
      <c r="Q803" s="3">
        <v>156357400000</v>
      </c>
      <c r="R803" s="3">
        <v>0</v>
      </c>
      <c r="S803" s="3">
        <v>6396324</v>
      </c>
      <c r="T803" s="3">
        <v>0</v>
      </c>
      <c r="U803" s="3">
        <v>0</v>
      </c>
      <c r="V803" s="3">
        <v>0</v>
      </c>
      <c r="W803" s="3">
        <v>0</v>
      </c>
      <c r="X803" s="3">
        <v>546649.9</v>
      </c>
      <c r="Y803" s="3">
        <v>0</v>
      </c>
      <c r="Z803" s="3">
        <v>0</v>
      </c>
      <c r="AA803" s="3">
        <v>3639.6559999999999</v>
      </c>
      <c r="AB803" s="3">
        <v>0</v>
      </c>
      <c r="AC803" s="3">
        <v>0</v>
      </c>
      <c r="AD803" s="3">
        <v>19833.5</v>
      </c>
      <c r="AE803" s="3">
        <v>500443.2</v>
      </c>
      <c r="AF803" s="3">
        <v>26392.77</v>
      </c>
      <c r="AG803" s="3">
        <v>793.88720000000001</v>
      </c>
      <c r="AH803" s="3">
        <v>0</v>
      </c>
      <c r="AI803" s="3">
        <v>-30890.34</v>
      </c>
      <c r="AJ803" s="3">
        <v>170231.5</v>
      </c>
      <c r="AK803" s="3">
        <v>88380.57</v>
      </c>
      <c r="AL803" s="3">
        <v>160207.79999999999</v>
      </c>
      <c r="AM803" s="3">
        <v>414080.8</v>
      </c>
      <c r="AN803" s="1">
        <v>4</v>
      </c>
    </row>
    <row r="804" spans="1:40" x14ac:dyDescent="0.3">
      <c r="A804" s="2">
        <v>30297</v>
      </c>
      <c r="B804" s="3">
        <v>4355332</v>
      </c>
      <c r="C804" s="3">
        <v>7938.2</v>
      </c>
      <c r="D804" s="3">
        <v>122965.8</v>
      </c>
      <c r="E804" s="3">
        <v>77438.42</v>
      </c>
      <c r="F804" s="3">
        <v>32.989429999999999</v>
      </c>
      <c r="G804" s="3">
        <v>-134433.1</v>
      </c>
      <c r="H804" s="3">
        <v>534867.6</v>
      </c>
      <c r="I804" s="3">
        <v>178476300</v>
      </c>
      <c r="J804" s="3">
        <v>0</v>
      </c>
      <c r="K804" s="3">
        <v>0</v>
      </c>
      <c r="L804" s="3">
        <v>96605470</v>
      </c>
      <c r="M804" s="3">
        <v>6401591</v>
      </c>
      <c r="N804" s="3">
        <v>51968540</v>
      </c>
      <c r="O804" s="3">
        <v>9120781000</v>
      </c>
      <c r="P804" s="3">
        <v>13747.14</v>
      </c>
      <c r="Q804" s="3">
        <v>156356400000</v>
      </c>
      <c r="R804" s="3">
        <v>0</v>
      </c>
      <c r="S804" s="3">
        <v>12792650</v>
      </c>
      <c r="T804" s="3">
        <v>0</v>
      </c>
      <c r="U804" s="3">
        <v>0</v>
      </c>
      <c r="V804" s="3">
        <v>0</v>
      </c>
      <c r="W804" s="3">
        <v>0</v>
      </c>
      <c r="X804" s="3">
        <v>445771.1</v>
      </c>
      <c r="Y804" s="3">
        <v>0</v>
      </c>
      <c r="Z804" s="3">
        <v>0</v>
      </c>
      <c r="AA804" s="3">
        <v>3794.326</v>
      </c>
      <c r="AB804" s="3">
        <v>0</v>
      </c>
      <c r="AC804" s="3">
        <v>0</v>
      </c>
      <c r="AD804" s="3">
        <v>16920.330000000002</v>
      </c>
      <c r="AE804" s="3">
        <v>375350.1</v>
      </c>
      <c r="AF804" s="3">
        <v>82707.33</v>
      </c>
      <c r="AG804" s="3">
        <v>998.1345</v>
      </c>
      <c r="AH804" s="3">
        <v>0</v>
      </c>
      <c r="AI804" s="3">
        <v>-30961.82</v>
      </c>
      <c r="AJ804" s="3">
        <v>203556.2</v>
      </c>
      <c r="AK804" s="3">
        <v>88417.11</v>
      </c>
      <c r="AL804" s="3">
        <v>159401.29999999999</v>
      </c>
      <c r="AM804" s="3">
        <v>859304.1</v>
      </c>
      <c r="AN804" s="1">
        <v>5</v>
      </c>
    </row>
    <row r="805" spans="1:40" x14ac:dyDescent="0.3">
      <c r="A805" s="2">
        <v>30298</v>
      </c>
      <c r="B805" s="3">
        <v>4379884</v>
      </c>
      <c r="C805" s="3">
        <v>6560.8119999999999</v>
      </c>
      <c r="D805" s="3">
        <v>159927.20000000001</v>
      </c>
      <c r="E805" s="3">
        <v>89216.65</v>
      </c>
      <c r="F805" s="3">
        <v>32.324840000000002</v>
      </c>
      <c r="G805" s="3">
        <v>-126772.1</v>
      </c>
      <c r="H805" s="3">
        <v>534863.4</v>
      </c>
      <c r="I805" s="3">
        <v>182029900</v>
      </c>
      <c r="J805" s="3">
        <v>0</v>
      </c>
      <c r="K805" s="3">
        <v>0</v>
      </c>
      <c r="L805" s="3">
        <v>96739380</v>
      </c>
      <c r="M805" s="3">
        <v>6606049</v>
      </c>
      <c r="N805" s="3">
        <v>52021680</v>
      </c>
      <c r="O805" s="3">
        <v>9120678000</v>
      </c>
      <c r="P805" s="3">
        <v>14745.82</v>
      </c>
      <c r="Q805" s="3">
        <v>156353800000</v>
      </c>
      <c r="R805" s="3">
        <v>0</v>
      </c>
      <c r="S805" s="3">
        <v>6396324</v>
      </c>
      <c r="T805" s="3">
        <v>0</v>
      </c>
      <c r="U805" s="3">
        <v>0</v>
      </c>
      <c r="V805" s="3">
        <v>0</v>
      </c>
      <c r="W805" s="3">
        <v>0</v>
      </c>
      <c r="X805" s="3">
        <v>363247.3</v>
      </c>
      <c r="Y805" s="3">
        <v>0</v>
      </c>
      <c r="Z805" s="3">
        <v>0</v>
      </c>
      <c r="AA805" s="3">
        <v>4213.5060000000003</v>
      </c>
      <c r="AB805" s="3">
        <v>0</v>
      </c>
      <c r="AC805" s="3">
        <v>0</v>
      </c>
      <c r="AD805" s="3">
        <v>13641.78</v>
      </c>
      <c r="AE805" s="3">
        <v>339132.3</v>
      </c>
      <c r="AF805" s="3">
        <v>90452.88</v>
      </c>
      <c r="AG805" s="3">
        <v>852.29340000000002</v>
      </c>
      <c r="AH805" s="3">
        <v>0</v>
      </c>
      <c r="AI805" s="3">
        <v>-31064.240000000002</v>
      </c>
      <c r="AJ805" s="3">
        <v>211640.7</v>
      </c>
      <c r="AK805" s="3">
        <v>88920.2</v>
      </c>
      <c r="AL805" s="3">
        <v>158536.20000000001</v>
      </c>
      <c r="AM805" s="3">
        <v>841883.5</v>
      </c>
      <c r="AN805" s="1">
        <v>3</v>
      </c>
    </row>
    <row r="806" spans="1:40" x14ac:dyDescent="0.3">
      <c r="A806" s="2">
        <v>30299</v>
      </c>
      <c r="B806" s="3">
        <v>4379590</v>
      </c>
      <c r="C806" s="3">
        <v>879.14949999999999</v>
      </c>
      <c r="D806" s="3">
        <v>10856.66</v>
      </c>
      <c r="E806" s="3">
        <v>63994.13</v>
      </c>
      <c r="F806" s="3">
        <v>15.017429999999999</v>
      </c>
      <c r="G806" s="3">
        <v>-162167.70000000001</v>
      </c>
      <c r="H806" s="3">
        <v>534867.6</v>
      </c>
      <c r="I806" s="3">
        <v>184185300</v>
      </c>
      <c r="J806" s="3">
        <v>0</v>
      </c>
      <c r="K806" s="3">
        <v>0</v>
      </c>
      <c r="L806" s="3">
        <v>96757130</v>
      </c>
      <c r="M806" s="3">
        <v>6483245</v>
      </c>
      <c r="N806" s="3">
        <v>52042520</v>
      </c>
      <c r="O806" s="3">
        <v>9120545000</v>
      </c>
      <c r="P806" s="3">
        <v>14351.53</v>
      </c>
      <c r="Q806" s="3">
        <v>156350400000</v>
      </c>
      <c r="R806" s="3">
        <v>0</v>
      </c>
      <c r="S806" s="3">
        <v>3198162</v>
      </c>
      <c r="T806" s="3">
        <v>0</v>
      </c>
      <c r="U806" s="3">
        <v>0</v>
      </c>
      <c r="V806" s="3">
        <v>0</v>
      </c>
      <c r="W806" s="3">
        <v>0</v>
      </c>
      <c r="X806" s="3">
        <v>132746.9</v>
      </c>
      <c r="Y806" s="3">
        <v>0</v>
      </c>
      <c r="Z806" s="3">
        <v>0</v>
      </c>
      <c r="AA806" s="3">
        <v>729.76480000000004</v>
      </c>
      <c r="AB806" s="3">
        <v>0</v>
      </c>
      <c r="AC806" s="3">
        <v>0</v>
      </c>
      <c r="AD806" s="3">
        <v>5396.0889999999999</v>
      </c>
      <c r="AE806" s="3">
        <v>96528.9</v>
      </c>
      <c r="AF806" s="3">
        <v>9827.7919999999995</v>
      </c>
      <c r="AG806" s="3">
        <v>106.55540000000001</v>
      </c>
      <c r="AH806" s="3">
        <v>0</v>
      </c>
      <c r="AI806" s="3">
        <v>-31425.51</v>
      </c>
      <c r="AJ806" s="3">
        <v>176825.60000000001</v>
      </c>
      <c r="AK806" s="3">
        <v>90542.69</v>
      </c>
      <c r="AL806" s="3">
        <v>156014.29999999999</v>
      </c>
      <c r="AM806" s="3">
        <v>93988.31</v>
      </c>
      <c r="AN806" s="1">
        <v>3</v>
      </c>
    </row>
    <row r="807" spans="1:40" x14ac:dyDescent="0.3">
      <c r="A807" s="2">
        <v>30300</v>
      </c>
      <c r="B807" s="3">
        <v>4403998</v>
      </c>
      <c r="C807" s="3">
        <v>0</v>
      </c>
      <c r="D807" s="3">
        <v>5562.2129999999997</v>
      </c>
      <c r="E807" s="3">
        <v>53337.4</v>
      </c>
      <c r="F807" s="3">
        <v>14.049580000000001</v>
      </c>
      <c r="G807" s="3">
        <v>-170727.9</v>
      </c>
      <c r="H807" s="3">
        <v>309605.59999999998</v>
      </c>
      <c r="I807" s="3">
        <v>183916400</v>
      </c>
      <c r="J807" s="3">
        <v>0</v>
      </c>
      <c r="K807" s="3">
        <v>0</v>
      </c>
      <c r="L807" s="3">
        <v>96751480</v>
      </c>
      <c r="M807" s="3">
        <v>6318360</v>
      </c>
      <c r="N807" s="3">
        <v>52009490</v>
      </c>
      <c r="O807" s="3">
        <v>9120431000</v>
      </c>
      <c r="P807" s="3">
        <v>13892.08</v>
      </c>
      <c r="Q807" s="3">
        <v>156346000000</v>
      </c>
      <c r="R807" s="3">
        <v>0</v>
      </c>
      <c r="S807" s="3">
        <v>0</v>
      </c>
      <c r="T807" s="3">
        <v>0</v>
      </c>
      <c r="U807" s="3">
        <v>0</v>
      </c>
      <c r="V807" s="3">
        <v>0</v>
      </c>
      <c r="W807" s="3">
        <v>225262.1</v>
      </c>
      <c r="X807" s="3">
        <v>268395.8</v>
      </c>
      <c r="Y807" s="3">
        <v>0</v>
      </c>
      <c r="Z807" s="3">
        <v>0</v>
      </c>
      <c r="AA807" s="3">
        <v>8014.16</v>
      </c>
      <c r="AB807" s="3">
        <v>0</v>
      </c>
      <c r="AC807" s="3">
        <v>0</v>
      </c>
      <c r="AD807" s="3">
        <v>20245.150000000001</v>
      </c>
      <c r="AE807" s="3">
        <v>273757.09999999998</v>
      </c>
      <c r="AF807" s="3">
        <v>5479.4589999999998</v>
      </c>
      <c r="AG807" s="3">
        <v>0</v>
      </c>
      <c r="AH807" s="3">
        <v>0</v>
      </c>
      <c r="AI807" s="3">
        <v>-31401.84</v>
      </c>
      <c r="AJ807" s="3">
        <v>163241.60000000001</v>
      </c>
      <c r="AK807" s="3">
        <v>88074.53</v>
      </c>
      <c r="AL807" s="3">
        <v>196314.3</v>
      </c>
      <c r="AM807" s="3">
        <v>519.59630000000004</v>
      </c>
      <c r="AN807" s="1">
        <v>9</v>
      </c>
    </row>
    <row r="808" spans="1:40" x14ac:dyDescent="0.3">
      <c r="A808" s="2">
        <v>30301</v>
      </c>
      <c r="B808" s="3">
        <v>4358285</v>
      </c>
      <c r="C808" s="3">
        <v>26106.34</v>
      </c>
      <c r="D808" s="3">
        <v>1578682</v>
      </c>
      <c r="E808" s="3">
        <v>224767.8</v>
      </c>
      <c r="F808" s="3">
        <v>138.49469999999999</v>
      </c>
      <c r="G808" s="3">
        <v>121160</v>
      </c>
      <c r="H808" s="3">
        <v>507623.5</v>
      </c>
      <c r="I808" s="3">
        <v>183166200</v>
      </c>
      <c r="J808" s="3">
        <v>0</v>
      </c>
      <c r="K808" s="3">
        <v>0</v>
      </c>
      <c r="L808" s="3">
        <v>97317500</v>
      </c>
      <c r="M808" s="3">
        <v>7465586</v>
      </c>
      <c r="N808" s="3">
        <v>52202320</v>
      </c>
      <c r="O808" s="3">
        <v>9120582000</v>
      </c>
      <c r="P808" s="3">
        <v>21455.24</v>
      </c>
      <c r="Q808" s="3">
        <v>156344900000</v>
      </c>
      <c r="R808" s="3">
        <v>0</v>
      </c>
      <c r="S808" s="3">
        <v>6396324</v>
      </c>
      <c r="T808" s="3">
        <v>0</v>
      </c>
      <c r="U808" s="3">
        <v>0</v>
      </c>
      <c r="V808" s="3">
        <v>0</v>
      </c>
      <c r="W808" s="3">
        <v>0</v>
      </c>
      <c r="X808" s="3">
        <v>838103.7</v>
      </c>
      <c r="Y808" s="3">
        <v>0</v>
      </c>
      <c r="Z808" s="3">
        <v>0</v>
      </c>
      <c r="AA808" s="3">
        <v>16789.599999999999</v>
      </c>
      <c r="AB808" s="3">
        <v>0</v>
      </c>
      <c r="AC808" s="3">
        <v>0</v>
      </c>
      <c r="AD808" s="3">
        <v>31503.99</v>
      </c>
      <c r="AE808" s="3">
        <v>632176.69999999995</v>
      </c>
      <c r="AF808" s="3">
        <v>571663.9</v>
      </c>
      <c r="AG808" s="3">
        <v>3185.4850000000001</v>
      </c>
      <c r="AH808" s="3">
        <v>0</v>
      </c>
      <c r="AI808" s="3">
        <v>-30968.78</v>
      </c>
      <c r="AJ808" s="3">
        <v>370294.5</v>
      </c>
      <c r="AK808" s="3">
        <v>85573.16</v>
      </c>
      <c r="AL808" s="3">
        <v>177498</v>
      </c>
      <c r="AM808" s="3">
        <v>4451068</v>
      </c>
      <c r="AN808" s="1">
        <v>10</v>
      </c>
    </row>
    <row r="809" spans="1:40" x14ac:dyDescent="0.3">
      <c r="A809" s="2">
        <v>30302</v>
      </c>
      <c r="B809" s="3">
        <v>4407587</v>
      </c>
      <c r="C809" s="3">
        <v>19050.05</v>
      </c>
      <c r="D809" s="3">
        <v>1743067</v>
      </c>
      <c r="E809" s="3">
        <v>288919.90000000002</v>
      </c>
      <c r="F809" s="3">
        <v>236.59119999999999</v>
      </c>
      <c r="G809" s="3">
        <v>91424.25</v>
      </c>
      <c r="H809" s="3">
        <v>534873.1</v>
      </c>
      <c r="I809" s="3">
        <v>185132700</v>
      </c>
      <c r="J809" s="3">
        <v>0</v>
      </c>
      <c r="K809" s="3">
        <v>0</v>
      </c>
      <c r="L809" s="3">
        <v>97859600</v>
      </c>
      <c r="M809" s="3">
        <v>8231395</v>
      </c>
      <c r="N809" s="3">
        <v>52491740</v>
      </c>
      <c r="O809" s="3">
        <v>9120698000</v>
      </c>
      <c r="P809" s="3">
        <v>26329.93</v>
      </c>
      <c r="Q809" s="3">
        <v>156344800000</v>
      </c>
      <c r="R809" s="3">
        <v>0</v>
      </c>
      <c r="S809" s="3">
        <v>9594485</v>
      </c>
      <c r="T809" s="3">
        <v>0</v>
      </c>
      <c r="U809" s="3">
        <v>0</v>
      </c>
      <c r="V809" s="3">
        <v>0</v>
      </c>
      <c r="W809" s="3">
        <v>0</v>
      </c>
      <c r="X809" s="3">
        <v>747131.4</v>
      </c>
      <c r="Y809" s="3">
        <v>0</v>
      </c>
      <c r="Z809" s="3">
        <v>0</v>
      </c>
      <c r="AA809" s="3">
        <v>18458.259999999998</v>
      </c>
      <c r="AB809" s="3">
        <v>0</v>
      </c>
      <c r="AC809" s="3">
        <v>0</v>
      </c>
      <c r="AD809" s="3">
        <v>26341.81</v>
      </c>
      <c r="AE809" s="3">
        <v>647613.9</v>
      </c>
      <c r="AF809" s="3">
        <v>588511.30000000005</v>
      </c>
      <c r="AG809" s="3">
        <v>2495.81</v>
      </c>
      <c r="AH809" s="3">
        <v>0</v>
      </c>
      <c r="AI809" s="3">
        <v>-30381.18</v>
      </c>
      <c r="AJ809" s="3">
        <v>460288.7</v>
      </c>
      <c r="AK809" s="3">
        <v>87224.37</v>
      </c>
      <c r="AL809" s="3">
        <v>170899.6</v>
      </c>
      <c r="AM809" s="3">
        <v>4386860</v>
      </c>
      <c r="AN809" s="1">
        <v>3</v>
      </c>
    </row>
    <row r="810" spans="1:40" x14ac:dyDescent="0.3">
      <c r="A810" s="2">
        <v>30303</v>
      </c>
      <c r="B810" s="3">
        <v>4404431</v>
      </c>
      <c r="C810" s="3">
        <v>0</v>
      </c>
      <c r="D810" s="3">
        <v>6135.6670000000004</v>
      </c>
      <c r="E810" s="3">
        <v>133548.70000000001</v>
      </c>
      <c r="F810" s="3">
        <v>35.276130000000002</v>
      </c>
      <c r="G810" s="3">
        <v>-230581.6</v>
      </c>
      <c r="H810" s="3">
        <v>341079.5</v>
      </c>
      <c r="I810" s="3">
        <v>184926300</v>
      </c>
      <c r="J810" s="3">
        <v>0</v>
      </c>
      <c r="K810" s="3">
        <v>0</v>
      </c>
      <c r="L810" s="3">
        <v>97843840</v>
      </c>
      <c r="M810" s="3">
        <v>7839702</v>
      </c>
      <c r="N810" s="3">
        <v>52585200</v>
      </c>
      <c r="O810" s="3">
        <v>9120516000</v>
      </c>
      <c r="P810" s="3">
        <v>19744.41</v>
      </c>
      <c r="Q810" s="3">
        <v>156340500000</v>
      </c>
      <c r="R810" s="3">
        <v>0</v>
      </c>
      <c r="S810" s="3">
        <v>0</v>
      </c>
      <c r="T810" s="3">
        <v>0</v>
      </c>
      <c r="U810" s="3">
        <v>0</v>
      </c>
      <c r="V810" s="3">
        <v>0</v>
      </c>
      <c r="W810" s="3">
        <v>193793.6</v>
      </c>
      <c r="X810" s="3">
        <v>206389.1</v>
      </c>
      <c r="Y810" s="3">
        <v>0</v>
      </c>
      <c r="Z810" s="3">
        <v>0</v>
      </c>
      <c r="AA810" s="3">
        <v>29790.1</v>
      </c>
      <c r="AB810" s="3">
        <v>0</v>
      </c>
      <c r="AC810" s="3">
        <v>0</v>
      </c>
      <c r="AD810" s="3">
        <v>15412.89</v>
      </c>
      <c r="AE810" s="3">
        <v>325757.3</v>
      </c>
      <c r="AF810" s="3">
        <v>9051.8670000000002</v>
      </c>
      <c r="AG810" s="3">
        <v>0</v>
      </c>
      <c r="AH810" s="3">
        <v>0</v>
      </c>
      <c r="AI810" s="3">
        <v>-31289.49</v>
      </c>
      <c r="AJ810" s="3">
        <v>277988.3</v>
      </c>
      <c r="AK810" s="3">
        <v>89650.21</v>
      </c>
      <c r="AL810" s="3">
        <v>184603.5</v>
      </c>
      <c r="AM810" s="3">
        <v>10.417669999999999</v>
      </c>
      <c r="AN810" s="1">
        <v>20</v>
      </c>
    </row>
    <row r="811" spans="1:40" x14ac:dyDescent="0.3">
      <c r="A811" s="2">
        <v>30304</v>
      </c>
      <c r="B811" s="3">
        <v>4404288</v>
      </c>
      <c r="C811" s="3">
        <v>0</v>
      </c>
      <c r="D811" s="3">
        <v>5431.1009999999997</v>
      </c>
      <c r="E811" s="3">
        <v>105379.1</v>
      </c>
      <c r="F811" s="3">
        <v>24.955190000000002</v>
      </c>
      <c r="G811" s="3">
        <v>-219160.7</v>
      </c>
      <c r="H811" s="3">
        <v>138813.4</v>
      </c>
      <c r="I811" s="3">
        <v>184554100</v>
      </c>
      <c r="J811" s="3">
        <v>0</v>
      </c>
      <c r="K811" s="3">
        <v>0</v>
      </c>
      <c r="L811" s="3">
        <v>97828830</v>
      </c>
      <c r="M811" s="3">
        <v>7521404</v>
      </c>
      <c r="N811" s="3">
        <v>52637070</v>
      </c>
      <c r="O811" s="3">
        <v>9120336000</v>
      </c>
      <c r="P811" s="3">
        <v>18365.87</v>
      </c>
      <c r="Q811" s="3">
        <v>156336000000</v>
      </c>
      <c r="R811" s="3">
        <v>0</v>
      </c>
      <c r="S811" s="3">
        <v>0</v>
      </c>
      <c r="T811" s="3">
        <v>0</v>
      </c>
      <c r="U811" s="3">
        <v>0</v>
      </c>
      <c r="V811" s="3">
        <v>0</v>
      </c>
      <c r="W811" s="3">
        <v>202266.1</v>
      </c>
      <c r="X811" s="3">
        <v>369500.7</v>
      </c>
      <c r="Y811" s="3">
        <v>0</v>
      </c>
      <c r="Z811" s="3">
        <v>0</v>
      </c>
      <c r="AA811" s="3">
        <v>40297.08</v>
      </c>
      <c r="AB811" s="3">
        <v>0</v>
      </c>
      <c r="AC811" s="3">
        <v>0</v>
      </c>
      <c r="AD811" s="3">
        <v>22767.89</v>
      </c>
      <c r="AE811" s="3">
        <v>415167.1</v>
      </c>
      <c r="AF811" s="3">
        <v>7084.3029999999999</v>
      </c>
      <c r="AG811" s="3">
        <v>0</v>
      </c>
      <c r="AH811" s="3">
        <v>0</v>
      </c>
      <c r="AI811" s="3">
        <v>-31386.23</v>
      </c>
      <c r="AJ811" s="3">
        <v>233626.9</v>
      </c>
      <c r="AK811" s="3">
        <v>88655.81</v>
      </c>
      <c r="AL811" s="3">
        <v>181828.5</v>
      </c>
      <c r="AM811" s="3">
        <v>2710.0010000000002</v>
      </c>
      <c r="AN811" s="1">
        <v>9</v>
      </c>
    </row>
    <row r="812" spans="1:40" x14ac:dyDescent="0.3">
      <c r="A812" s="2">
        <v>30305</v>
      </c>
      <c r="B812" s="3">
        <v>4405146</v>
      </c>
      <c r="C812" s="3">
        <v>11560.59</v>
      </c>
      <c r="D812" s="3">
        <v>654553.1</v>
      </c>
      <c r="E812" s="3">
        <v>236103.1</v>
      </c>
      <c r="F812" s="3">
        <v>127.8242</v>
      </c>
      <c r="G812" s="3">
        <v>-32786.230000000003</v>
      </c>
      <c r="H812" s="3">
        <v>534867.6</v>
      </c>
      <c r="I812" s="3">
        <v>216833700</v>
      </c>
      <c r="J812" s="3">
        <v>0</v>
      </c>
      <c r="K812" s="3">
        <v>0</v>
      </c>
      <c r="L812" s="3">
        <v>98112360</v>
      </c>
      <c r="M812" s="3">
        <v>8237360</v>
      </c>
      <c r="N812" s="3">
        <v>52798950</v>
      </c>
      <c r="O812" s="3">
        <v>9120334000</v>
      </c>
      <c r="P812" s="3">
        <v>22177.85</v>
      </c>
      <c r="Q812" s="3">
        <v>156344500000</v>
      </c>
      <c r="R812" s="3">
        <v>0</v>
      </c>
      <c r="S812" s="3">
        <v>47972420</v>
      </c>
      <c r="T812" s="3">
        <v>0</v>
      </c>
      <c r="U812" s="3">
        <v>0</v>
      </c>
      <c r="V812" s="3">
        <v>0</v>
      </c>
      <c r="W812" s="3">
        <v>0</v>
      </c>
      <c r="X812" s="3">
        <v>683338.1</v>
      </c>
      <c r="Y812" s="3">
        <v>0</v>
      </c>
      <c r="Z812" s="3">
        <v>0</v>
      </c>
      <c r="AA812" s="3">
        <v>510.10680000000002</v>
      </c>
      <c r="AB812" s="3">
        <v>0</v>
      </c>
      <c r="AC812" s="3">
        <v>0</v>
      </c>
      <c r="AD812" s="3">
        <v>25943.9</v>
      </c>
      <c r="AE812" s="3">
        <v>448451.3</v>
      </c>
      <c r="AF812" s="3">
        <v>178845.9</v>
      </c>
      <c r="AG812" s="3">
        <v>1341.7929999999999</v>
      </c>
      <c r="AH812" s="3">
        <v>0</v>
      </c>
      <c r="AI812" s="3">
        <v>-30653.81</v>
      </c>
      <c r="AJ812" s="3">
        <v>340245.8</v>
      </c>
      <c r="AK812" s="3">
        <v>88302.399999999994</v>
      </c>
      <c r="AL812" s="3">
        <v>178409.8</v>
      </c>
      <c r="AM812" s="3">
        <v>2374837</v>
      </c>
      <c r="AN812" s="1">
        <v>7</v>
      </c>
    </row>
    <row r="813" spans="1:40" x14ac:dyDescent="0.3">
      <c r="A813" s="2">
        <v>30306</v>
      </c>
      <c r="B813" s="3">
        <v>4551710</v>
      </c>
      <c r="C813" s="3">
        <v>6732.2520000000004</v>
      </c>
      <c r="D813" s="3">
        <v>489473.8</v>
      </c>
      <c r="E813" s="3">
        <v>222662.5</v>
      </c>
      <c r="F813" s="3">
        <v>91.924679999999995</v>
      </c>
      <c r="G813" s="3">
        <v>-73849.7</v>
      </c>
      <c r="H813" s="3">
        <v>534867.6</v>
      </c>
      <c r="I813" s="3">
        <v>231820400</v>
      </c>
      <c r="J813" s="3">
        <v>0</v>
      </c>
      <c r="K813" s="3">
        <v>0</v>
      </c>
      <c r="L813" s="3">
        <v>98263330</v>
      </c>
      <c r="M813" s="3">
        <v>8389721</v>
      </c>
      <c r="N813" s="3">
        <v>52950650</v>
      </c>
      <c r="O813" s="3">
        <v>9120306000</v>
      </c>
      <c r="P813" s="3">
        <v>22691.67</v>
      </c>
      <c r="Q813" s="3">
        <v>156346500000</v>
      </c>
      <c r="R813" s="3">
        <v>0</v>
      </c>
      <c r="S813" s="3">
        <v>22387130</v>
      </c>
      <c r="T813" s="3">
        <v>0</v>
      </c>
      <c r="U813" s="3">
        <v>0</v>
      </c>
      <c r="V813" s="3">
        <v>0</v>
      </c>
      <c r="W813" s="3">
        <v>0</v>
      </c>
      <c r="X813" s="3">
        <v>232347.1</v>
      </c>
      <c r="Y813" s="3">
        <v>0</v>
      </c>
      <c r="Z813" s="3">
        <v>0</v>
      </c>
      <c r="AA813" s="3">
        <v>95.3125</v>
      </c>
      <c r="AB813" s="3">
        <v>0</v>
      </c>
      <c r="AC813" s="3">
        <v>0</v>
      </c>
      <c r="AD813" s="3">
        <v>9637.2119999999995</v>
      </c>
      <c r="AE813" s="3">
        <v>149333.6</v>
      </c>
      <c r="AF813" s="3">
        <v>150572.4</v>
      </c>
      <c r="AG813" s="3">
        <v>817.02700000000004</v>
      </c>
      <c r="AH813" s="3">
        <v>0</v>
      </c>
      <c r="AI813" s="3">
        <v>-30835.040000000001</v>
      </c>
      <c r="AJ813" s="3">
        <v>329105.8</v>
      </c>
      <c r="AK813" s="3">
        <v>91570.01</v>
      </c>
      <c r="AL813" s="3">
        <v>177427.1</v>
      </c>
      <c r="AM813" s="3">
        <v>1455164</v>
      </c>
      <c r="AN813" s="1">
        <v>21</v>
      </c>
    </row>
    <row r="814" spans="1:40" x14ac:dyDescent="0.3">
      <c r="A814" s="2">
        <v>30307</v>
      </c>
      <c r="B814" s="3">
        <v>4697964</v>
      </c>
      <c r="C814" s="3">
        <v>1223.364</v>
      </c>
      <c r="D814" s="3">
        <v>137336.4</v>
      </c>
      <c r="E814" s="3">
        <v>161970.29999999999</v>
      </c>
      <c r="F814" s="3">
        <v>73.691760000000002</v>
      </c>
      <c r="G814" s="3">
        <v>-132545.20000000001</v>
      </c>
      <c r="H814" s="3">
        <v>534867.6</v>
      </c>
      <c r="I814" s="3">
        <v>290783000</v>
      </c>
      <c r="J814" s="3">
        <v>0</v>
      </c>
      <c r="K814" s="3">
        <v>0</v>
      </c>
      <c r="L814" s="3">
        <v>98296550</v>
      </c>
      <c r="M814" s="3">
        <v>8222279</v>
      </c>
      <c r="N814" s="3">
        <v>53057840</v>
      </c>
      <c r="O814" s="3">
        <v>9120213000</v>
      </c>
      <c r="P814" s="3">
        <v>20058.669999999998</v>
      </c>
      <c r="Q814" s="3">
        <v>156362600000</v>
      </c>
      <c r="R814" s="3">
        <v>0</v>
      </c>
      <c r="S814" s="3">
        <v>79954050</v>
      </c>
      <c r="T814" s="3">
        <v>0</v>
      </c>
      <c r="U814" s="3">
        <v>0</v>
      </c>
      <c r="V814" s="3">
        <v>0</v>
      </c>
      <c r="W814" s="3">
        <v>0</v>
      </c>
      <c r="X814" s="3">
        <v>204471.3</v>
      </c>
      <c r="Y814" s="3">
        <v>0</v>
      </c>
      <c r="Z814" s="3">
        <v>0</v>
      </c>
      <c r="AA814" s="3">
        <v>0</v>
      </c>
      <c r="AB814" s="3">
        <v>0</v>
      </c>
      <c r="AC814" s="3">
        <v>0</v>
      </c>
      <c r="AD814" s="3">
        <v>9275.7919999999995</v>
      </c>
      <c r="AE814" s="3">
        <v>118045.1</v>
      </c>
      <c r="AF814" s="3">
        <v>18322.53</v>
      </c>
      <c r="AG814" s="3">
        <v>109.03749999999999</v>
      </c>
      <c r="AH814" s="3">
        <v>0</v>
      </c>
      <c r="AI814" s="3">
        <v>-30315.87</v>
      </c>
      <c r="AJ814" s="3">
        <v>280132.8</v>
      </c>
      <c r="AK814" s="3">
        <v>92320.57</v>
      </c>
      <c r="AL814" s="3">
        <v>172988.9</v>
      </c>
      <c r="AM814" s="3">
        <v>409377.8</v>
      </c>
      <c r="AN814" s="1">
        <v>4</v>
      </c>
    </row>
    <row r="815" spans="1:40" x14ac:dyDescent="0.3">
      <c r="A815" s="2">
        <v>30308</v>
      </c>
      <c r="B815" s="3">
        <v>4746728</v>
      </c>
      <c r="C815" s="3">
        <v>125.0172</v>
      </c>
      <c r="D815" s="3">
        <v>10440</v>
      </c>
      <c r="E815" s="3">
        <v>113242.7</v>
      </c>
      <c r="F815" s="3">
        <v>31.955390000000001</v>
      </c>
      <c r="G815" s="3">
        <v>-171101.6</v>
      </c>
      <c r="H815" s="3">
        <v>534867.6</v>
      </c>
      <c r="I815" s="3">
        <v>307283200</v>
      </c>
      <c r="J815" s="3">
        <v>0</v>
      </c>
      <c r="K815" s="3">
        <v>0</v>
      </c>
      <c r="L815" s="3">
        <v>98300720</v>
      </c>
      <c r="M815" s="3">
        <v>7913663</v>
      </c>
      <c r="N815" s="3">
        <v>53139350</v>
      </c>
      <c r="O815" s="3">
        <v>9120076000</v>
      </c>
      <c r="P815" s="3">
        <v>18452.490000000002</v>
      </c>
      <c r="Q815" s="3">
        <v>156363800000</v>
      </c>
      <c r="R815" s="3">
        <v>0</v>
      </c>
      <c r="S815" s="3">
        <v>22387130</v>
      </c>
      <c r="T815" s="3">
        <v>0</v>
      </c>
      <c r="U815" s="3">
        <v>0</v>
      </c>
      <c r="V815" s="3">
        <v>0</v>
      </c>
      <c r="W815" s="3">
        <v>0</v>
      </c>
      <c r="X815" s="3">
        <v>163773</v>
      </c>
      <c r="Y815" s="3">
        <v>0</v>
      </c>
      <c r="Z815" s="3">
        <v>0</v>
      </c>
      <c r="AA815" s="3">
        <v>0</v>
      </c>
      <c r="AB815" s="3">
        <v>0</v>
      </c>
      <c r="AC815" s="3">
        <v>0</v>
      </c>
      <c r="AD815" s="3">
        <v>7310.598</v>
      </c>
      <c r="AE815" s="3">
        <v>96614</v>
      </c>
      <c r="AF815" s="3">
        <v>8133.39</v>
      </c>
      <c r="AG815" s="3">
        <v>22.953060000000001</v>
      </c>
      <c r="AH815" s="3">
        <v>0</v>
      </c>
      <c r="AI815" s="3">
        <v>-31055.39</v>
      </c>
      <c r="AJ815" s="3">
        <v>250399.6</v>
      </c>
      <c r="AK815" s="3">
        <v>93256.78</v>
      </c>
      <c r="AL815" s="3">
        <v>168955.5</v>
      </c>
      <c r="AM815" s="3">
        <v>17644.599999999999</v>
      </c>
      <c r="AN815" s="1">
        <v>2</v>
      </c>
    </row>
    <row r="816" spans="1:40" x14ac:dyDescent="0.3">
      <c r="A816" s="2">
        <v>30309</v>
      </c>
      <c r="B816" s="3">
        <v>4746654</v>
      </c>
      <c r="C816" s="3">
        <v>0</v>
      </c>
      <c r="D816" s="3">
        <v>6264.8019999999997</v>
      </c>
      <c r="E816" s="3">
        <v>91926.2</v>
      </c>
      <c r="F816" s="3">
        <v>21.285129999999999</v>
      </c>
      <c r="G816" s="3">
        <v>-198751.5</v>
      </c>
      <c r="H816" s="3">
        <v>497128.2</v>
      </c>
      <c r="I816" s="3">
        <v>307237400</v>
      </c>
      <c r="J816" s="3">
        <v>0</v>
      </c>
      <c r="K816" s="3">
        <v>0</v>
      </c>
      <c r="L816" s="3">
        <v>98303850</v>
      </c>
      <c r="M816" s="3">
        <v>7642196</v>
      </c>
      <c r="N816" s="3">
        <v>53186770</v>
      </c>
      <c r="O816" s="3">
        <v>9119927000</v>
      </c>
      <c r="P816" s="3">
        <v>17197.900000000001</v>
      </c>
      <c r="Q816" s="3">
        <v>156359400000</v>
      </c>
      <c r="R816" s="3">
        <v>0</v>
      </c>
      <c r="S816" s="3">
        <v>0</v>
      </c>
      <c r="T816" s="3">
        <v>0</v>
      </c>
      <c r="U816" s="3">
        <v>0</v>
      </c>
      <c r="V816" s="3">
        <v>0</v>
      </c>
      <c r="W816" s="3">
        <v>37739.39</v>
      </c>
      <c r="X816" s="3">
        <v>45850.2</v>
      </c>
      <c r="Y816" s="3">
        <v>0</v>
      </c>
      <c r="Z816" s="3">
        <v>0</v>
      </c>
      <c r="AA816" s="3">
        <v>22.207899999999999</v>
      </c>
      <c r="AB816" s="3">
        <v>0</v>
      </c>
      <c r="AC816" s="3">
        <v>0</v>
      </c>
      <c r="AD816" s="3">
        <v>3863.4940000000001</v>
      </c>
      <c r="AE816" s="3">
        <v>41262.400000000001</v>
      </c>
      <c r="AF816" s="3">
        <v>6557.6139999999996</v>
      </c>
      <c r="AG816" s="3">
        <v>0</v>
      </c>
      <c r="AH816" s="3">
        <v>0</v>
      </c>
      <c r="AI816" s="3">
        <v>-31324.31</v>
      </c>
      <c r="AJ816" s="3">
        <v>228306.5</v>
      </c>
      <c r="AK816" s="3">
        <v>95253.93</v>
      </c>
      <c r="AL816" s="3">
        <v>180945.5</v>
      </c>
      <c r="AM816" s="3">
        <v>0</v>
      </c>
      <c r="AN816" s="1">
        <v>11</v>
      </c>
    </row>
    <row r="817" spans="1:40" x14ac:dyDescent="0.3">
      <c r="A817" s="2">
        <v>30310</v>
      </c>
      <c r="B817" s="3">
        <v>4722136</v>
      </c>
      <c r="C817" s="3">
        <v>0</v>
      </c>
      <c r="D817" s="3">
        <v>5892.7359999999999</v>
      </c>
      <c r="E817" s="3">
        <v>77367.05</v>
      </c>
      <c r="F817" s="3">
        <v>19.477080000000001</v>
      </c>
      <c r="G817" s="3">
        <v>-201607.7</v>
      </c>
      <c r="H817" s="3">
        <v>534867.6</v>
      </c>
      <c r="I817" s="3">
        <v>309564000</v>
      </c>
      <c r="J817" s="3">
        <v>0</v>
      </c>
      <c r="K817" s="3">
        <v>0</v>
      </c>
      <c r="L817" s="3">
        <v>98306400</v>
      </c>
      <c r="M817" s="3">
        <v>7403167</v>
      </c>
      <c r="N817" s="3">
        <v>53235350</v>
      </c>
      <c r="O817" s="3">
        <v>9119764000</v>
      </c>
      <c r="P817" s="3">
        <v>16503.400000000001</v>
      </c>
      <c r="Q817" s="3">
        <v>156355800000</v>
      </c>
      <c r="R817" s="3">
        <v>0</v>
      </c>
      <c r="S817" s="3">
        <v>3198162</v>
      </c>
      <c r="T817" s="3">
        <v>0</v>
      </c>
      <c r="U817" s="3">
        <v>0</v>
      </c>
      <c r="V817" s="3">
        <v>0</v>
      </c>
      <c r="W817" s="3">
        <v>0</v>
      </c>
      <c r="X817" s="3">
        <v>17845.189999999999</v>
      </c>
      <c r="Y817" s="3">
        <v>0</v>
      </c>
      <c r="Z817" s="3">
        <v>0</v>
      </c>
      <c r="AA817" s="3">
        <v>0</v>
      </c>
      <c r="AB817" s="3">
        <v>0</v>
      </c>
      <c r="AC817" s="3">
        <v>0</v>
      </c>
      <c r="AD817" s="3">
        <v>1034.9559999999999</v>
      </c>
      <c r="AE817" s="3">
        <v>10.926539999999999</v>
      </c>
      <c r="AF817" s="3">
        <v>5584.3339999999998</v>
      </c>
      <c r="AG817" s="3">
        <v>0</v>
      </c>
      <c r="AH817" s="3">
        <v>0</v>
      </c>
      <c r="AI817" s="3">
        <v>-31638.76</v>
      </c>
      <c r="AJ817" s="3">
        <v>215279.9</v>
      </c>
      <c r="AK817" s="3">
        <v>95436.96</v>
      </c>
      <c r="AL817" s="3">
        <v>166759.20000000001</v>
      </c>
      <c r="AM817" s="3">
        <v>903.34159999999997</v>
      </c>
      <c r="AN817" s="1">
        <v>12</v>
      </c>
    </row>
    <row r="818" spans="1:40" x14ac:dyDescent="0.3">
      <c r="A818" s="2">
        <v>30311</v>
      </c>
      <c r="B818" s="3">
        <v>4697630</v>
      </c>
      <c r="C818" s="3">
        <v>0</v>
      </c>
      <c r="D818" s="3">
        <v>5608.5469999999996</v>
      </c>
      <c r="E818" s="3">
        <v>66362.91</v>
      </c>
      <c r="F818" s="3">
        <v>18.184100000000001</v>
      </c>
      <c r="G818" s="3">
        <v>-196585.60000000001</v>
      </c>
      <c r="H818" s="3">
        <v>377092.4</v>
      </c>
      <c r="I818" s="3">
        <v>309377400</v>
      </c>
      <c r="J818" s="3">
        <v>0</v>
      </c>
      <c r="K818" s="3">
        <v>0</v>
      </c>
      <c r="L818" s="3">
        <v>98308410</v>
      </c>
      <c r="M818" s="3">
        <v>7186430</v>
      </c>
      <c r="N818" s="3">
        <v>53267510</v>
      </c>
      <c r="O818" s="3">
        <v>9119601000</v>
      </c>
      <c r="P818" s="3">
        <v>15818.83</v>
      </c>
      <c r="Q818" s="3">
        <v>156351100000</v>
      </c>
      <c r="R818" s="3">
        <v>0</v>
      </c>
      <c r="S818" s="3">
        <v>0</v>
      </c>
      <c r="T818" s="3">
        <v>0</v>
      </c>
      <c r="U818" s="3">
        <v>0</v>
      </c>
      <c r="V818" s="3">
        <v>0</v>
      </c>
      <c r="W818" s="3">
        <v>157775.29999999999</v>
      </c>
      <c r="X818" s="3">
        <v>186562.9</v>
      </c>
      <c r="Y818" s="3">
        <v>0</v>
      </c>
      <c r="Z818" s="3">
        <v>0</v>
      </c>
      <c r="AA818" s="3">
        <v>57.992919999999998</v>
      </c>
      <c r="AB818" s="3">
        <v>0</v>
      </c>
      <c r="AC818" s="3">
        <v>0</v>
      </c>
      <c r="AD818" s="3">
        <v>14540.36</v>
      </c>
      <c r="AE818" s="3">
        <v>280433.7</v>
      </c>
      <c r="AF818" s="3">
        <v>4816.4660000000003</v>
      </c>
      <c r="AG818" s="3">
        <v>0</v>
      </c>
      <c r="AH818" s="3">
        <v>0</v>
      </c>
      <c r="AI818" s="3">
        <v>-31601.25</v>
      </c>
      <c r="AJ818" s="3">
        <v>204632.8</v>
      </c>
      <c r="AK818" s="3">
        <v>93366.61</v>
      </c>
      <c r="AL818" s="3">
        <v>172519.9</v>
      </c>
      <c r="AM818" s="3">
        <v>0</v>
      </c>
      <c r="AN818" s="1">
        <v>6</v>
      </c>
    </row>
    <row r="819" spans="1:40" x14ac:dyDescent="0.3">
      <c r="A819" s="2">
        <v>30312</v>
      </c>
      <c r="B819" s="3">
        <v>4673134</v>
      </c>
      <c r="C819" s="3">
        <v>0</v>
      </c>
      <c r="D819" s="3">
        <v>5485.5240000000003</v>
      </c>
      <c r="E819" s="3">
        <v>58137.9</v>
      </c>
      <c r="F819" s="3">
        <v>17.763490000000001</v>
      </c>
      <c r="G819" s="3">
        <v>-193501.6</v>
      </c>
      <c r="H819" s="3">
        <v>264570.2</v>
      </c>
      <c r="I819" s="3">
        <v>309210500</v>
      </c>
      <c r="J819" s="3">
        <v>0</v>
      </c>
      <c r="K819" s="3">
        <v>0</v>
      </c>
      <c r="L819" s="3">
        <v>98310130</v>
      </c>
      <c r="M819" s="3">
        <v>6991327</v>
      </c>
      <c r="N819" s="3">
        <v>53268590</v>
      </c>
      <c r="O819" s="3">
        <v>9119464000</v>
      </c>
      <c r="P819" s="3">
        <v>15318.92</v>
      </c>
      <c r="Q819" s="3">
        <v>156346600000</v>
      </c>
      <c r="R819" s="3">
        <v>0</v>
      </c>
      <c r="S819" s="3">
        <v>0</v>
      </c>
      <c r="T819" s="3">
        <v>0</v>
      </c>
      <c r="U819" s="3">
        <v>0</v>
      </c>
      <c r="V819" s="3">
        <v>0</v>
      </c>
      <c r="W819" s="3">
        <v>112522.1</v>
      </c>
      <c r="X819" s="3">
        <v>166461.5</v>
      </c>
      <c r="Y819" s="3">
        <v>0</v>
      </c>
      <c r="Z819" s="3">
        <v>0</v>
      </c>
      <c r="AA819" s="3">
        <v>93.062190000000001</v>
      </c>
      <c r="AB819" s="3">
        <v>0</v>
      </c>
      <c r="AC819" s="3">
        <v>0</v>
      </c>
      <c r="AD819" s="3">
        <v>12180.23</v>
      </c>
      <c r="AE819" s="3">
        <v>172154.6</v>
      </c>
      <c r="AF819" s="3">
        <v>4232.7610000000004</v>
      </c>
      <c r="AG819" s="3">
        <v>0</v>
      </c>
      <c r="AH819" s="3">
        <v>0</v>
      </c>
      <c r="AI819" s="3">
        <v>-31839.47</v>
      </c>
      <c r="AJ819" s="3">
        <v>194481.9</v>
      </c>
      <c r="AK819" s="3">
        <v>92675.08</v>
      </c>
      <c r="AL819" s="3">
        <v>193447.4</v>
      </c>
      <c r="AM819" s="3">
        <v>441.90769999999998</v>
      </c>
      <c r="AN819" s="1">
        <v>14</v>
      </c>
    </row>
    <row r="820" spans="1:40" x14ac:dyDescent="0.3">
      <c r="A820" s="2">
        <v>30313</v>
      </c>
      <c r="B820" s="3">
        <v>4648644</v>
      </c>
      <c r="C820" s="3">
        <v>0</v>
      </c>
      <c r="D820" s="3">
        <v>5510.46</v>
      </c>
      <c r="E820" s="3">
        <v>51715.28</v>
      </c>
      <c r="F820" s="3">
        <v>16.969809999999999</v>
      </c>
      <c r="G820" s="3">
        <v>-188614.2</v>
      </c>
      <c r="H820" s="3">
        <v>237159.5</v>
      </c>
      <c r="I820" s="3">
        <v>309160900</v>
      </c>
      <c r="J820" s="3">
        <v>0</v>
      </c>
      <c r="K820" s="3">
        <v>0</v>
      </c>
      <c r="L820" s="3">
        <v>98311660</v>
      </c>
      <c r="M820" s="3">
        <v>6814895</v>
      </c>
      <c r="N820" s="3">
        <v>53286260</v>
      </c>
      <c r="O820" s="3">
        <v>9119314000</v>
      </c>
      <c r="P820" s="3">
        <v>14841.39</v>
      </c>
      <c r="Q820" s="3">
        <v>156342200000</v>
      </c>
      <c r="R820" s="3">
        <v>0</v>
      </c>
      <c r="S820" s="3">
        <v>0</v>
      </c>
      <c r="T820" s="3">
        <v>0</v>
      </c>
      <c r="U820" s="3">
        <v>0</v>
      </c>
      <c r="V820" s="3">
        <v>0</v>
      </c>
      <c r="W820" s="3">
        <v>27410.720000000001</v>
      </c>
      <c r="X820" s="3">
        <v>49455.9</v>
      </c>
      <c r="Y820" s="3">
        <v>0</v>
      </c>
      <c r="Z820" s="3">
        <v>0</v>
      </c>
      <c r="AA820" s="3">
        <v>95.582099999999997</v>
      </c>
      <c r="AB820" s="3">
        <v>0</v>
      </c>
      <c r="AC820" s="3">
        <v>0</v>
      </c>
      <c r="AD820" s="3">
        <v>3875.6930000000002</v>
      </c>
      <c r="AE820" s="3">
        <v>20319.599999999999</v>
      </c>
      <c r="AF820" s="3">
        <v>3792.6239999999998</v>
      </c>
      <c r="AG820" s="3">
        <v>0</v>
      </c>
      <c r="AH820" s="3">
        <v>0</v>
      </c>
      <c r="AI820" s="3">
        <v>-32239.16</v>
      </c>
      <c r="AJ820" s="3">
        <v>185581</v>
      </c>
      <c r="AK820" s="3">
        <v>93910.16</v>
      </c>
      <c r="AL820" s="3">
        <v>167966.5</v>
      </c>
      <c r="AM820" s="3">
        <v>160.79589999999999</v>
      </c>
      <c r="AN820" s="1">
        <v>5</v>
      </c>
    </row>
    <row r="821" spans="1:40" x14ac:dyDescent="0.3">
      <c r="A821" s="2">
        <v>30314</v>
      </c>
      <c r="B821" s="3">
        <v>4648625</v>
      </c>
      <c r="C821" s="3">
        <v>0</v>
      </c>
      <c r="D821" s="3">
        <v>5521.4719999999998</v>
      </c>
      <c r="E821" s="3">
        <v>46884.57</v>
      </c>
      <c r="F821" s="3">
        <v>12.90573</v>
      </c>
      <c r="G821" s="3">
        <v>-186242.2</v>
      </c>
      <c r="H821" s="3">
        <v>210428.6</v>
      </c>
      <c r="I821" s="3">
        <v>309103400</v>
      </c>
      <c r="J821" s="3">
        <v>0</v>
      </c>
      <c r="K821" s="3">
        <v>0</v>
      </c>
      <c r="L821" s="3">
        <v>98313020</v>
      </c>
      <c r="M821" s="3">
        <v>6652468</v>
      </c>
      <c r="N821" s="3">
        <v>53295840</v>
      </c>
      <c r="O821" s="3">
        <v>9119166000</v>
      </c>
      <c r="P821" s="3">
        <v>14454.91</v>
      </c>
      <c r="Q821" s="3">
        <v>156337800000</v>
      </c>
      <c r="R821" s="3">
        <v>0</v>
      </c>
      <c r="S821" s="3">
        <v>0</v>
      </c>
      <c r="T821" s="3">
        <v>0</v>
      </c>
      <c r="U821" s="3">
        <v>0</v>
      </c>
      <c r="V821" s="3">
        <v>0</v>
      </c>
      <c r="W821" s="3">
        <v>26730.95</v>
      </c>
      <c r="X821" s="3">
        <v>57206.14</v>
      </c>
      <c r="Y821" s="3">
        <v>0</v>
      </c>
      <c r="Z821" s="3">
        <v>0</v>
      </c>
      <c r="AA821" s="3">
        <v>99.99024</v>
      </c>
      <c r="AB821" s="3">
        <v>0</v>
      </c>
      <c r="AC821" s="3">
        <v>0</v>
      </c>
      <c r="AD821" s="3">
        <v>4125.9520000000002</v>
      </c>
      <c r="AE821" s="3">
        <v>33097.25</v>
      </c>
      <c r="AF821" s="3">
        <v>3439.6950000000002</v>
      </c>
      <c r="AG821" s="3">
        <v>0</v>
      </c>
      <c r="AH821" s="3">
        <v>0</v>
      </c>
      <c r="AI821" s="3">
        <v>-32467.13</v>
      </c>
      <c r="AJ821" s="3">
        <v>178957</v>
      </c>
      <c r="AK821" s="3">
        <v>94421.95</v>
      </c>
      <c r="AL821" s="3">
        <v>169418.3</v>
      </c>
      <c r="AM821" s="3">
        <v>263.5009</v>
      </c>
      <c r="AN821" s="1">
        <v>7</v>
      </c>
    </row>
    <row r="822" spans="1:40" x14ac:dyDescent="0.3">
      <c r="A822" s="2">
        <v>30315</v>
      </c>
      <c r="B822" s="3">
        <v>4624144</v>
      </c>
      <c r="C822" s="3">
        <v>0</v>
      </c>
      <c r="D822" s="3">
        <v>5489.42</v>
      </c>
      <c r="E822" s="3">
        <v>42074.19</v>
      </c>
      <c r="F822" s="3">
        <v>12.36087</v>
      </c>
      <c r="G822" s="3">
        <v>-182557</v>
      </c>
      <c r="H822" s="3">
        <v>190583.6</v>
      </c>
      <c r="I822" s="3">
        <v>309050700</v>
      </c>
      <c r="J822" s="3">
        <v>0</v>
      </c>
      <c r="K822" s="3">
        <v>0</v>
      </c>
      <c r="L822" s="3">
        <v>98314280</v>
      </c>
      <c r="M822" s="3">
        <v>6504976</v>
      </c>
      <c r="N822" s="3">
        <v>53302330</v>
      </c>
      <c r="O822" s="3">
        <v>9119016000</v>
      </c>
      <c r="P822" s="3">
        <v>14068.72</v>
      </c>
      <c r="Q822" s="3">
        <v>156333400000</v>
      </c>
      <c r="R822" s="3">
        <v>0</v>
      </c>
      <c r="S822" s="3">
        <v>0</v>
      </c>
      <c r="T822" s="3">
        <v>0</v>
      </c>
      <c r="U822" s="3">
        <v>0</v>
      </c>
      <c r="V822" s="3">
        <v>0</v>
      </c>
      <c r="W822" s="3">
        <v>19844.939999999999</v>
      </c>
      <c r="X822" s="3">
        <v>52553.35</v>
      </c>
      <c r="Y822" s="3">
        <v>0</v>
      </c>
      <c r="Z822" s="3">
        <v>0</v>
      </c>
      <c r="AA822" s="3">
        <v>89.226280000000003</v>
      </c>
      <c r="AB822" s="3">
        <v>0</v>
      </c>
      <c r="AC822" s="3">
        <v>0</v>
      </c>
      <c r="AD822" s="3">
        <v>3507.6280000000002</v>
      </c>
      <c r="AE822" s="3">
        <v>37352.06</v>
      </c>
      <c r="AF822" s="3">
        <v>3130.5039999999999</v>
      </c>
      <c r="AG822" s="3">
        <v>0</v>
      </c>
      <c r="AH822" s="3">
        <v>0</v>
      </c>
      <c r="AI822" s="3">
        <v>-32491.13</v>
      </c>
      <c r="AJ822" s="3">
        <v>170340.7</v>
      </c>
      <c r="AK822" s="3">
        <v>94316.81</v>
      </c>
      <c r="AL822" s="3">
        <v>163896.29999999999</v>
      </c>
      <c r="AM822" s="3">
        <v>198.80109999999999</v>
      </c>
      <c r="AN822" s="1">
        <v>3</v>
      </c>
    </row>
    <row r="823" spans="1:40" x14ac:dyDescent="0.3">
      <c r="A823" s="2">
        <v>30316</v>
      </c>
      <c r="B823" s="3">
        <v>4624130</v>
      </c>
      <c r="C823" s="3">
        <v>0</v>
      </c>
      <c r="D823" s="3">
        <v>5470.0230000000001</v>
      </c>
      <c r="E823" s="3">
        <v>39284.339999999997</v>
      </c>
      <c r="F823" s="3">
        <v>12.00756</v>
      </c>
      <c r="G823" s="3">
        <v>-180121.8</v>
      </c>
      <c r="H823" s="3">
        <v>159008.29999999999</v>
      </c>
      <c r="I823" s="3">
        <v>308925100</v>
      </c>
      <c r="J823" s="3">
        <v>0</v>
      </c>
      <c r="K823" s="3">
        <v>0</v>
      </c>
      <c r="L823" s="3">
        <v>98315430</v>
      </c>
      <c r="M823" s="3">
        <v>6369150</v>
      </c>
      <c r="N823" s="3">
        <v>53300110</v>
      </c>
      <c r="O823" s="3">
        <v>9118867000</v>
      </c>
      <c r="P823" s="3">
        <v>13757.75</v>
      </c>
      <c r="Q823" s="3">
        <v>156328900000</v>
      </c>
      <c r="R823" s="3">
        <v>0</v>
      </c>
      <c r="S823" s="3">
        <v>0</v>
      </c>
      <c r="T823" s="3">
        <v>0</v>
      </c>
      <c r="U823" s="3">
        <v>0</v>
      </c>
      <c r="V823" s="3">
        <v>0</v>
      </c>
      <c r="W823" s="3">
        <v>31575.360000000001</v>
      </c>
      <c r="X823" s="3">
        <v>125562.5</v>
      </c>
      <c r="Y823" s="3">
        <v>0</v>
      </c>
      <c r="Z823" s="3">
        <v>0</v>
      </c>
      <c r="AA823" s="3">
        <v>78.442210000000003</v>
      </c>
      <c r="AB823" s="3">
        <v>0</v>
      </c>
      <c r="AC823" s="3">
        <v>0</v>
      </c>
      <c r="AD823" s="3">
        <v>6757.9449999999997</v>
      </c>
      <c r="AE823" s="3">
        <v>133550.9</v>
      </c>
      <c r="AF823" s="3">
        <v>2891.652</v>
      </c>
      <c r="AG823" s="3">
        <v>0</v>
      </c>
      <c r="AH823" s="3">
        <v>0</v>
      </c>
      <c r="AI823" s="3">
        <v>-32532.61</v>
      </c>
      <c r="AJ823" s="3">
        <v>162755.5</v>
      </c>
      <c r="AK823" s="3">
        <v>93831.79</v>
      </c>
      <c r="AL823" s="3">
        <v>165017.9</v>
      </c>
      <c r="AM823" s="3">
        <v>11.29974</v>
      </c>
      <c r="AN823" s="1">
        <v>3</v>
      </c>
    </row>
    <row r="824" spans="1:40" x14ac:dyDescent="0.3">
      <c r="A824" s="2">
        <v>30317</v>
      </c>
      <c r="B824" s="3">
        <v>4624120</v>
      </c>
      <c r="C824" s="3">
        <v>0</v>
      </c>
      <c r="D824" s="3">
        <v>5662.82</v>
      </c>
      <c r="E824" s="3">
        <v>37642.32</v>
      </c>
      <c r="F824" s="3">
        <v>11.85153</v>
      </c>
      <c r="G824" s="3">
        <v>-178072.2</v>
      </c>
      <c r="H824" s="3">
        <v>126647.3</v>
      </c>
      <c r="I824" s="3">
        <v>308742200</v>
      </c>
      <c r="J824" s="3">
        <v>0</v>
      </c>
      <c r="K824" s="3">
        <v>0</v>
      </c>
      <c r="L824" s="3">
        <v>98316420</v>
      </c>
      <c r="M824" s="3">
        <v>6240985</v>
      </c>
      <c r="N824" s="3">
        <v>53285400</v>
      </c>
      <c r="O824" s="3">
        <v>9118727000</v>
      </c>
      <c r="P824" s="3">
        <v>13566.01</v>
      </c>
      <c r="Q824" s="3">
        <v>156324400000</v>
      </c>
      <c r="R824" s="3">
        <v>0</v>
      </c>
      <c r="S824" s="3">
        <v>0</v>
      </c>
      <c r="T824" s="3">
        <v>0</v>
      </c>
      <c r="U824" s="3">
        <v>0</v>
      </c>
      <c r="V824" s="3">
        <v>0</v>
      </c>
      <c r="W824" s="3">
        <v>32361</v>
      </c>
      <c r="X824" s="3">
        <v>182861.3</v>
      </c>
      <c r="Y824" s="3">
        <v>0</v>
      </c>
      <c r="Z824" s="3">
        <v>0</v>
      </c>
      <c r="AA824" s="3">
        <v>108.99550000000001</v>
      </c>
      <c r="AB824" s="3">
        <v>0</v>
      </c>
      <c r="AC824" s="3">
        <v>0</v>
      </c>
      <c r="AD824" s="3">
        <v>9160.643</v>
      </c>
      <c r="AE824" s="3">
        <v>174859.7</v>
      </c>
      <c r="AF824" s="3">
        <v>2696.0219999999999</v>
      </c>
      <c r="AG824" s="3">
        <v>0</v>
      </c>
      <c r="AH824" s="3">
        <v>0</v>
      </c>
      <c r="AI824" s="3">
        <v>-32610.65</v>
      </c>
      <c r="AJ824" s="3">
        <v>157828.70000000001</v>
      </c>
      <c r="AK824" s="3">
        <v>93250.11</v>
      </c>
      <c r="AL824" s="3">
        <v>172581.6</v>
      </c>
      <c r="AM824" s="3">
        <v>100.67740000000001</v>
      </c>
      <c r="AN824" s="1">
        <v>7</v>
      </c>
    </row>
    <row r="825" spans="1:40" x14ac:dyDescent="0.3">
      <c r="A825" s="2">
        <v>30318</v>
      </c>
      <c r="B825" s="3">
        <v>4648577</v>
      </c>
      <c r="C825" s="3">
        <v>0</v>
      </c>
      <c r="D825" s="3">
        <v>5281.9809999999998</v>
      </c>
      <c r="E825" s="3">
        <v>34524.230000000003</v>
      </c>
      <c r="F825" s="3">
        <v>11.23804</v>
      </c>
      <c r="G825" s="3">
        <v>-175889.4</v>
      </c>
      <c r="H825" s="3">
        <v>95925.23</v>
      </c>
      <c r="I825" s="3">
        <v>308487800</v>
      </c>
      <c r="J825" s="3">
        <v>0</v>
      </c>
      <c r="K825" s="3">
        <v>0</v>
      </c>
      <c r="L825" s="3">
        <v>98317310</v>
      </c>
      <c r="M825" s="3">
        <v>6121005</v>
      </c>
      <c r="N825" s="3">
        <v>53272340</v>
      </c>
      <c r="O825" s="3">
        <v>9118580000</v>
      </c>
      <c r="P825" s="3">
        <v>13270.85</v>
      </c>
      <c r="Q825" s="3">
        <v>156319800000</v>
      </c>
      <c r="R825" s="3">
        <v>0</v>
      </c>
      <c r="S825" s="3">
        <v>0</v>
      </c>
      <c r="T825" s="3">
        <v>0</v>
      </c>
      <c r="U825" s="3">
        <v>0</v>
      </c>
      <c r="V825" s="3">
        <v>0</v>
      </c>
      <c r="W825" s="3">
        <v>30722.05</v>
      </c>
      <c r="X825" s="3">
        <v>254189.6</v>
      </c>
      <c r="Y825" s="3">
        <v>0</v>
      </c>
      <c r="Z825" s="3">
        <v>0</v>
      </c>
      <c r="AA825" s="3">
        <v>153.9092</v>
      </c>
      <c r="AB825" s="3">
        <v>0</v>
      </c>
      <c r="AC825" s="3">
        <v>0</v>
      </c>
      <c r="AD825" s="3">
        <v>12038.41</v>
      </c>
      <c r="AE825" s="3">
        <v>228734.1</v>
      </c>
      <c r="AF825" s="3">
        <v>2485.4989999999998</v>
      </c>
      <c r="AG825" s="3">
        <v>0</v>
      </c>
      <c r="AH825" s="3">
        <v>0</v>
      </c>
      <c r="AI825" s="3">
        <v>-32593.759999999998</v>
      </c>
      <c r="AJ825" s="3">
        <v>153284.5</v>
      </c>
      <c r="AK825" s="3">
        <v>91835.31</v>
      </c>
      <c r="AL825" s="3">
        <v>166392.79999999999</v>
      </c>
      <c r="AM825" s="3">
        <v>158.59829999999999</v>
      </c>
      <c r="AN825" s="1">
        <v>4</v>
      </c>
    </row>
    <row r="826" spans="1:40" x14ac:dyDescent="0.3">
      <c r="A826" s="2">
        <v>30319</v>
      </c>
      <c r="B826" s="3">
        <v>4306049</v>
      </c>
      <c r="C826" s="3">
        <v>0</v>
      </c>
      <c r="D826" s="3">
        <v>5165.8059999999996</v>
      </c>
      <c r="E826" s="3">
        <v>32797.599999999999</v>
      </c>
      <c r="F826" s="3">
        <v>12.126910000000001</v>
      </c>
      <c r="G826" s="3">
        <v>-174498.2</v>
      </c>
      <c r="H826" s="3">
        <v>58410.18</v>
      </c>
      <c r="I826" s="3">
        <v>308080600</v>
      </c>
      <c r="J826" s="3">
        <v>0</v>
      </c>
      <c r="K826" s="3">
        <v>0</v>
      </c>
      <c r="L826" s="3">
        <v>98318030</v>
      </c>
      <c r="M826" s="3">
        <v>6007377</v>
      </c>
      <c r="N826" s="3">
        <v>53236860</v>
      </c>
      <c r="O826" s="3">
        <v>9118450000</v>
      </c>
      <c r="P826" s="3">
        <v>13041.23</v>
      </c>
      <c r="Q826" s="3">
        <v>156315400000</v>
      </c>
      <c r="R826" s="3">
        <v>0</v>
      </c>
      <c r="S826" s="3">
        <v>0</v>
      </c>
      <c r="T826" s="3">
        <v>0</v>
      </c>
      <c r="U826" s="3">
        <v>0</v>
      </c>
      <c r="V826" s="3">
        <v>0</v>
      </c>
      <c r="W826" s="3">
        <v>37515.050000000003</v>
      </c>
      <c r="X826" s="3">
        <v>405439.3</v>
      </c>
      <c r="Y826" s="3">
        <v>0</v>
      </c>
      <c r="Z826" s="3">
        <v>0</v>
      </c>
      <c r="AA826" s="3">
        <v>298.40249999999997</v>
      </c>
      <c r="AB826" s="3">
        <v>0</v>
      </c>
      <c r="AC826" s="3">
        <v>0</v>
      </c>
      <c r="AD826" s="3">
        <v>19088.099999999999</v>
      </c>
      <c r="AE826" s="3">
        <v>297396.7</v>
      </c>
      <c r="AF826" s="3">
        <v>2322.1680000000001</v>
      </c>
      <c r="AG826" s="3">
        <v>0</v>
      </c>
      <c r="AH826" s="3">
        <v>0</v>
      </c>
      <c r="AI826" s="3">
        <v>-32629.360000000001</v>
      </c>
      <c r="AJ826" s="3">
        <v>148896.29999999999</v>
      </c>
      <c r="AK826" s="3">
        <v>89127.22</v>
      </c>
      <c r="AL826" s="3">
        <v>184420</v>
      </c>
      <c r="AM826" s="3">
        <v>1742.385</v>
      </c>
      <c r="AN826" s="1">
        <v>26</v>
      </c>
    </row>
    <row r="827" spans="1:40" x14ac:dyDescent="0.3">
      <c r="A827" s="2">
        <v>30320</v>
      </c>
      <c r="B827" s="3">
        <v>3033822</v>
      </c>
      <c r="C827" s="3">
        <v>56.186720000000001</v>
      </c>
      <c r="D827" s="3">
        <v>5213.9359999999997</v>
      </c>
      <c r="E827" s="3">
        <v>31178.44</v>
      </c>
      <c r="F827" s="3">
        <v>12.80114</v>
      </c>
      <c r="G827" s="3">
        <v>-172690.4</v>
      </c>
      <c r="H827" s="3">
        <v>27725.31</v>
      </c>
      <c r="I827" s="3">
        <v>307407200</v>
      </c>
      <c r="J827" s="3">
        <v>0</v>
      </c>
      <c r="K827" s="3">
        <v>0</v>
      </c>
      <c r="L827" s="3">
        <v>98318740</v>
      </c>
      <c r="M827" s="3">
        <v>5898322</v>
      </c>
      <c r="N827" s="3">
        <v>53215060</v>
      </c>
      <c r="O827" s="3">
        <v>9118298000</v>
      </c>
      <c r="P827" s="3">
        <v>12822.69</v>
      </c>
      <c r="Q827" s="3">
        <v>156312200000</v>
      </c>
      <c r="R827" s="3">
        <v>0</v>
      </c>
      <c r="S827" s="3">
        <v>0</v>
      </c>
      <c r="T827" s="3">
        <v>0</v>
      </c>
      <c r="U827" s="3">
        <v>0</v>
      </c>
      <c r="V827" s="3">
        <v>0</v>
      </c>
      <c r="W827" s="3">
        <v>30684.87</v>
      </c>
      <c r="X827" s="3">
        <v>666214.30000000005</v>
      </c>
      <c r="Y827" s="3">
        <v>0</v>
      </c>
      <c r="Z827" s="3">
        <v>0</v>
      </c>
      <c r="AA827" s="3">
        <v>752.78099999999995</v>
      </c>
      <c r="AB827" s="3">
        <v>0</v>
      </c>
      <c r="AC827" s="3">
        <v>0</v>
      </c>
      <c r="AD827" s="3">
        <v>29547.21</v>
      </c>
      <c r="AE827" s="3">
        <v>420539.7</v>
      </c>
      <c r="AF827" s="3">
        <v>2649.6660000000002</v>
      </c>
      <c r="AG827" s="3">
        <v>2.9661940000000002</v>
      </c>
      <c r="AH827" s="3">
        <v>0</v>
      </c>
      <c r="AI827" s="3">
        <v>-32500.04</v>
      </c>
      <c r="AJ827" s="3">
        <v>147725.1</v>
      </c>
      <c r="AK827" s="3">
        <v>85141.42</v>
      </c>
      <c r="AL827" s="3">
        <v>169566.8</v>
      </c>
      <c r="AM827" s="3">
        <v>7197.4570000000003</v>
      </c>
      <c r="AN827" s="1">
        <v>4</v>
      </c>
    </row>
    <row r="828" spans="1:40" x14ac:dyDescent="0.3">
      <c r="A828" s="2">
        <v>30321</v>
      </c>
      <c r="B828" s="3">
        <v>2091885</v>
      </c>
      <c r="C828" s="3">
        <v>496.6474</v>
      </c>
      <c r="D828" s="3">
        <v>6790.0349999999999</v>
      </c>
      <c r="E828" s="3">
        <v>30400.65</v>
      </c>
      <c r="F828" s="3">
        <v>15.149039999999999</v>
      </c>
      <c r="G828" s="3">
        <v>-171076.2</v>
      </c>
      <c r="H828" s="3">
        <v>16049.68</v>
      </c>
      <c r="I828" s="3">
        <v>306606200</v>
      </c>
      <c r="J828" s="3">
        <v>0</v>
      </c>
      <c r="K828" s="3">
        <v>0</v>
      </c>
      <c r="L828" s="3">
        <v>98321910</v>
      </c>
      <c r="M828" s="3">
        <v>5803389</v>
      </c>
      <c r="N828" s="3">
        <v>53180380</v>
      </c>
      <c r="O828" s="3">
        <v>9118161000</v>
      </c>
      <c r="P828" s="3">
        <v>12684.81</v>
      </c>
      <c r="Q828" s="3">
        <v>156309700000</v>
      </c>
      <c r="R828" s="3">
        <v>0</v>
      </c>
      <c r="S828" s="3">
        <v>0</v>
      </c>
      <c r="T828" s="3">
        <v>0</v>
      </c>
      <c r="U828" s="3">
        <v>0</v>
      </c>
      <c r="V828" s="3">
        <v>0</v>
      </c>
      <c r="W828" s="3">
        <v>11675.63</v>
      </c>
      <c r="X828" s="3">
        <v>775254.9</v>
      </c>
      <c r="Y828" s="3">
        <v>0</v>
      </c>
      <c r="Z828" s="3">
        <v>0</v>
      </c>
      <c r="AA828" s="3">
        <v>1378.7349999999999</v>
      </c>
      <c r="AB828" s="3">
        <v>0</v>
      </c>
      <c r="AC828" s="3">
        <v>0</v>
      </c>
      <c r="AD828" s="3">
        <v>31050.54</v>
      </c>
      <c r="AE828" s="3">
        <v>578422.6</v>
      </c>
      <c r="AF828" s="3">
        <v>3628.473</v>
      </c>
      <c r="AG828" s="3">
        <v>67.861180000000004</v>
      </c>
      <c r="AH828" s="3">
        <v>0</v>
      </c>
      <c r="AI828" s="3">
        <v>-32330.02</v>
      </c>
      <c r="AJ828" s="3">
        <v>144937</v>
      </c>
      <c r="AK828" s="3">
        <v>82883.89</v>
      </c>
      <c r="AL828" s="3">
        <v>179652.2</v>
      </c>
      <c r="AM828" s="3">
        <v>25115.09</v>
      </c>
      <c r="AN828" s="1">
        <v>8</v>
      </c>
    </row>
    <row r="829" spans="1:40" x14ac:dyDescent="0.3">
      <c r="A829" s="2">
        <v>30322</v>
      </c>
      <c r="B829" s="3">
        <v>1605011</v>
      </c>
      <c r="C829" s="3">
        <v>175.45249999999999</v>
      </c>
      <c r="D829" s="3">
        <v>6666.8720000000003</v>
      </c>
      <c r="E829" s="3">
        <v>29266.59</v>
      </c>
      <c r="F829" s="3">
        <v>14.83952</v>
      </c>
      <c r="G829" s="3">
        <v>-169793.6</v>
      </c>
      <c r="H829" s="3">
        <v>11148.01</v>
      </c>
      <c r="I829" s="3">
        <v>305952700</v>
      </c>
      <c r="J829" s="3">
        <v>0</v>
      </c>
      <c r="K829" s="3">
        <v>0</v>
      </c>
      <c r="L829" s="3">
        <v>98322160</v>
      </c>
      <c r="M829" s="3">
        <v>5711688</v>
      </c>
      <c r="N829" s="3">
        <v>53100960</v>
      </c>
      <c r="O829" s="3">
        <v>9118076000</v>
      </c>
      <c r="P829" s="3">
        <v>12544.99</v>
      </c>
      <c r="Q829" s="3">
        <v>156308000000</v>
      </c>
      <c r="R829" s="3">
        <v>0</v>
      </c>
      <c r="S829" s="3">
        <v>0</v>
      </c>
      <c r="T829" s="3">
        <v>0</v>
      </c>
      <c r="U829" s="3">
        <v>0</v>
      </c>
      <c r="V829" s="3">
        <v>0</v>
      </c>
      <c r="W829" s="3">
        <v>4901.6769999999997</v>
      </c>
      <c r="X829" s="3">
        <v>631931.1</v>
      </c>
      <c r="Y829" s="3">
        <v>0</v>
      </c>
      <c r="Z829" s="3">
        <v>0</v>
      </c>
      <c r="AA829" s="3">
        <v>2311.1280000000002</v>
      </c>
      <c r="AB829" s="3">
        <v>0</v>
      </c>
      <c r="AC829" s="3">
        <v>0</v>
      </c>
      <c r="AD829" s="3">
        <v>25529.64</v>
      </c>
      <c r="AE829" s="3">
        <v>373202</v>
      </c>
      <c r="AF829" s="3">
        <v>3005.558</v>
      </c>
      <c r="AG829" s="3">
        <v>33.885530000000003</v>
      </c>
      <c r="AH829" s="3">
        <v>0</v>
      </c>
      <c r="AI829" s="3">
        <v>-32564.07</v>
      </c>
      <c r="AJ829" s="3">
        <v>142530.29999999999</v>
      </c>
      <c r="AK829" s="3">
        <v>82239.490000000005</v>
      </c>
      <c r="AL829" s="3">
        <v>221993.4</v>
      </c>
      <c r="AM829" s="3">
        <v>21354.89</v>
      </c>
      <c r="AN829" s="1">
        <v>16</v>
      </c>
    </row>
    <row r="830" spans="1:40" x14ac:dyDescent="0.3">
      <c r="A830" s="2">
        <v>30323</v>
      </c>
      <c r="B830" s="3">
        <v>1607453</v>
      </c>
      <c r="C830" s="3">
        <v>1369.182</v>
      </c>
      <c r="D830" s="3">
        <v>13125.17</v>
      </c>
      <c r="E830" s="3">
        <v>31468.71</v>
      </c>
      <c r="F830" s="3">
        <v>18.172529999999998</v>
      </c>
      <c r="G830" s="3">
        <v>-166698.79999999999</v>
      </c>
      <c r="H830" s="3">
        <v>7579.0280000000002</v>
      </c>
      <c r="I830" s="3">
        <v>305025600</v>
      </c>
      <c r="J830" s="3">
        <v>0</v>
      </c>
      <c r="K830" s="3">
        <v>0</v>
      </c>
      <c r="L830" s="3">
        <v>98329260</v>
      </c>
      <c r="M830" s="3">
        <v>5659957</v>
      </c>
      <c r="N830" s="3">
        <v>53069880</v>
      </c>
      <c r="O830" s="3">
        <v>9117941000</v>
      </c>
      <c r="P830" s="3">
        <v>12633.01</v>
      </c>
      <c r="Q830" s="3">
        <v>156306000000</v>
      </c>
      <c r="R830" s="3">
        <v>0</v>
      </c>
      <c r="S830" s="3">
        <v>0</v>
      </c>
      <c r="T830" s="3">
        <v>0</v>
      </c>
      <c r="U830" s="3">
        <v>0</v>
      </c>
      <c r="V830" s="3">
        <v>0</v>
      </c>
      <c r="W830" s="3">
        <v>3568.9780000000001</v>
      </c>
      <c r="X830" s="3">
        <v>835145</v>
      </c>
      <c r="Y830" s="3">
        <v>0</v>
      </c>
      <c r="Z830" s="3">
        <v>0</v>
      </c>
      <c r="AA830" s="3">
        <v>3702.87</v>
      </c>
      <c r="AB830" s="3">
        <v>0</v>
      </c>
      <c r="AC830" s="3">
        <v>0</v>
      </c>
      <c r="AD830" s="3">
        <v>32332.45</v>
      </c>
      <c r="AE830" s="3">
        <v>608714.5</v>
      </c>
      <c r="AF830" s="3">
        <v>9692.3709999999992</v>
      </c>
      <c r="AG830" s="3">
        <v>294.3929</v>
      </c>
      <c r="AH830" s="3">
        <v>0</v>
      </c>
      <c r="AI830" s="3">
        <v>-32109.71</v>
      </c>
      <c r="AJ830" s="3">
        <v>144532.9</v>
      </c>
      <c r="AK830" s="3">
        <v>80502.89</v>
      </c>
      <c r="AL830" s="3">
        <v>175655.9</v>
      </c>
      <c r="AM830" s="3">
        <v>90291.46</v>
      </c>
      <c r="AN830" s="1">
        <v>13</v>
      </c>
    </row>
    <row r="831" spans="1:40" x14ac:dyDescent="0.3">
      <c r="A831" s="2">
        <v>30324</v>
      </c>
      <c r="B831" s="3">
        <v>1607450</v>
      </c>
      <c r="C831" s="3">
        <v>2726.3820000000001</v>
      </c>
      <c r="D831" s="3">
        <v>27793.29</v>
      </c>
      <c r="E831" s="3">
        <v>38592.129999999997</v>
      </c>
      <c r="F831" s="3">
        <v>33.575870000000002</v>
      </c>
      <c r="G831" s="3">
        <v>-158505.70000000001</v>
      </c>
      <c r="H831" s="3">
        <v>5190.37</v>
      </c>
      <c r="I831" s="3">
        <v>303877500</v>
      </c>
      <c r="J831" s="3">
        <v>0</v>
      </c>
      <c r="K831" s="3">
        <v>0</v>
      </c>
      <c r="L831" s="3">
        <v>98348660</v>
      </c>
      <c r="M831" s="3">
        <v>5668434</v>
      </c>
      <c r="N831" s="3">
        <v>53058130</v>
      </c>
      <c r="O831" s="3">
        <v>9117802000</v>
      </c>
      <c r="P831" s="3">
        <v>12831.29</v>
      </c>
      <c r="Q831" s="3">
        <v>156304100000</v>
      </c>
      <c r="R831" s="3">
        <v>0</v>
      </c>
      <c r="S831" s="3">
        <v>0</v>
      </c>
      <c r="T831" s="3">
        <v>0</v>
      </c>
      <c r="U831" s="3">
        <v>0</v>
      </c>
      <c r="V831" s="3">
        <v>0</v>
      </c>
      <c r="W831" s="3">
        <v>2388.6579999999999</v>
      </c>
      <c r="X831" s="3">
        <v>931148</v>
      </c>
      <c r="Y831" s="3">
        <v>0</v>
      </c>
      <c r="Z831" s="3">
        <v>0</v>
      </c>
      <c r="AA831" s="3">
        <v>7034.326</v>
      </c>
      <c r="AB831" s="3">
        <v>0</v>
      </c>
      <c r="AC831" s="3">
        <v>0</v>
      </c>
      <c r="AD831" s="3">
        <v>35828.080000000002</v>
      </c>
      <c r="AE831" s="3">
        <v>612783.1</v>
      </c>
      <c r="AF831" s="3">
        <v>19795.900000000001</v>
      </c>
      <c r="AG831" s="3">
        <v>400.30329999999998</v>
      </c>
      <c r="AH831" s="3">
        <v>0</v>
      </c>
      <c r="AI831" s="3">
        <v>-32079.37</v>
      </c>
      <c r="AJ831" s="3">
        <v>154648.29999999999</v>
      </c>
      <c r="AK831" s="3">
        <v>78338.490000000005</v>
      </c>
      <c r="AL831" s="3">
        <v>166437.70000000001</v>
      </c>
      <c r="AM831" s="3">
        <v>213820.4</v>
      </c>
      <c r="AN831" s="1">
        <v>3</v>
      </c>
    </row>
    <row r="832" spans="1:40" x14ac:dyDescent="0.3">
      <c r="A832" s="2">
        <v>30325</v>
      </c>
      <c r="B832" s="3">
        <v>1607473</v>
      </c>
      <c r="C832" s="3">
        <v>4956.1719999999996</v>
      </c>
      <c r="D832" s="3">
        <v>65236.98</v>
      </c>
      <c r="E832" s="3">
        <v>52138.21</v>
      </c>
      <c r="F832" s="3">
        <v>43.912709999999997</v>
      </c>
      <c r="G832" s="3">
        <v>-146189.70000000001</v>
      </c>
      <c r="H832" s="3">
        <v>3975.0010000000002</v>
      </c>
      <c r="I832" s="3">
        <v>302524100</v>
      </c>
      <c r="J832" s="3">
        <v>0</v>
      </c>
      <c r="K832" s="3">
        <v>0</v>
      </c>
      <c r="L832" s="3">
        <v>98386990</v>
      </c>
      <c r="M832" s="3">
        <v>5746905</v>
      </c>
      <c r="N832" s="3">
        <v>53063170</v>
      </c>
      <c r="O832" s="3">
        <v>9117677000</v>
      </c>
      <c r="P832" s="3">
        <v>12964.77</v>
      </c>
      <c r="Q832" s="3">
        <v>156302100000</v>
      </c>
      <c r="R832" s="3">
        <v>0</v>
      </c>
      <c r="S832" s="3">
        <v>0</v>
      </c>
      <c r="T832" s="3">
        <v>0</v>
      </c>
      <c r="U832" s="3">
        <v>0</v>
      </c>
      <c r="V832" s="3">
        <v>0</v>
      </c>
      <c r="W832" s="3">
        <v>1215.3679999999999</v>
      </c>
      <c r="X832" s="3">
        <v>944675.2</v>
      </c>
      <c r="Y832" s="3">
        <v>0</v>
      </c>
      <c r="Z832" s="3">
        <v>0</v>
      </c>
      <c r="AA832" s="3">
        <v>11811.43</v>
      </c>
      <c r="AB832" s="3">
        <v>0</v>
      </c>
      <c r="AC832" s="3">
        <v>0</v>
      </c>
      <c r="AD832" s="3">
        <v>35481.68</v>
      </c>
      <c r="AE832" s="3">
        <v>682303.5</v>
      </c>
      <c r="AF832" s="3">
        <v>39608.379999999997</v>
      </c>
      <c r="AG832" s="3">
        <v>597.81010000000003</v>
      </c>
      <c r="AH832" s="3">
        <v>0</v>
      </c>
      <c r="AI832" s="3">
        <v>-32026.49</v>
      </c>
      <c r="AJ832" s="3">
        <v>172496.1</v>
      </c>
      <c r="AK832" s="3">
        <v>77242.149999999994</v>
      </c>
      <c r="AL832" s="3">
        <v>167495.6</v>
      </c>
      <c r="AM832" s="3">
        <v>403207</v>
      </c>
      <c r="AN832" s="1">
        <v>4</v>
      </c>
    </row>
    <row r="833" spans="1:40" x14ac:dyDescent="0.3">
      <c r="A833" s="2">
        <v>30326</v>
      </c>
      <c r="B833" s="3">
        <v>1605076</v>
      </c>
      <c r="C833" s="3">
        <v>4003.7840000000001</v>
      </c>
      <c r="D833" s="3">
        <v>63480.66</v>
      </c>
      <c r="E833" s="3">
        <v>54819.88</v>
      </c>
      <c r="F833" s="3">
        <v>32.946680000000001</v>
      </c>
      <c r="G833" s="3">
        <v>-147858.1</v>
      </c>
      <c r="H833" s="3">
        <v>3400.31</v>
      </c>
      <c r="I833" s="3">
        <v>301442500</v>
      </c>
      <c r="J833" s="3">
        <v>0</v>
      </c>
      <c r="K833" s="3">
        <v>0</v>
      </c>
      <c r="L833" s="3">
        <v>98411940</v>
      </c>
      <c r="M833" s="3">
        <v>5776142</v>
      </c>
      <c r="N833" s="3">
        <v>53054620</v>
      </c>
      <c r="O833" s="3">
        <v>9117567000</v>
      </c>
      <c r="P833" s="3">
        <v>12773.28</v>
      </c>
      <c r="Q833" s="3">
        <v>156300300000</v>
      </c>
      <c r="R833" s="3">
        <v>0</v>
      </c>
      <c r="S833" s="3">
        <v>0</v>
      </c>
      <c r="T833" s="3">
        <v>0</v>
      </c>
      <c r="U833" s="3">
        <v>0</v>
      </c>
      <c r="V833" s="3">
        <v>0</v>
      </c>
      <c r="W833" s="3">
        <v>574.69159999999999</v>
      </c>
      <c r="X833" s="3">
        <v>743866.5</v>
      </c>
      <c r="Y833" s="3">
        <v>0</v>
      </c>
      <c r="Z833" s="3">
        <v>0</v>
      </c>
      <c r="AA833" s="3">
        <v>15426.86</v>
      </c>
      <c r="AB833" s="3">
        <v>0</v>
      </c>
      <c r="AC833" s="3">
        <v>0</v>
      </c>
      <c r="AD833" s="3">
        <v>28428.05</v>
      </c>
      <c r="AE833" s="3">
        <v>581920.1</v>
      </c>
      <c r="AF833" s="3">
        <v>35289.21</v>
      </c>
      <c r="AG833" s="3">
        <v>499.88850000000002</v>
      </c>
      <c r="AH833" s="3">
        <v>0</v>
      </c>
      <c r="AI833" s="3">
        <v>-32403.31</v>
      </c>
      <c r="AJ833" s="3">
        <v>166240.29999999999</v>
      </c>
      <c r="AK833" s="3">
        <v>77925.990000000005</v>
      </c>
      <c r="AL833" s="3">
        <v>174822</v>
      </c>
      <c r="AM833" s="3">
        <v>333186.2</v>
      </c>
      <c r="AN833" s="1">
        <v>8</v>
      </c>
    </row>
    <row r="834" spans="1:40" x14ac:dyDescent="0.3">
      <c r="A834" s="2">
        <v>30327</v>
      </c>
      <c r="B834" s="3">
        <v>1401990</v>
      </c>
      <c r="C834" s="3">
        <v>1751.028</v>
      </c>
      <c r="D834" s="3">
        <v>39073.71</v>
      </c>
      <c r="E834" s="3">
        <v>48926.3</v>
      </c>
      <c r="F834" s="3">
        <v>23.868929999999999</v>
      </c>
      <c r="G834" s="3">
        <v>-154433.60000000001</v>
      </c>
      <c r="H834" s="3">
        <v>3039.1570000000002</v>
      </c>
      <c r="I834" s="3">
        <v>300676200</v>
      </c>
      <c r="J834" s="3">
        <v>0</v>
      </c>
      <c r="K834" s="3">
        <v>0</v>
      </c>
      <c r="L834" s="3">
        <v>98416160</v>
      </c>
      <c r="M834" s="3">
        <v>5722554</v>
      </c>
      <c r="N834" s="3">
        <v>53042700</v>
      </c>
      <c r="O834" s="3">
        <v>9117440000</v>
      </c>
      <c r="P834" s="3">
        <v>12572.15</v>
      </c>
      <c r="Q834" s="3">
        <v>156298700000</v>
      </c>
      <c r="R834" s="3">
        <v>0</v>
      </c>
      <c r="S834" s="3">
        <v>0</v>
      </c>
      <c r="T834" s="3">
        <v>0</v>
      </c>
      <c r="U834" s="3">
        <v>0</v>
      </c>
      <c r="V834" s="3">
        <v>0</v>
      </c>
      <c r="W834" s="3">
        <v>361.1533</v>
      </c>
      <c r="X834" s="3">
        <v>604971.5</v>
      </c>
      <c r="Y834" s="3">
        <v>0</v>
      </c>
      <c r="Z834" s="3">
        <v>0</v>
      </c>
      <c r="AA834" s="3">
        <v>15765.33</v>
      </c>
      <c r="AB834" s="3">
        <v>0</v>
      </c>
      <c r="AC834" s="3">
        <v>0</v>
      </c>
      <c r="AD834" s="3">
        <v>23856.240000000002</v>
      </c>
      <c r="AE834" s="3">
        <v>455536.5</v>
      </c>
      <c r="AF834" s="3">
        <v>15440.82</v>
      </c>
      <c r="AG834" s="3">
        <v>232.9923</v>
      </c>
      <c r="AH834" s="3">
        <v>0</v>
      </c>
      <c r="AI834" s="3">
        <v>-32751.06</v>
      </c>
      <c r="AJ834" s="3">
        <v>151252.1</v>
      </c>
      <c r="AK834" s="3">
        <v>78663.73</v>
      </c>
      <c r="AL834" s="3">
        <v>163225.1</v>
      </c>
      <c r="AM834" s="3">
        <v>159401.5</v>
      </c>
      <c r="AN834" s="1">
        <v>5</v>
      </c>
    </row>
    <row r="835" spans="1:40" x14ac:dyDescent="0.3">
      <c r="A835" s="2">
        <v>30328</v>
      </c>
      <c r="B835" s="3">
        <v>743823.4</v>
      </c>
      <c r="C835" s="3">
        <v>611.56659999999999</v>
      </c>
      <c r="D835" s="3">
        <v>33532.74</v>
      </c>
      <c r="E835" s="3">
        <v>45687.89</v>
      </c>
      <c r="F835" s="3">
        <v>29.003990000000002</v>
      </c>
      <c r="G835" s="3">
        <v>-154004.79999999999</v>
      </c>
      <c r="H835" s="3">
        <v>2755.31</v>
      </c>
      <c r="I835" s="3">
        <v>299982700</v>
      </c>
      <c r="J835" s="3">
        <v>0</v>
      </c>
      <c r="K835" s="3">
        <v>0</v>
      </c>
      <c r="L835" s="3">
        <v>98417030</v>
      </c>
      <c r="M835" s="3">
        <v>5659116</v>
      </c>
      <c r="N835" s="3">
        <v>53026370</v>
      </c>
      <c r="O835" s="3">
        <v>9117314000</v>
      </c>
      <c r="P835" s="3">
        <v>12538</v>
      </c>
      <c r="Q835" s="3">
        <v>156297900000</v>
      </c>
      <c r="R835" s="3">
        <v>0</v>
      </c>
      <c r="S835" s="3">
        <v>0</v>
      </c>
      <c r="T835" s="3">
        <v>0</v>
      </c>
      <c r="U835" s="3">
        <v>0</v>
      </c>
      <c r="V835" s="3">
        <v>0</v>
      </c>
      <c r="W835" s="3">
        <v>283.84649999999999</v>
      </c>
      <c r="X835" s="3">
        <v>569912</v>
      </c>
      <c r="Y835" s="3">
        <v>0</v>
      </c>
      <c r="Z835" s="3">
        <v>0</v>
      </c>
      <c r="AA835" s="3">
        <v>15730.3</v>
      </c>
      <c r="AB835" s="3">
        <v>0</v>
      </c>
      <c r="AC835" s="3">
        <v>0</v>
      </c>
      <c r="AD835" s="3">
        <v>22898.45</v>
      </c>
      <c r="AE835" s="3">
        <v>369546.2</v>
      </c>
      <c r="AF835" s="3">
        <v>8464.8130000000001</v>
      </c>
      <c r="AG835" s="3">
        <v>114.1644</v>
      </c>
      <c r="AH835" s="3">
        <v>0</v>
      </c>
      <c r="AI835" s="3">
        <v>-32928.839999999997</v>
      </c>
      <c r="AJ835" s="3">
        <v>146504.70000000001</v>
      </c>
      <c r="AK835" s="3">
        <v>78743.009999999995</v>
      </c>
      <c r="AL835" s="3">
        <v>162882.20000000001</v>
      </c>
      <c r="AM835" s="3">
        <v>122853.5</v>
      </c>
      <c r="AN835" s="1">
        <v>4</v>
      </c>
    </row>
    <row r="836" spans="1:40" x14ac:dyDescent="0.3">
      <c r="A836" s="2">
        <v>30329</v>
      </c>
      <c r="B836" s="3">
        <v>734135.8</v>
      </c>
      <c r="C836" s="3">
        <v>3468.549</v>
      </c>
      <c r="D836" s="3">
        <v>85058.39</v>
      </c>
      <c r="E836" s="3">
        <v>55990.8</v>
      </c>
      <c r="F836" s="3">
        <v>41.826860000000003</v>
      </c>
      <c r="G836" s="3">
        <v>-139899.5</v>
      </c>
      <c r="H836" s="3">
        <v>2494.2179999999998</v>
      </c>
      <c r="I836" s="3">
        <v>298980900</v>
      </c>
      <c r="J836" s="3">
        <v>0</v>
      </c>
      <c r="K836" s="3">
        <v>0</v>
      </c>
      <c r="L836" s="3">
        <v>98429740</v>
      </c>
      <c r="M836" s="3">
        <v>5683710</v>
      </c>
      <c r="N836" s="3">
        <v>53009690</v>
      </c>
      <c r="O836" s="3">
        <v>9117208000</v>
      </c>
      <c r="P836" s="3">
        <v>12756.08</v>
      </c>
      <c r="Q836" s="3">
        <v>156297000000</v>
      </c>
      <c r="R836" s="3">
        <v>0</v>
      </c>
      <c r="S836" s="3">
        <v>0</v>
      </c>
      <c r="T836" s="3">
        <v>0</v>
      </c>
      <c r="U836" s="3">
        <v>0</v>
      </c>
      <c r="V836" s="3">
        <v>0</v>
      </c>
      <c r="W836" s="3">
        <v>261.09230000000002</v>
      </c>
      <c r="X836" s="3">
        <v>678193.6</v>
      </c>
      <c r="Y836" s="3">
        <v>0</v>
      </c>
      <c r="Z836" s="3">
        <v>0</v>
      </c>
      <c r="AA836" s="3">
        <v>20937.68</v>
      </c>
      <c r="AB836" s="3">
        <v>0</v>
      </c>
      <c r="AC836" s="3">
        <v>0</v>
      </c>
      <c r="AD836" s="3">
        <v>26528.16</v>
      </c>
      <c r="AE836" s="3">
        <v>511461.3</v>
      </c>
      <c r="AF836" s="3">
        <v>27186.46</v>
      </c>
      <c r="AG836" s="3">
        <v>386.34769999999997</v>
      </c>
      <c r="AH836" s="3">
        <v>0</v>
      </c>
      <c r="AI836" s="3">
        <v>-32707.07</v>
      </c>
      <c r="AJ836" s="3">
        <v>154429.6</v>
      </c>
      <c r="AK836" s="3">
        <v>78260.639999999999</v>
      </c>
      <c r="AL836" s="3">
        <v>171150.9</v>
      </c>
      <c r="AM836" s="3">
        <v>319712.8</v>
      </c>
      <c r="AN836" s="1">
        <v>8</v>
      </c>
    </row>
    <row r="837" spans="1:40" x14ac:dyDescent="0.3">
      <c r="A837" s="2">
        <v>30330</v>
      </c>
      <c r="B837" s="3">
        <v>731698</v>
      </c>
      <c r="C837" s="3">
        <v>2810.2069999999999</v>
      </c>
      <c r="D837" s="3">
        <v>75210.42</v>
      </c>
      <c r="E837" s="3">
        <v>55394.89</v>
      </c>
      <c r="F837" s="3">
        <v>27.844180000000001</v>
      </c>
      <c r="G837" s="3">
        <v>-143345.29999999999</v>
      </c>
      <c r="H837" s="3">
        <v>2300.6439999999998</v>
      </c>
      <c r="I837" s="3">
        <v>298114500</v>
      </c>
      <c r="J837" s="3">
        <v>0</v>
      </c>
      <c r="K837" s="3">
        <v>0</v>
      </c>
      <c r="L837" s="3">
        <v>98438290</v>
      </c>
      <c r="M837" s="3">
        <v>5675763</v>
      </c>
      <c r="N837" s="3">
        <v>52998150</v>
      </c>
      <c r="O837" s="3">
        <v>9117094000</v>
      </c>
      <c r="P837" s="3">
        <v>12916.54</v>
      </c>
      <c r="Q837" s="3">
        <v>156296100000</v>
      </c>
      <c r="R837" s="3">
        <v>0</v>
      </c>
      <c r="S837" s="3">
        <v>0</v>
      </c>
      <c r="T837" s="3">
        <v>0</v>
      </c>
      <c r="U837" s="3">
        <v>0</v>
      </c>
      <c r="V837" s="3">
        <v>0</v>
      </c>
      <c r="W837" s="3">
        <v>193.57400000000001</v>
      </c>
      <c r="X837" s="3">
        <v>596187.5</v>
      </c>
      <c r="Y837" s="3">
        <v>0</v>
      </c>
      <c r="Z837" s="3">
        <v>0</v>
      </c>
      <c r="AA837" s="3">
        <v>21551.94</v>
      </c>
      <c r="AB837" s="3">
        <v>0</v>
      </c>
      <c r="AC837" s="3">
        <v>0</v>
      </c>
      <c r="AD837" s="3">
        <v>23395.48</v>
      </c>
      <c r="AE837" s="3">
        <v>449547.9</v>
      </c>
      <c r="AF837" s="3">
        <v>22952.959999999999</v>
      </c>
      <c r="AG837" s="3">
        <v>326.93779999999998</v>
      </c>
      <c r="AH837" s="3">
        <v>0</v>
      </c>
      <c r="AI837" s="3">
        <v>-32787.74</v>
      </c>
      <c r="AJ837" s="3">
        <v>152565.79999999999</v>
      </c>
      <c r="AK837" s="3">
        <v>78396.25</v>
      </c>
      <c r="AL837" s="3">
        <v>164157.1</v>
      </c>
      <c r="AM837" s="3">
        <v>267101.59999999998</v>
      </c>
      <c r="AN837" s="1">
        <v>5</v>
      </c>
    </row>
    <row r="838" spans="1:40" x14ac:dyDescent="0.3">
      <c r="A838" s="2">
        <v>30331</v>
      </c>
      <c r="B838" s="3">
        <v>729253.2</v>
      </c>
      <c r="C838" s="3">
        <v>2930.66</v>
      </c>
      <c r="D838" s="3">
        <v>37685.050000000003</v>
      </c>
      <c r="E838" s="3">
        <v>52273.95</v>
      </c>
      <c r="F838" s="3">
        <v>22.42229</v>
      </c>
      <c r="G838" s="3">
        <v>-151327</v>
      </c>
      <c r="H838" s="3">
        <v>532369.19999999995</v>
      </c>
      <c r="I838" s="3">
        <v>301443500</v>
      </c>
      <c r="J838" s="3">
        <v>0</v>
      </c>
      <c r="K838" s="3">
        <v>0</v>
      </c>
      <c r="L838" s="3">
        <v>98474870</v>
      </c>
      <c r="M838" s="3">
        <v>5667359</v>
      </c>
      <c r="N838" s="3">
        <v>52988220</v>
      </c>
      <c r="O838" s="3">
        <v>9116978000</v>
      </c>
      <c r="P838" s="3">
        <v>12993.43</v>
      </c>
      <c r="Q838" s="3">
        <v>156297000000</v>
      </c>
      <c r="R838" s="3">
        <v>0</v>
      </c>
      <c r="S838" s="3">
        <v>6001393</v>
      </c>
      <c r="T838" s="3">
        <v>0</v>
      </c>
      <c r="U838" s="3">
        <v>0</v>
      </c>
      <c r="V838" s="3">
        <v>0</v>
      </c>
      <c r="W838" s="3">
        <v>0</v>
      </c>
      <c r="X838" s="3">
        <v>340013.7</v>
      </c>
      <c r="Y838" s="3">
        <v>0</v>
      </c>
      <c r="Z838" s="3">
        <v>0</v>
      </c>
      <c r="AA838" s="3">
        <v>4470.223</v>
      </c>
      <c r="AB838" s="3">
        <v>0</v>
      </c>
      <c r="AC838" s="3">
        <v>0</v>
      </c>
      <c r="AD838" s="3">
        <v>15166.75</v>
      </c>
      <c r="AE838" s="3">
        <v>192181.6</v>
      </c>
      <c r="AF838" s="3">
        <v>17591.27</v>
      </c>
      <c r="AG838" s="3">
        <v>284.35059999999999</v>
      </c>
      <c r="AH838" s="3">
        <v>0</v>
      </c>
      <c r="AI838" s="3">
        <v>-33082.97</v>
      </c>
      <c r="AJ838" s="3">
        <v>153555.9</v>
      </c>
      <c r="AK838" s="3">
        <v>79877.05</v>
      </c>
      <c r="AL838" s="3">
        <v>163527.1</v>
      </c>
      <c r="AM838" s="3">
        <v>232003.1</v>
      </c>
      <c r="AN838" s="1">
        <v>14</v>
      </c>
    </row>
    <row r="839" spans="1:40" x14ac:dyDescent="0.3">
      <c r="A839" s="2">
        <v>30332</v>
      </c>
      <c r="B839" s="3">
        <v>731609.1</v>
      </c>
      <c r="C839" s="3">
        <v>0</v>
      </c>
      <c r="D839" s="3">
        <v>5347.3720000000003</v>
      </c>
      <c r="E839" s="3">
        <v>37582.480000000003</v>
      </c>
      <c r="F839" s="3">
        <v>14.622059999999999</v>
      </c>
      <c r="G839" s="3">
        <v>-163670.70000000001</v>
      </c>
      <c r="H839" s="3">
        <v>197688.7</v>
      </c>
      <c r="I839" s="3">
        <v>301022100</v>
      </c>
      <c r="J839" s="3">
        <v>0</v>
      </c>
      <c r="K839" s="3">
        <v>0</v>
      </c>
      <c r="L839" s="3">
        <v>98453960</v>
      </c>
      <c r="M839" s="3">
        <v>5551095</v>
      </c>
      <c r="N839" s="3">
        <v>52965850</v>
      </c>
      <c r="O839" s="3">
        <v>9116835000</v>
      </c>
      <c r="P839" s="3">
        <v>12351.3</v>
      </c>
      <c r="Q839" s="3">
        <v>156296100000</v>
      </c>
      <c r="R839" s="3">
        <v>0</v>
      </c>
      <c r="S839" s="3">
        <v>0</v>
      </c>
      <c r="T839" s="3">
        <v>0</v>
      </c>
      <c r="U839" s="3">
        <v>0</v>
      </c>
      <c r="V839" s="3">
        <v>0</v>
      </c>
      <c r="W839" s="3">
        <v>334680.5</v>
      </c>
      <c r="X839" s="3">
        <v>414285</v>
      </c>
      <c r="Y839" s="3">
        <v>0</v>
      </c>
      <c r="Z839" s="3">
        <v>0</v>
      </c>
      <c r="AA839" s="3">
        <v>23241.89</v>
      </c>
      <c r="AB839" s="3">
        <v>0</v>
      </c>
      <c r="AC839" s="3">
        <v>0</v>
      </c>
      <c r="AD839" s="3">
        <v>29403.89</v>
      </c>
      <c r="AE839" s="3">
        <v>454656.8</v>
      </c>
      <c r="AF839" s="3">
        <v>3458.4920000000002</v>
      </c>
      <c r="AG839" s="3">
        <v>0</v>
      </c>
      <c r="AH839" s="3">
        <v>0</v>
      </c>
      <c r="AI839" s="3">
        <v>-32731.78</v>
      </c>
      <c r="AJ839" s="3">
        <v>138096.5</v>
      </c>
      <c r="AK839" s="3">
        <v>77136.72</v>
      </c>
      <c r="AL839" s="3">
        <v>160519.79999999999</v>
      </c>
      <c r="AM839" s="3">
        <v>7092.915</v>
      </c>
      <c r="AN839" s="1">
        <v>4</v>
      </c>
    </row>
    <row r="840" spans="1:40" x14ac:dyDescent="0.3">
      <c r="A840" s="2">
        <v>30333</v>
      </c>
      <c r="B840" s="3">
        <v>734355.5</v>
      </c>
      <c r="C840" s="3">
        <v>7397.0029999999997</v>
      </c>
      <c r="D840" s="3">
        <v>124249.5</v>
      </c>
      <c r="E840" s="3">
        <v>69437.36</v>
      </c>
      <c r="F840" s="3">
        <v>38.967820000000003</v>
      </c>
      <c r="G840" s="3">
        <v>-128876.6</v>
      </c>
      <c r="H840" s="3">
        <v>533405.4</v>
      </c>
      <c r="I840" s="3">
        <v>303963400</v>
      </c>
      <c r="J840" s="3">
        <v>0</v>
      </c>
      <c r="K840" s="3">
        <v>0</v>
      </c>
      <c r="L840" s="3">
        <v>98525360</v>
      </c>
      <c r="M840" s="3">
        <v>5717333</v>
      </c>
      <c r="N840" s="3">
        <v>52966860</v>
      </c>
      <c r="O840" s="3">
        <v>9116744000</v>
      </c>
      <c r="P840" s="3">
        <v>13173.1</v>
      </c>
      <c r="Q840" s="3">
        <v>156297100000</v>
      </c>
      <c r="R840" s="3">
        <v>0</v>
      </c>
      <c r="S840" s="3">
        <v>6001393</v>
      </c>
      <c r="T840" s="3">
        <v>0</v>
      </c>
      <c r="U840" s="3">
        <v>0</v>
      </c>
      <c r="V840" s="3">
        <v>0</v>
      </c>
      <c r="W840" s="3">
        <v>0</v>
      </c>
      <c r="X840" s="3">
        <v>527572.80000000005</v>
      </c>
      <c r="Y840" s="3">
        <v>0</v>
      </c>
      <c r="Z840" s="3">
        <v>0</v>
      </c>
      <c r="AA840" s="3">
        <v>9592.4240000000009</v>
      </c>
      <c r="AB840" s="3">
        <v>0</v>
      </c>
      <c r="AC840" s="3">
        <v>0</v>
      </c>
      <c r="AD840" s="3">
        <v>21213.62</v>
      </c>
      <c r="AE840" s="3">
        <v>256799</v>
      </c>
      <c r="AF840" s="3">
        <v>60987.58</v>
      </c>
      <c r="AG840" s="3">
        <v>737.57809999999995</v>
      </c>
      <c r="AH840" s="3">
        <v>0</v>
      </c>
      <c r="AI840" s="3">
        <v>-32676.19</v>
      </c>
      <c r="AJ840" s="3">
        <v>171409.8</v>
      </c>
      <c r="AK840" s="3">
        <v>78217.62</v>
      </c>
      <c r="AL840" s="3">
        <v>170449.4</v>
      </c>
      <c r="AM840" s="3">
        <v>621538.6</v>
      </c>
      <c r="AN840" s="1">
        <v>14</v>
      </c>
    </row>
    <row r="841" spans="1:40" x14ac:dyDescent="0.3">
      <c r="A841" s="2">
        <v>30334</v>
      </c>
      <c r="B841" s="3">
        <v>734692.8</v>
      </c>
      <c r="C841" s="3">
        <v>10924.07</v>
      </c>
      <c r="D841" s="3">
        <v>334715.7</v>
      </c>
      <c r="E841" s="3">
        <v>101345.2</v>
      </c>
      <c r="F841" s="3">
        <v>76.205640000000002</v>
      </c>
      <c r="G841" s="3">
        <v>-91996.34</v>
      </c>
      <c r="H841" s="3">
        <v>534867.6</v>
      </c>
      <c r="I841" s="3">
        <v>315528200</v>
      </c>
      <c r="J841" s="3">
        <v>0</v>
      </c>
      <c r="K841" s="3">
        <v>0</v>
      </c>
      <c r="L841" s="3">
        <v>98646310</v>
      </c>
      <c r="M841" s="3">
        <v>6043139</v>
      </c>
      <c r="N841" s="3">
        <v>53023650</v>
      </c>
      <c r="O841" s="3">
        <v>9116682000</v>
      </c>
      <c r="P841" s="3">
        <v>14385.49</v>
      </c>
      <c r="Q841" s="3">
        <v>156301400000</v>
      </c>
      <c r="R841" s="3">
        <v>0</v>
      </c>
      <c r="S841" s="3">
        <v>18004180</v>
      </c>
      <c r="T841" s="3">
        <v>0</v>
      </c>
      <c r="U841" s="3">
        <v>0</v>
      </c>
      <c r="V841" s="3">
        <v>0</v>
      </c>
      <c r="W841" s="3">
        <v>0</v>
      </c>
      <c r="X841" s="3">
        <v>510699.5</v>
      </c>
      <c r="Y841" s="3">
        <v>0</v>
      </c>
      <c r="Z841" s="3">
        <v>0</v>
      </c>
      <c r="AA841" s="3">
        <v>10113.52</v>
      </c>
      <c r="AB841" s="3">
        <v>0</v>
      </c>
      <c r="AC841" s="3">
        <v>0</v>
      </c>
      <c r="AD841" s="3">
        <v>20311.22</v>
      </c>
      <c r="AE841" s="3">
        <v>289407.2</v>
      </c>
      <c r="AF841" s="3">
        <v>139925.29999999999</v>
      </c>
      <c r="AG841" s="3">
        <v>1192.921</v>
      </c>
      <c r="AH841" s="3">
        <v>0</v>
      </c>
      <c r="AI841" s="3">
        <v>-32335.11</v>
      </c>
      <c r="AJ841" s="3">
        <v>218600.9</v>
      </c>
      <c r="AK841" s="3">
        <v>78536.08</v>
      </c>
      <c r="AL841" s="3">
        <v>161858.5</v>
      </c>
      <c r="AM841" s="3">
        <v>1213670</v>
      </c>
      <c r="AN841" s="1">
        <v>3</v>
      </c>
    </row>
    <row r="842" spans="1:40" x14ac:dyDescent="0.3">
      <c r="A842" s="2">
        <v>30335</v>
      </c>
      <c r="B842" s="3">
        <v>746896.8</v>
      </c>
      <c r="C842" s="3">
        <v>8046.7569999999996</v>
      </c>
      <c r="D842" s="3">
        <v>227569.1</v>
      </c>
      <c r="E842" s="3">
        <v>96980.09</v>
      </c>
      <c r="F842" s="3">
        <v>43.225810000000003</v>
      </c>
      <c r="G842" s="3">
        <v>-111760.4</v>
      </c>
      <c r="H842" s="3">
        <v>534867.6</v>
      </c>
      <c r="I842" s="3">
        <v>329840600</v>
      </c>
      <c r="J842" s="3">
        <v>0</v>
      </c>
      <c r="K842" s="3">
        <v>0</v>
      </c>
      <c r="L842" s="3">
        <v>98729320</v>
      </c>
      <c r="M842" s="3">
        <v>6173049</v>
      </c>
      <c r="N842" s="3">
        <v>53074170</v>
      </c>
      <c r="O842" s="3">
        <v>9116602000</v>
      </c>
      <c r="P842" s="3">
        <v>14004.55</v>
      </c>
      <c r="Q842" s="3">
        <v>156306500000</v>
      </c>
      <c r="R842" s="3">
        <v>0</v>
      </c>
      <c r="S842" s="3">
        <v>21004880</v>
      </c>
      <c r="T842" s="3">
        <v>0</v>
      </c>
      <c r="U842" s="3">
        <v>0</v>
      </c>
      <c r="V842" s="3">
        <v>0</v>
      </c>
      <c r="W842" s="3">
        <v>0</v>
      </c>
      <c r="X842" s="3">
        <v>375390</v>
      </c>
      <c r="Y842" s="3">
        <v>0</v>
      </c>
      <c r="Z842" s="3">
        <v>0</v>
      </c>
      <c r="AA842" s="3">
        <v>3448.5859999999998</v>
      </c>
      <c r="AB842" s="3">
        <v>0</v>
      </c>
      <c r="AC842" s="3">
        <v>0</v>
      </c>
      <c r="AD842" s="3">
        <v>15093.75</v>
      </c>
      <c r="AE842" s="3">
        <v>244603.2</v>
      </c>
      <c r="AF842" s="3">
        <v>110344.4</v>
      </c>
      <c r="AG842" s="3">
        <v>939.10159999999996</v>
      </c>
      <c r="AH842" s="3">
        <v>0</v>
      </c>
      <c r="AI842" s="3">
        <v>-32322.57</v>
      </c>
      <c r="AJ842" s="3">
        <v>210556.2</v>
      </c>
      <c r="AK842" s="3">
        <v>80078.67</v>
      </c>
      <c r="AL842" s="3">
        <v>160082.79999999999</v>
      </c>
      <c r="AM842" s="3">
        <v>823181.9</v>
      </c>
      <c r="AN842" s="1">
        <v>4</v>
      </c>
    </row>
    <row r="843" spans="1:40" x14ac:dyDescent="0.3">
      <c r="A843" s="2">
        <v>30336</v>
      </c>
      <c r="B843" s="3">
        <v>744027.2</v>
      </c>
      <c r="C843" s="3">
        <v>0</v>
      </c>
      <c r="D843" s="3">
        <v>5176.66</v>
      </c>
      <c r="E843" s="3">
        <v>58643.59</v>
      </c>
      <c r="F843" s="3">
        <v>15.96222</v>
      </c>
      <c r="G843" s="3">
        <v>-170416.8</v>
      </c>
      <c r="H843" s="3">
        <v>352695.6</v>
      </c>
      <c r="I843" s="3">
        <v>329623600</v>
      </c>
      <c r="J843" s="3">
        <v>0</v>
      </c>
      <c r="K843" s="3">
        <v>0</v>
      </c>
      <c r="L843" s="3">
        <v>98721840</v>
      </c>
      <c r="M843" s="3">
        <v>5994950</v>
      </c>
      <c r="N843" s="3">
        <v>53047990</v>
      </c>
      <c r="O843" s="3">
        <v>9116489000</v>
      </c>
      <c r="P843" s="3">
        <v>12938.39</v>
      </c>
      <c r="Q843" s="3">
        <v>156305900000</v>
      </c>
      <c r="R843" s="3">
        <v>0</v>
      </c>
      <c r="S843" s="3">
        <v>0</v>
      </c>
      <c r="T843" s="3">
        <v>0</v>
      </c>
      <c r="U843" s="3">
        <v>0</v>
      </c>
      <c r="V843" s="3">
        <v>0</v>
      </c>
      <c r="W843" s="3">
        <v>182172</v>
      </c>
      <c r="X843" s="3">
        <v>215382.5</v>
      </c>
      <c r="Y843" s="3">
        <v>0</v>
      </c>
      <c r="Z843" s="3">
        <v>0</v>
      </c>
      <c r="AA843" s="3">
        <v>11048.83</v>
      </c>
      <c r="AB843" s="3">
        <v>0</v>
      </c>
      <c r="AC843" s="3">
        <v>0</v>
      </c>
      <c r="AD843" s="3">
        <v>17677.419999999998</v>
      </c>
      <c r="AE843" s="3">
        <v>186690.7</v>
      </c>
      <c r="AF843" s="3">
        <v>5806.22</v>
      </c>
      <c r="AG843" s="3">
        <v>0</v>
      </c>
      <c r="AH843" s="3">
        <v>0</v>
      </c>
      <c r="AI843" s="3">
        <v>-32974.39</v>
      </c>
      <c r="AJ843" s="3">
        <v>160660.6</v>
      </c>
      <c r="AK843" s="3">
        <v>79480.210000000006</v>
      </c>
      <c r="AL843" s="3">
        <v>186899.5</v>
      </c>
      <c r="AM843" s="3">
        <v>1643.0029999999999</v>
      </c>
      <c r="AN843" s="1">
        <v>13</v>
      </c>
    </row>
    <row r="844" spans="1:40" x14ac:dyDescent="0.3">
      <c r="A844" s="2">
        <v>30337</v>
      </c>
      <c r="B844" s="3">
        <v>944598.1</v>
      </c>
      <c r="C844" s="3">
        <v>0</v>
      </c>
      <c r="D844" s="3">
        <v>5101.1840000000002</v>
      </c>
      <c r="E844" s="3">
        <v>48755.32</v>
      </c>
      <c r="F844" s="3">
        <v>14.50868</v>
      </c>
      <c r="G844" s="3">
        <v>-171516.2</v>
      </c>
      <c r="H844" s="3">
        <v>210405.5</v>
      </c>
      <c r="I844" s="3">
        <v>329430100</v>
      </c>
      <c r="J844" s="3">
        <v>0</v>
      </c>
      <c r="K844" s="3">
        <v>0</v>
      </c>
      <c r="L844" s="3">
        <v>98719370</v>
      </c>
      <c r="M844" s="3">
        <v>5841844</v>
      </c>
      <c r="N844" s="3">
        <v>53028930</v>
      </c>
      <c r="O844" s="3">
        <v>9116355000</v>
      </c>
      <c r="P844" s="3">
        <v>12564.84</v>
      </c>
      <c r="Q844" s="3">
        <v>156305000000</v>
      </c>
      <c r="R844" s="3">
        <v>0</v>
      </c>
      <c r="S844" s="3">
        <v>0</v>
      </c>
      <c r="T844" s="3">
        <v>0</v>
      </c>
      <c r="U844" s="3">
        <v>0</v>
      </c>
      <c r="V844" s="3">
        <v>0</v>
      </c>
      <c r="W844" s="3">
        <v>142290.1</v>
      </c>
      <c r="X844" s="3">
        <v>192908.9</v>
      </c>
      <c r="Y844" s="3">
        <v>0</v>
      </c>
      <c r="Z844" s="3">
        <v>0</v>
      </c>
      <c r="AA844" s="3">
        <v>11610.65</v>
      </c>
      <c r="AB844" s="3">
        <v>0</v>
      </c>
      <c r="AC844" s="3">
        <v>0</v>
      </c>
      <c r="AD844" s="3">
        <v>14473.65</v>
      </c>
      <c r="AE844" s="3">
        <v>197240.6</v>
      </c>
      <c r="AF844" s="3">
        <v>4801.2719999999999</v>
      </c>
      <c r="AG844" s="3">
        <v>0</v>
      </c>
      <c r="AH844" s="3">
        <v>0</v>
      </c>
      <c r="AI844" s="3">
        <v>-33055.410000000003</v>
      </c>
      <c r="AJ844" s="3">
        <v>144948.79999999999</v>
      </c>
      <c r="AK844" s="3">
        <v>79922.77</v>
      </c>
      <c r="AL844" s="3">
        <v>164089.1</v>
      </c>
      <c r="AM844" s="3">
        <v>523.85670000000005</v>
      </c>
      <c r="AN844" s="1">
        <v>9</v>
      </c>
    </row>
    <row r="845" spans="1:40" x14ac:dyDescent="0.3">
      <c r="A845" s="2">
        <v>30338</v>
      </c>
      <c r="B845" s="3">
        <v>1221025</v>
      </c>
      <c r="C845" s="3">
        <v>361.34780000000001</v>
      </c>
      <c r="D845" s="3">
        <v>6813.6040000000003</v>
      </c>
      <c r="E845" s="3">
        <v>42893.919999999998</v>
      </c>
      <c r="F845" s="3">
        <v>18.181480000000001</v>
      </c>
      <c r="G845" s="3">
        <v>-162257.29999999999</v>
      </c>
      <c r="H845" s="3">
        <v>534867.6</v>
      </c>
      <c r="I845" s="3">
        <v>350998800</v>
      </c>
      <c r="J845" s="3">
        <v>0</v>
      </c>
      <c r="K845" s="3">
        <v>0</v>
      </c>
      <c r="L845" s="3">
        <v>98732160</v>
      </c>
      <c r="M845" s="3">
        <v>5719721</v>
      </c>
      <c r="N845" s="3">
        <v>52998710</v>
      </c>
      <c r="O845" s="3">
        <v>9116239000</v>
      </c>
      <c r="P845" s="3">
        <v>12509.92</v>
      </c>
      <c r="Q845" s="3">
        <v>156311700000</v>
      </c>
      <c r="R845" s="3">
        <v>0</v>
      </c>
      <c r="S845" s="3">
        <v>30006960</v>
      </c>
      <c r="T845" s="3">
        <v>0</v>
      </c>
      <c r="U845" s="3">
        <v>0</v>
      </c>
      <c r="V845" s="3">
        <v>0</v>
      </c>
      <c r="W845" s="3">
        <v>0</v>
      </c>
      <c r="X845" s="3">
        <v>255733.3</v>
      </c>
      <c r="Y845" s="3">
        <v>0</v>
      </c>
      <c r="Z845" s="3">
        <v>0</v>
      </c>
      <c r="AA845" s="3">
        <v>76.879339999999999</v>
      </c>
      <c r="AB845" s="3">
        <v>0</v>
      </c>
      <c r="AC845" s="3">
        <v>0</v>
      </c>
      <c r="AD845" s="3">
        <v>11285.6</v>
      </c>
      <c r="AE845" s="3">
        <v>149397.70000000001</v>
      </c>
      <c r="AF845" s="3">
        <v>4241.6880000000001</v>
      </c>
      <c r="AG845" s="3">
        <v>47.905790000000003</v>
      </c>
      <c r="AH845" s="3">
        <v>0</v>
      </c>
      <c r="AI845" s="3">
        <v>-32766.95</v>
      </c>
      <c r="AJ845" s="3">
        <v>139331</v>
      </c>
      <c r="AK845" s="3">
        <v>81066.080000000002</v>
      </c>
      <c r="AL845" s="3">
        <v>169619.7</v>
      </c>
      <c r="AM845" s="3">
        <v>21975.52</v>
      </c>
      <c r="AN845" s="1">
        <v>14</v>
      </c>
    </row>
    <row r="846" spans="1:40" x14ac:dyDescent="0.3">
      <c r="A846" s="2">
        <v>30339</v>
      </c>
      <c r="B846" s="3">
        <v>1194085</v>
      </c>
      <c r="C846" s="3">
        <v>444.6438</v>
      </c>
      <c r="D846" s="3">
        <v>10663.17</v>
      </c>
      <c r="E846" s="3">
        <v>39292.92</v>
      </c>
      <c r="F846" s="3">
        <v>27.513159999999999</v>
      </c>
      <c r="G846" s="3">
        <v>-149361.20000000001</v>
      </c>
      <c r="H846" s="3">
        <v>534867.6</v>
      </c>
      <c r="I846" s="3">
        <v>379545000</v>
      </c>
      <c r="J846" s="3">
        <v>0</v>
      </c>
      <c r="K846" s="3">
        <v>0</v>
      </c>
      <c r="L846" s="3">
        <v>98735900</v>
      </c>
      <c r="M846" s="3">
        <v>5624619</v>
      </c>
      <c r="N846" s="3">
        <v>52975080</v>
      </c>
      <c r="O846" s="3">
        <v>9116126000</v>
      </c>
      <c r="P846" s="3">
        <v>12387.18</v>
      </c>
      <c r="Q846" s="3">
        <v>156320800000</v>
      </c>
      <c r="R846" s="3">
        <v>0</v>
      </c>
      <c r="S846" s="3">
        <v>39009050</v>
      </c>
      <c r="T846" s="3">
        <v>0</v>
      </c>
      <c r="U846" s="3">
        <v>0</v>
      </c>
      <c r="V846" s="3">
        <v>0</v>
      </c>
      <c r="W846" s="3">
        <v>0</v>
      </c>
      <c r="X846" s="3">
        <v>239079</v>
      </c>
      <c r="Y846" s="3">
        <v>0</v>
      </c>
      <c r="Z846" s="3">
        <v>0</v>
      </c>
      <c r="AA846" s="3">
        <v>0</v>
      </c>
      <c r="AB846" s="3">
        <v>0</v>
      </c>
      <c r="AC846" s="3">
        <v>0</v>
      </c>
      <c r="AD846" s="3">
        <v>10853.39</v>
      </c>
      <c r="AE846" s="3">
        <v>138955.6</v>
      </c>
      <c r="AF846" s="3">
        <v>4405.7110000000002</v>
      </c>
      <c r="AG846" s="3">
        <v>53.753079999999997</v>
      </c>
      <c r="AH846" s="3">
        <v>0</v>
      </c>
      <c r="AI846" s="3">
        <v>-32326.04</v>
      </c>
      <c r="AJ846" s="3">
        <v>136972.70000000001</v>
      </c>
      <c r="AK846" s="3">
        <v>81282.8</v>
      </c>
      <c r="AL846" s="3">
        <v>160683.29999999999</v>
      </c>
      <c r="AM846" s="3">
        <v>36969.800000000003</v>
      </c>
      <c r="AN846" s="1">
        <v>23</v>
      </c>
    </row>
    <row r="847" spans="1:40" x14ac:dyDescent="0.3">
      <c r="A847" s="2">
        <v>30340</v>
      </c>
      <c r="B847" s="3">
        <v>1196964</v>
      </c>
      <c r="C847" s="3">
        <v>11754.99</v>
      </c>
      <c r="D847" s="3">
        <v>198984.7</v>
      </c>
      <c r="E847" s="3">
        <v>75624.210000000006</v>
      </c>
      <c r="F847" s="3">
        <v>50.427889999999998</v>
      </c>
      <c r="G847" s="3">
        <v>-110259.8</v>
      </c>
      <c r="H847" s="3">
        <v>534873.1</v>
      </c>
      <c r="I847" s="3">
        <v>400305100</v>
      </c>
      <c r="J847" s="3">
        <v>0</v>
      </c>
      <c r="K847" s="3">
        <v>0</v>
      </c>
      <c r="L847" s="3">
        <v>98801860</v>
      </c>
      <c r="M847" s="3">
        <v>5869555</v>
      </c>
      <c r="N847" s="3">
        <v>52993400</v>
      </c>
      <c r="O847" s="3">
        <v>9116038000</v>
      </c>
      <c r="P847" s="3">
        <v>12909.35</v>
      </c>
      <c r="Q847" s="3">
        <v>156327300000</v>
      </c>
      <c r="R847" s="3">
        <v>0</v>
      </c>
      <c r="S847" s="3">
        <v>30006960</v>
      </c>
      <c r="T847" s="3">
        <v>0</v>
      </c>
      <c r="U847" s="3">
        <v>0</v>
      </c>
      <c r="V847" s="3">
        <v>0</v>
      </c>
      <c r="W847" s="3">
        <v>0</v>
      </c>
      <c r="X847" s="3">
        <v>585143.1</v>
      </c>
      <c r="Y847" s="3">
        <v>0</v>
      </c>
      <c r="Z847" s="3">
        <v>0</v>
      </c>
      <c r="AA847" s="3">
        <v>0</v>
      </c>
      <c r="AB847" s="3">
        <v>0</v>
      </c>
      <c r="AC847" s="3">
        <v>0</v>
      </c>
      <c r="AD847" s="3">
        <v>23571.040000000001</v>
      </c>
      <c r="AE847" s="3">
        <v>665022.5</v>
      </c>
      <c r="AF847" s="3">
        <v>92915.19</v>
      </c>
      <c r="AG847" s="3">
        <v>1182.5070000000001</v>
      </c>
      <c r="AH847" s="3">
        <v>0</v>
      </c>
      <c r="AI847" s="3">
        <v>-31365.78</v>
      </c>
      <c r="AJ847" s="3">
        <v>175519.8</v>
      </c>
      <c r="AK847" s="3">
        <v>79644.87</v>
      </c>
      <c r="AL847" s="3">
        <v>157265.9</v>
      </c>
      <c r="AM847" s="3">
        <v>813105.3</v>
      </c>
      <c r="AN847" s="1">
        <v>5</v>
      </c>
    </row>
    <row r="848" spans="1:40" x14ac:dyDescent="0.3">
      <c r="A848" s="2">
        <v>30341</v>
      </c>
      <c r="B848" s="3">
        <v>1813109</v>
      </c>
      <c r="C848" s="3">
        <v>0</v>
      </c>
      <c r="D848" s="3">
        <v>5050.5219999999999</v>
      </c>
      <c r="E848" s="3">
        <v>44044.86</v>
      </c>
      <c r="F848" s="3">
        <v>15.02073</v>
      </c>
      <c r="G848" s="3">
        <v>-158428.4</v>
      </c>
      <c r="H848" s="3">
        <v>328396.2</v>
      </c>
      <c r="I848" s="3">
        <v>400059600</v>
      </c>
      <c r="J848" s="3">
        <v>0</v>
      </c>
      <c r="K848" s="3">
        <v>0</v>
      </c>
      <c r="L848" s="3">
        <v>98800440</v>
      </c>
      <c r="M848" s="3">
        <v>5725410</v>
      </c>
      <c r="N848" s="3">
        <v>52984660</v>
      </c>
      <c r="O848" s="3">
        <v>9115905000</v>
      </c>
      <c r="P848" s="3">
        <v>12207.43</v>
      </c>
      <c r="Q848" s="3">
        <v>156325400000</v>
      </c>
      <c r="R848" s="3">
        <v>0</v>
      </c>
      <c r="S848" s="3">
        <v>0</v>
      </c>
      <c r="T848" s="3">
        <v>0</v>
      </c>
      <c r="U848" s="3">
        <v>0</v>
      </c>
      <c r="V848" s="3">
        <v>0</v>
      </c>
      <c r="W848" s="3">
        <v>206476.9</v>
      </c>
      <c r="X848" s="3">
        <v>245418.4</v>
      </c>
      <c r="Y848" s="3">
        <v>0</v>
      </c>
      <c r="Z848" s="3">
        <v>0</v>
      </c>
      <c r="AA848" s="3">
        <v>2516.6120000000001</v>
      </c>
      <c r="AB848" s="3">
        <v>0</v>
      </c>
      <c r="AC848" s="3">
        <v>0</v>
      </c>
      <c r="AD848" s="3">
        <v>18458.169999999998</v>
      </c>
      <c r="AE848" s="3">
        <v>347571</v>
      </c>
      <c r="AF848" s="3">
        <v>4543.0540000000001</v>
      </c>
      <c r="AG848" s="3">
        <v>0</v>
      </c>
      <c r="AH848" s="3">
        <v>0</v>
      </c>
      <c r="AI848" s="3">
        <v>-32286.1</v>
      </c>
      <c r="AJ848" s="3">
        <v>144608.1</v>
      </c>
      <c r="AK848" s="3">
        <v>78723.350000000006</v>
      </c>
      <c r="AL848" s="3">
        <v>153404.4</v>
      </c>
      <c r="AM848" s="3">
        <v>99.83081</v>
      </c>
      <c r="AN848" s="1">
        <v>3</v>
      </c>
    </row>
    <row r="849" spans="1:40" x14ac:dyDescent="0.3">
      <c r="A849" s="2">
        <v>30342</v>
      </c>
      <c r="B849" s="3">
        <v>2789919</v>
      </c>
      <c r="C849" s="3">
        <v>11437.8</v>
      </c>
      <c r="D849" s="3">
        <v>397555.7</v>
      </c>
      <c r="E849" s="3">
        <v>111503.8</v>
      </c>
      <c r="F849" s="3">
        <v>105.75790000000001</v>
      </c>
      <c r="G849" s="3">
        <v>-61897.33</v>
      </c>
      <c r="H849" s="3">
        <v>534867.6</v>
      </c>
      <c r="I849" s="3">
        <v>410927100</v>
      </c>
      <c r="J849" s="3">
        <v>0</v>
      </c>
      <c r="K849" s="3">
        <v>0</v>
      </c>
      <c r="L849" s="3">
        <v>98927920</v>
      </c>
      <c r="M849" s="3">
        <v>6136672</v>
      </c>
      <c r="N849" s="3">
        <v>53015230</v>
      </c>
      <c r="O849" s="3">
        <v>9115895000</v>
      </c>
      <c r="P849" s="3">
        <v>14988.62</v>
      </c>
      <c r="Q849" s="3">
        <v>156327400000</v>
      </c>
      <c r="R849" s="3">
        <v>0</v>
      </c>
      <c r="S849" s="3">
        <v>18004180</v>
      </c>
      <c r="T849" s="3">
        <v>0</v>
      </c>
      <c r="U849" s="3">
        <v>0</v>
      </c>
      <c r="V849" s="3">
        <v>0</v>
      </c>
      <c r="W849" s="3">
        <v>0</v>
      </c>
      <c r="X849" s="3">
        <v>829675.2</v>
      </c>
      <c r="Y849" s="3">
        <v>0</v>
      </c>
      <c r="Z849" s="3">
        <v>0</v>
      </c>
      <c r="AA849" s="3">
        <v>1588.12</v>
      </c>
      <c r="AB849" s="3">
        <v>0</v>
      </c>
      <c r="AC849" s="3">
        <v>0</v>
      </c>
      <c r="AD849" s="3">
        <v>32824.97</v>
      </c>
      <c r="AE849" s="3">
        <v>637320.19999999995</v>
      </c>
      <c r="AF849" s="3">
        <v>143111.79999999999</v>
      </c>
      <c r="AG849" s="3">
        <v>1308.4590000000001</v>
      </c>
      <c r="AH849" s="3">
        <v>0</v>
      </c>
      <c r="AI849" s="3">
        <v>-31900.639999999999</v>
      </c>
      <c r="AJ849" s="3">
        <v>223804.5</v>
      </c>
      <c r="AK849" s="3">
        <v>75924.070000000007</v>
      </c>
      <c r="AL849" s="3">
        <v>193295.7</v>
      </c>
      <c r="AM849" s="3">
        <v>1386394</v>
      </c>
      <c r="AN849" s="1">
        <v>11</v>
      </c>
    </row>
    <row r="850" spans="1:40" x14ac:dyDescent="0.3">
      <c r="A850" s="2">
        <v>30343</v>
      </c>
      <c r="B850" s="3">
        <v>3623564</v>
      </c>
      <c r="C850" s="3">
        <v>16933.810000000001</v>
      </c>
      <c r="D850" s="3">
        <v>1081198</v>
      </c>
      <c r="E850" s="3">
        <v>179775.8</v>
      </c>
      <c r="F850" s="3">
        <v>153.5642</v>
      </c>
      <c r="G850" s="3">
        <v>14191.97</v>
      </c>
      <c r="H850" s="3">
        <v>534867.6</v>
      </c>
      <c r="I850" s="3">
        <v>420462700</v>
      </c>
      <c r="J850" s="3">
        <v>0</v>
      </c>
      <c r="K850" s="3">
        <v>0</v>
      </c>
      <c r="L850" s="3">
        <v>99211720</v>
      </c>
      <c r="M850" s="3">
        <v>6793718</v>
      </c>
      <c r="N850" s="3">
        <v>53187020</v>
      </c>
      <c r="O850" s="3">
        <v>9115937000</v>
      </c>
      <c r="P850" s="3">
        <v>18360.09</v>
      </c>
      <c r="Q850" s="3">
        <v>156329200000</v>
      </c>
      <c r="R850" s="3">
        <v>0</v>
      </c>
      <c r="S850" s="3">
        <v>18004180</v>
      </c>
      <c r="T850" s="3">
        <v>0</v>
      </c>
      <c r="U850" s="3">
        <v>0</v>
      </c>
      <c r="V850" s="3">
        <v>0</v>
      </c>
      <c r="W850" s="3">
        <v>0</v>
      </c>
      <c r="X850" s="3">
        <v>864223.9</v>
      </c>
      <c r="Y850" s="3">
        <v>0</v>
      </c>
      <c r="Z850" s="3">
        <v>0</v>
      </c>
      <c r="AA850" s="3">
        <v>5427.4219999999996</v>
      </c>
      <c r="AB850" s="3">
        <v>0</v>
      </c>
      <c r="AC850" s="3">
        <v>0</v>
      </c>
      <c r="AD850" s="3">
        <v>32233.54</v>
      </c>
      <c r="AE850" s="3">
        <v>753723.3</v>
      </c>
      <c r="AF850" s="3">
        <v>346186.7</v>
      </c>
      <c r="AG850" s="3">
        <v>2210.61</v>
      </c>
      <c r="AH850" s="3">
        <v>0</v>
      </c>
      <c r="AI850" s="3">
        <v>-31769.360000000001</v>
      </c>
      <c r="AJ850" s="3">
        <v>339221.9</v>
      </c>
      <c r="AK850" s="3">
        <v>75104.22</v>
      </c>
      <c r="AL850" s="3">
        <v>167477.5</v>
      </c>
      <c r="AM850" s="3">
        <v>2883834</v>
      </c>
      <c r="AN850" s="1">
        <v>3</v>
      </c>
    </row>
    <row r="851" spans="1:40" x14ac:dyDescent="0.3">
      <c r="A851" s="2">
        <v>30344</v>
      </c>
      <c r="B851" s="3">
        <v>4575655</v>
      </c>
      <c r="C851" s="3">
        <v>737.65570000000002</v>
      </c>
      <c r="D851" s="3">
        <v>27313.84</v>
      </c>
      <c r="E851" s="3">
        <v>105106.5</v>
      </c>
      <c r="F851" s="3">
        <v>27.096060000000001</v>
      </c>
      <c r="G851" s="3">
        <v>-159123.20000000001</v>
      </c>
      <c r="H851" s="3">
        <v>534867.6</v>
      </c>
      <c r="I851" s="3">
        <v>431135000</v>
      </c>
      <c r="J851" s="3">
        <v>0</v>
      </c>
      <c r="K851" s="3">
        <v>0</v>
      </c>
      <c r="L851" s="3">
        <v>99236820</v>
      </c>
      <c r="M851" s="3">
        <v>6667344</v>
      </c>
      <c r="N851" s="3">
        <v>53239010</v>
      </c>
      <c r="O851" s="3">
        <v>9115826000</v>
      </c>
      <c r="P851" s="3">
        <v>15551.78</v>
      </c>
      <c r="Q851" s="3">
        <v>156328900000</v>
      </c>
      <c r="R851" s="3">
        <v>0</v>
      </c>
      <c r="S851" s="3">
        <v>15003480</v>
      </c>
      <c r="T851" s="3">
        <v>0</v>
      </c>
      <c r="U851" s="3">
        <v>0</v>
      </c>
      <c r="V851" s="3">
        <v>0</v>
      </c>
      <c r="W851" s="3">
        <v>0</v>
      </c>
      <c r="X851" s="3">
        <v>190357.7</v>
      </c>
      <c r="Y851" s="3">
        <v>0</v>
      </c>
      <c r="Z851" s="3">
        <v>0</v>
      </c>
      <c r="AA851" s="3">
        <v>226.61920000000001</v>
      </c>
      <c r="AB851" s="3">
        <v>0</v>
      </c>
      <c r="AC851" s="3">
        <v>0</v>
      </c>
      <c r="AD851" s="3">
        <v>8036.91</v>
      </c>
      <c r="AE851" s="3">
        <v>118746.7</v>
      </c>
      <c r="AF851" s="3">
        <v>14030.34</v>
      </c>
      <c r="AG851" s="3">
        <v>98.284170000000003</v>
      </c>
      <c r="AH851" s="3">
        <v>0</v>
      </c>
      <c r="AI851" s="3">
        <v>-32948.03</v>
      </c>
      <c r="AJ851" s="3">
        <v>215847.7</v>
      </c>
      <c r="AK851" s="3">
        <v>78647.429999999993</v>
      </c>
      <c r="AL851" s="3">
        <v>163906.5</v>
      </c>
      <c r="AM851" s="3">
        <v>222144.8</v>
      </c>
      <c r="AN851" s="1">
        <v>5</v>
      </c>
    </row>
    <row r="852" spans="1:40" x14ac:dyDescent="0.3">
      <c r="A852" s="2">
        <v>30345</v>
      </c>
      <c r="B852" s="3">
        <v>4795686</v>
      </c>
      <c r="C852" s="3">
        <v>688.63499999999999</v>
      </c>
      <c r="D852" s="3">
        <v>9517.1139999999996</v>
      </c>
      <c r="E852" s="3">
        <v>76435.460000000006</v>
      </c>
      <c r="F852" s="3">
        <v>19.4285</v>
      </c>
      <c r="G852" s="3">
        <v>-187793.5</v>
      </c>
      <c r="H852" s="3">
        <v>534867.6</v>
      </c>
      <c r="I852" s="3">
        <v>439744300</v>
      </c>
      <c r="J852" s="3">
        <v>0</v>
      </c>
      <c r="K852" s="3">
        <v>0</v>
      </c>
      <c r="L852" s="3">
        <v>99240760</v>
      </c>
      <c r="M852" s="3">
        <v>6459533</v>
      </c>
      <c r="N852" s="3">
        <v>53261450</v>
      </c>
      <c r="O852" s="3">
        <v>9115674000</v>
      </c>
      <c r="P852" s="3">
        <v>14639.71</v>
      </c>
      <c r="Q852" s="3">
        <v>156327400000</v>
      </c>
      <c r="R852" s="3">
        <v>0</v>
      </c>
      <c r="S852" s="3">
        <v>12002790</v>
      </c>
      <c r="T852" s="3">
        <v>0</v>
      </c>
      <c r="U852" s="3">
        <v>0</v>
      </c>
      <c r="V852" s="3">
        <v>0</v>
      </c>
      <c r="W852" s="3">
        <v>0</v>
      </c>
      <c r="X852" s="3">
        <v>234178.2</v>
      </c>
      <c r="Y852" s="3">
        <v>0</v>
      </c>
      <c r="Z852" s="3">
        <v>0</v>
      </c>
      <c r="AA852" s="3">
        <v>239.29079999999999</v>
      </c>
      <c r="AB852" s="3">
        <v>0</v>
      </c>
      <c r="AC852" s="3">
        <v>0</v>
      </c>
      <c r="AD852" s="3">
        <v>10012.89</v>
      </c>
      <c r="AE852" s="3">
        <v>153075.6</v>
      </c>
      <c r="AF852" s="3">
        <v>9391.5059999999994</v>
      </c>
      <c r="AG852" s="3">
        <v>91.664029999999997</v>
      </c>
      <c r="AH852" s="3">
        <v>0</v>
      </c>
      <c r="AI852" s="3">
        <v>-33052.75</v>
      </c>
      <c r="AJ852" s="3">
        <v>180920.6</v>
      </c>
      <c r="AK852" s="3">
        <v>80004.36</v>
      </c>
      <c r="AL852" s="3">
        <v>158549.6</v>
      </c>
      <c r="AM852" s="3">
        <v>24253.360000000001</v>
      </c>
      <c r="AN852" s="1">
        <v>5</v>
      </c>
    </row>
    <row r="853" spans="1:40" x14ac:dyDescent="0.3">
      <c r="A853" s="2">
        <v>30346</v>
      </c>
      <c r="B853" s="3">
        <v>4795613</v>
      </c>
      <c r="C853" s="3">
        <v>0</v>
      </c>
      <c r="D853" s="3">
        <v>5308.9660000000003</v>
      </c>
      <c r="E853" s="3">
        <v>62586.58</v>
      </c>
      <c r="F853" s="3">
        <v>15.215389999999999</v>
      </c>
      <c r="G853" s="3">
        <v>-186077.3</v>
      </c>
      <c r="H853" s="3">
        <v>350818.4</v>
      </c>
      <c r="I853" s="3">
        <v>439521700</v>
      </c>
      <c r="J853" s="3">
        <v>0</v>
      </c>
      <c r="K853" s="3">
        <v>0</v>
      </c>
      <c r="L853" s="3">
        <v>99238980</v>
      </c>
      <c r="M853" s="3">
        <v>6267351</v>
      </c>
      <c r="N853" s="3">
        <v>53271800</v>
      </c>
      <c r="O853" s="3">
        <v>9115511000</v>
      </c>
      <c r="P853" s="3">
        <v>13995.67</v>
      </c>
      <c r="Q853" s="3">
        <v>156322700000</v>
      </c>
      <c r="R853" s="3">
        <v>0</v>
      </c>
      <c r="S853" s="3">
        <v>0</v>
      </c>
      <c r="T853" s="3">
        <v>0</v>
      </c>
      <c r="U853" s="3">
        <v>0</v>
      </c>
      <c r="V853" s="3">
        <v>0</v>
      </c>
      <c r="W853" s="3">
        <v>184049.2</v>
      </c>
      <c r="X853" s="3">
        <v>221813.6</v>
      </c>
      <c r="Y853" s="3">
        <v>0</v>
      </c>
      <c r="Z853" s="3">
        <v>0</v>
      </c>
      <c r="AA853" s="3">
        <v>4070.6950000000002</v>
      </c>
      <c r="AB853" s="3">
        <v>0</v>
      </c>
      <c r="AC853" s="3">
        <v>0</v>
      </c>
      <c r="AD853" s="3">
        <v>17758.84</v>
      </c>
      <c r="AE853" s="3">
        <v>214981.1</v>
      </c>
      <c r="AF853" s="3">
        <v>5787.5360000000001</v>
      </c>
      <c r="AG853" s="3">
        <v>0</v>
      </c>
      <c r="AH853" s="3">
        <v>0</v>
      </c>
      <c r="AI853" s="3">
        <v>-32875.449999999997</v>
      </c>
      <c r="AJ853" s="3">
        <v>167223.70000000001</v>
      </c>
      <c r="AK853" s="3">
        <v>78319.91</v>
      </c>
      <c r="AL853" s="3">
        <v>156946.70000000001</v>
      </c>
      <c r="AM853" s="3">
        <v>808.39800000000002</v>
      </c>
      <c r="AN853" s="1">
        <v>2</v>
      </c>
    </row>
    <row r="854" spans="1:40" x14ac:dyDescent="0.3">
      <c r="A854" s="2">
        <v>30347</v>
      </c>
      <c r="B854" s="3">
        <v>4771110</v>
      </c>
      <c r="C854" s="3">
        <v>1794.5050000000001</v>
      </c>
      <c r="D854" s="3">
        <v>12558.1</v>
      </c>
      <c r="E854" s="3">
        <v>54953.4</v>
      </c>
      <c r="F854" s="3">
        <v>16.132180000000002</v>
      </c>
      <c r="G854" s="3">
        <v>-184525.3</v>
      </c>
      <c r="H854" s="3">
        <v>534167.5</v>
      </c>
      <c r="I854" s="3">
        <v>441234100</v>
      </c>
      <c r="J854" s="3">
        <v>0</v>
      </c>
      <c r="K854" s="3">
        <v>0</v>
      </c>
      <c r="L854" s="3">
        <v>99246920</v>
      </c>
      <c r="M854" s="3">
        <v>6122908</v>
      </c>
      <c r="N854" s="3">
        <v>53274880</v>
      </c>
      <c r="O854" s="3">
        <v>9115359000</v>
      </c>
      <c r="P854" s="3">
        <v>13591.53</v>
      </c>
      <c r="Q854" s="3">
        <v>156318800000</v>
      </c>
      <c r="R854" s="3">
        <v>0</v>
      </c>
      <c r="S854" s="3">
        <v>3000696</v>
      </c>
      <c r="T854" s="3">
        <v>0</v>
      </c>
      <c r="U854" s="3">
        <v>0</v>
      </c>
      <c r="V854" s="3">
        <v>0</v>
      </c>
      <c r="W854" s="3">
        <v>0</v>
      </c>
      <c r="X854" s="3">
        <v>266951.8</v>
      </c>
      <c r="Y854" s="3">
        <v>0</v>
      </c>
      <c r="Z854" s="3">
        <v>0</v>
      </c>
      <c r="AA854" s="3">
        <v>868.61659999999995</v>
      </c>
      <c r="AB854" s="3">
        <v>0</v>
      </c>
      <c r="AC854" s="3">
        <v>0</v>
      </c>
      <c r="AD854" s="3">
        <v>11066.55</v>
      </c>
      <c r="AE854" s="3">
        <v>185796</v>
      </c>
      <c r="AF854" s="3">
        <v>11720.72</v>
      </c>
      <c r="AG854" s="3">
        <v>222.5607</v>
      </c>
      <c r="AH854" s="3">
        <v>0</v>
      </c>
      <c r="AI854" s="3">
        <v>-33275.629999999997</v>
      </c>
      <c r="AJ854" s="3">
        <v>159512.9</v>
      </c>
      <c r="AK854" s="3">
        <v>79532.91</v>
      </c>
      <c r="AL854" s="3">
        <v>156505</v>
      </c>
      <c r="AM854" s="3">
        <v>52363.58</v>
      </c>
      <c r="AN854" s="1">
        <v>5</v>
      </c>
    </row>
    <row r="855" spans="1:40" x14ac:dyDescent="0.3">
      <c r="A855" s="2">
        <v>30348</v>
      </c>
      <c r="B855" s="3">
        <v>4746590</v>
      </c>
      <c r="C855" s="3">
        <v>0</v>
      </c>
      <c r="D855" s="3">
        <v>5183.2129999999997</v>
      </c>
      <c r="E855" s="3">
        <v>46829.440000000002</v>
      </c>
      <c r="F855" s="3">
        <v>13.28096</v>
      </c>
      <c r="G855" s="3">
        <v>-184018.7</v>
      </c>
      <c r="H855" s="3">
        <v>345279.5</v>
      </c>
      <c r="I855" s="3">
        <v>441013800</v>
      </c>
      <c r="J855" s="3">
        <v>0</v>
      </c>
      <c r="K855" s="3">
        <v>0</v>
      </c>
      <c r="L855" s="3">
        <v>99242200</v>
      </c>
      <c r="M855" s="3">
        <v>5967981</v>
      </c>
      <c r="N855" s="3">
        <v>53265070</v>
      </c>
      <c r="O855" s="3">
        <v>9115206000</v>
      </c>
      <c r="P855" s="3">
        <v>13305.54</v>
      </c>
      <c r="Q855" s="3">
        <v>156314000000</v>
      </c>
      <c r="R855" s="3">
        <v>0</v>
      </c>
      <c r="S855" s="3">
        <v>0</v>
      </c>
      <c r="T855" s="3">
        <v>0</v>
      </c>
      <c r="U855" s="3">
        <v>0</v>
      </c>
      <c r="V855" s="3">
        <v>0</v>
      </c>
      <c r="W855" s="3">
        <v>188887.9</v>
      </c>
      <c r="X855" s="3">
        <v>220288.3</v>
      </c>
      <c r="Y855" s="3">
        <v>0</v>
      </c>
      <c r="Z855" s="3">
        <v>0</v>
      </c>
      <c r="AA855" s="3">
        <v>6426.8890000000001</v>
      </c>
      <c r="AB855" s="3">
        <v>0</v>
      </c>
      <c r="AC855" s="3">
        <v>0</v>
      </c>
      <c r="AD855" s="3">
        <v>16525.669999999998</v>
      </c>
      <c r="AE855" s="3">
        <v>358226.9</v>
      </c>
      <c r="AF855" s="3">
        <v>4533.8270000000002</v>
      </c>
      <c r="AG855" s="3">
        <v>0</v>
      </c>
      <c r="AH855" s="3">
        <v>0</v>
      </c>
      <c r="AI855" s="3">
        <v>-33228.410000000003</v>
      </c>
      <c r="AJ855" s="3">
        <v>150828.70000000001</v>
      </c>
      <c r="AK855" s="3">
        <v>79286.149999999994</v>
      </c>
      <c r="AL855" s="3">
        <v>160704.29999999999</v>
      </c>
      <c r="AM855" s="3">
        <v>0</v>
      </c>
      <c r="AN855" s="1">
        <v>8</v>
      </c>
    </row>
    <row r="856" spans="1:40" x14ac:dyDescent="0.3">
      <c r="A856" s="2">
        <v>30349</v>
      </c>
      <c r="B856" s="3">
        <v>4722092</v>
      </c>
      <c r="C856" s="3">
        <v>0</v>
      </c>
      <c r="D856" s="3">
        <v>5008.7299999999996</v>
      </c>
      <c r="E856" s="3">
        <v>41107.24</v>
      </c>
      <c r="F856" s="3">
        <v>14.012890000000001</v>
      </c>
      <c r="G856" s="3">
        <v>-180325.6</v>
      </c>
      <c r="H856" s="3">
        <v>198678.2</v>
      </c>
      <c r="I856" s="3">
        <v>440747100</v>
      </c>
      <c r="J856" s="3">
        <v>0</v>
      </c>
      <c r="K856" s="3">
        <v>0</v>
      </c>
      <c r="L856" s="3">
        <v>99239950</v>
      </c>
      <c r="M856" s="3">
        <v>5826195</v>
      </c>
      <c r="N856" s="3">
        <v>53248660</v>
      </c>
      <c r="O856" s="3">
        <v>9115057000</v>
      </c>
      <c r="P856" s="3">
        <v>13017.85</v>
      </c>
      <c r="Q856" s="3">
        <v>156309200000</v>
      </c>
      <c r="R856" s="3">
        <v>0</v>
      </c>
      <c r="S856" s="3">
        <v>0</v>
      </c>
      <c r="T856" s="3">
        <v>0</v>
      </c>
      <c r="U856" s="3">
        <v>0</v>
      </c>
      <c r="V856" s="3">
        <v>0</v>
      </c>
      <c r="W856" s="3">
        <v>146601.4</v>
      </c>
      <c r="X856" s="3">
        <v>266679.8</v>
      </c>
      <c r="Y856" s="3">
        <v>0</v>
      </c>
      <c r="Z856" s="3">
        <v>0</v>
      </c>
      <c r="AA856" s="3">
        <v>6980.73</v>
      </c>
      <c r="AB856" s="3">
        <v>0</v>
      </c>
      <c r="AC856" s="3">
        <v>0</v>
      </c>
      <c r="AD856" s="3">
        <v>16835.03</v>
      </c>
      <c r="AE856" s="3">
        <v>357400.5</v>
      </c>
      <c r="AF856" s="3">
        <v>3972.6579999999999</v>
      </c>
      <c r="AG856" s="3">
        <v>0</v>
      </c>
      <c r="AH856" s="3">
        <v>0</v>
      </c>
      <c r="AI856" s="3">
        <v>-33343.49</v>
      </c>
      <c r="AJ856" s="3">
        <v>143046.5</v>
      </c>
      <c r="AK856" s="3">
        <v>78763.67</v>
      </c>
      <c r="AL856" s="3">
        <v>159526.39999999999</v>
      </c>
      <c r="AM856" s="3">
        <v>0</v>
      </c>
      <c r="AN856" s="1">
        <v>5</v>
      </c>
    </row>
    <row r="857" spans="1:40" x14ac:dyDescent="0.3">
      <c r="A857" s="2">
        <v>30350</v>
      </c>
      <c r="B857" s="3">
        <v>4697602</v>
      </c>
      <c r="C857" s="3">
        <v>0</v>
      </c>
      <c r="D857" s="3">
        <v>4923.6239999999998</v>
      </c>
      <c r="E857" s="3">
        <v>36191.07</v>
      </c>
      <c r="F857" s="3">
        <v>13.52262</v>
      </c>
      <c r="G857" s="3">
        <v>-177572.8</v>
      </c>
      <c r="H857" s="3">
        <v>118660.9</v>
      </c>
      <c r="I857" s="3">
        <v>440421200</v>
      </c>
      <c r="J857" s="3">
        <v>0</v>
      </c>
      <c r="K857" s="3">
        <v>0</v>
      </c>
      <c r="L857" s="3">
        <v>99237700</v>
      </c>
      <c r="M857" s="3">
        <v>5697518</v>
      </c>
      <c r="N857" s="3">
        <v>53230460</v>
      </c>
      <c r="O857" s="3">
        <v>9114906000</v>
      </c>
      <c r="P857" s="3">
        <v>12767.85</v>
      </c>
      <c r="Q857" s="3">
        <v>156304400000</v>
      </c>
      <c r="R857" s="3">
        <v>0</v>
      </c>
      <c r="S857" s="3">
        <v>0</v>
      </c>
      <c r="T857" s="3">
        <v>0</v>
      </c>
      <c r="U857" s="3">
        <v>0</v>
      </c>
      <c r="V857" s="3">
        <v>0</v>
      </c>
      <c r="W857" s="3">
        <v>80017.240000000005</v>
      </c>
      <c r="X857" s="3">
        <v>325651.09999999998</v>
      </c>
      <c r="Y857" s="3">
        <v>0</v>
      </c>
      <c r="Z857" s="3">
        <v>0</v>
      </c>
      <c r="AA857" s="3">
        <v>7016.96</v>
      </c>
      <c r="AB857" s="3">
        <v>0</v>
      </c>
      <c r="AC857" s="3">
        <v>0</v>
      </c>
      <c r="AD857" s="3">
        <v>17103.73</v>
      </c>
      <c r="AE857" s="3">
        <v>298244.7</v>
      </c>
      <c r="AF857" s="3">
        <v>3516.951</v>
      </c>
      <c r="AG857" s="3">
        <v>0</v>
      </c>
      <c r="AH857" s="3">
        <v>0</v>
      </c>
      <c r="AI857" s="3">
        <v>-33433.11</v>
      </c>
      <c r="AJ857" s="3">
        <v>136908.70000000001</v>
      </c>
      <c r="AK857" s="3">
        <v>77555.06</v>
      </c>
      <c r="AL857" s="3">
        <v>155175.29999999999</v>
      </c>
      <c r="AM857" s="3">
        <v>283.81950000000001</v>
      </c>
      <c r="AN857" s="1">
        <v>3</v>
      </c>
    </row>
    <row r="858" spans="1:40" x14ac:dyDescent="0.3">
      <c r="A858" s="2">
        <v>30351</v>
      </c>
      <c r="B858" s="3">
        <v>4648650</v>
      </c>
      <c r="C858" s="3">
        <v>0</v>
      </c>
      <c r="D858" s="3">
        <v>5131.8459999999995</v>
      </c>
      <c r="E858" s="3">
        <v>34092.370000000003</v>
      </c>
      <c r="F858" s="3">
        <v>13.281129999999999</v>
      </c>
      <c r="G858" s="3">
        <v>-175709.7</v>
      </c>
      <c r="H858" s="3">
        <v>96285.78</v>
      </c>
      <c r="I858" s="3">
        <v>440222700</v>
      </c>
      <c r="J858" s="3">
        <v>0</v>
      </c>
      <c r="K858" s="3">
        <v>0</v>
      </c>
      <c r="L858" s="3">
        <v>99237590</v>
      </c>
      <c r="M858" s="3">
        <v>5578589</v>
      </c>
      <c r="N858" s="3">
        <v>53201170</v>
      </c>
      <c r="O858" s="3">
        <v>9114770000</v>
      </c>
      <c r="P858" s="3">
        <v>12631.6</v>
      </c>
      <c r="Q858" s="3">
        <v>156299900000</v>
      </c>
      <c r="R858" s="3">
        <v>0</v>
      </c>
      <c r="S858" s="3">
        <v>0</v>
      </c>
      <c r="T858" s="3">
        <v>0</v>
      </c>
      <c r="U858" s="3">
        <v>0</v>
      </c>
      <c r="V858" s="3">
        <v>0</v>
      </c>
      <c r="W858" s="3">
        <v>22375.17</v>
      </c>
      <c r="X858" s="3">
        <v>198485.7</v>
      </c>
      <c r="Y858" s="3">
        <v>0</v>
      </c>
      <c r="Z858" s="3">
        <v>0</v>
      </c>
      <c r="AA858" s="3">
        <v>4621.05</v>
      </c>
      <c r="AB858" s="3">
        <v>0</v>
      </c>
      <c r="AC858" s="3">
        <v>0</v>
      </c>
      <c r="AD858" s="3">
        <v>9249.3439999999991</v>
      </c>
      <c r="AE858" s="3">
        <v>182852</v>
      </c>
      <c r="AF858" s="3">
        <v>3216.4</v>
      </c>
      <c r="AG858" s="3">
        <v>0</v>
      </c>
      <c r="AH858" s="3">
        <v>0</v>
      </c>
      <c r="AI858" s="3">
        <v>-33843.96</v>
      </c>
      <c r="AJ858" s="3">
        <v>132099.6</v>
      </c>
      <c r="AK858" s="3">
        <v>78999.399999999994</v>
      </c>
      <c r="AL858" s="3">
        <v>161446.1</v>
      </c>
      <c r="AM858" s="3">
        <v>0</v>
      </c>
      <c r="AN858" s="1">
        <v>21</v>
      </c>
    </row>
    <row r="859" spans="1:40" x14ac:dyDescent="0.3">
      <c r="A859" s="2">
        <v>30352</v>
      </c>
      <c r="B859" s="3">
        <v>4648634</v>
      </c>
      <c r="C859" s="3">
        <v>124.77809999999999</v>
      </c>
      <c r="D859" s="3">
        <v>5063.9709999999995</v>
      </c>
      <c r="E859" s="3">
        <v>30958.65</v>
      </c>
      <c r="F859" s="3">
        <v>12.752190000000001</v>
      </c>
      <c r="G859" s="3">
        <v>-172760</v>
      </c>
      <c r="H859" s="3">
        <v>524920.69999999995</v>
      </c>
      <c r="I859" s="3">
        <v>441881400</v>
      </c>
      <c r="J859" s="3">
        <v>0</v>
      </c>
      <c r="K859" s="3">
        <v>0</v>
      </c>
      <c r="L859" s="3">
        <v>99240820</v>
      </c>
      <c r="M859" s="3">
        <v>5474513</v>
      </c>
      <c r="N859" s="3">
        <v>53160590</v>
      </c>
      <c r="O859" s="3">
        <v>9114642000</v>
      </c>
      <c r="P859" s="3">
        <v>12410.42</v>
      </c>
      <c r="Q859" s="3">
        <v>156296100000</v>
      </c>
      <c r="R859" s="3">
        <v>0</v>
      </c>
      <c r="S859" s="3">
        <v>3095932</v>
      </c>
      <c r="T859" s="3">
        <v>0</v>
      </c>
      <c r="U859" s="3">
        <v>0</v>
      </c>
      <c r="V859" s="3">
        <v>0</v>
      </c>
      <c r="W859" s="3">
        <v>0</v>
      </c>
      <c r="X859" s="3">
        <v>220646.7</v>
      </c>
      <c r="Y859" s="3">
        <v>0</v>
      </c>
      <c r="Z859" s="3">
        <v>0</v>
      </c>
      <c r="AA859" s="3">
        <v>849.64350000000002</v>
      </c>
      <c r="AB859" s="3">
        <v>0</v>
      </c>
      <c r="AC859" s="3">
        <v>0</v>
      </c>
      <c r="AD859" s="3">
        <v>9661.0689999999995</v>
      </c>
      <c r="AE859" s="3">
        <v>137751.79999999999</v>
      </c>
      <c r="AF859" s="3">
        <v>3072.7660000000001</v>
      </c>
      <c r="AG859" s="3">
        <v>31.008579999999998</v>
      </c>
      <c r="AH859" s="3">
        <v>0</v>
      </c>
      <c r="AI859" s="3">
        <v>-34027.81</v>
      </c>
      <c r="AJ859" s="3">
        <v>126689.7</v>
      </c>
      <c r="AK859" s="3">
        <v>79056.98</v>
      </c>
      <c r="AL859" s="3">
        <v>167342</v>
      </c>
      <c r="AM859" s="3">
        <v>4397.4470000000001</v>
      </c>
      <c r="AN859" s="1">
        <v>6</v>
      </c>
    </row>
    <row r="860" spans="1:40" x14ac:dyDescent="0.3">
      <c r="A860" s="2">
        <v>30353</v>
      </c>
      <c r="B860" s="3">
        <v>4648620</v>
      </c>
      <c r="C860" s="3">
        <v>939.35990000000004</v>
      </c>
      <c r="D860" s="3">
        <v>6441.9260000000004</v>
      </c>
      <c r="E860" s="3">
        <v>29598.93</v>
      </c>
      <c r="F860" s="3">
        <v>13.90849</v>
      </c>
      <c r="G860" s="3">
        <v>-165620.4</v>
      </c>
      <c r="H860" s="3">
        <v>534867.6</v>
      </c>
      <c r="I860" s="3">
        <v>466959400</v>
      </c>
      <c r="J860" s="3">
        <v>0</v>
      </c>
      <c r="K860" s="3">
        <v>0</v>
      </c>
      <c r="L860" s="3">
        <v>99249970</v>
      </c>
      <c r="M860" s="3">
        <v>5393112</v>
      </c>
      <c r="N860" s="3">
        <v>53127840</v>
      </c>
      <c r="O860" s="3">
        <v>9114506000</v>
      </c>
      <c r="P860" s="3">
        <v>12296.61</v>
      </c>
      <c r="Q860" s="3">
        <v>156300000000</v>
      </c>
      <c r="R860" s="3">
        <v>0</v>
      </c>
      <c r="S860" s="3">
        <v>34055260</v>
      </c>
      <c r="T860" s="3">
        <v>0</v>
      </c>
      <c r="U860" s="3">
        <v>0</v>
      </c>
      <c r="V860" s="3">
        <v>0</v>
      </c>
      <c r="W860" s="3">
        <v>0</v>
      </c>
      <c r="X860" s="3">
        <v>317028.2</v>
      </c>
      <c r="Y860" s="3">
        <v>0</v>
      </c>
      <c r="Z860" s="3">
        <v>0</v>
      </c>
      <c r="AA860" s="3">
        <v>0</v>
      </c>
      <c r="AB860" s="3">
        <v>0</v>
      </c>
      <c r="AC860" s="3">
        <v>0</v>
      </c>
      <c r="AD860" s="3">
        <v>13517.99</v>
      </c>
      <c r="AE860" s="3">
        <v>246282.3</v>
      </c>
      <c r="AF860" s="3">
        <v>3919.0819999999999</v>
      </c>
      <c r="AG860" s="3">
        <v>106.54219999999999</v>
      </c>
      <c r="AH860" s="3">
        <v>0</v>
      </c>
      <c r="AI860" s="3">
        <v>-33497.18</v>
      </c>
      <c r="AJ860" s="3">
        <v>124233.3</v>
      </c>
      <c r="AK860" s="3">
        <v>78185.03</v>
      </c>
      <c r="AL860" s="3">
        <v>157044.1</v>
      </c>
      <c r="AM860" s="3">
        <v>31895.78</v>
      </c>
      <c r="AN860" s="1">
        <v>4</v>
      </c>
    </row>
    <row r="861" spans="1:40" x14ac:dyDescent="0.3">
      <c r="A861" s="2">
        <v>30354</v>
      </c>
      <c r="B861" s="3">
        <v>4648828</v>
      </c>
      <c r="C861" s="3">
        <v>7674.5640000000003</v>
      </c>
      <c r="D861" s="3">
        <v>65085.09</v>
      </c>
      <c r="E861" s="3">
        <v>41317.58</v>
      </c>
      <c r="F861" s="3">
        <v>30.452269999999999</v>
      </c>
      <c r="G861" s="3">
        <v>-145275.4</v>
      </c>
      <c r="H861" s="3">
        <v>534873.1</v>
      </c>
      <c r="I861" s="3">
        <v>496229400</v>
      </c>
      <c r="J861" s="3">
        <v>0</v>
      </c>
      <c r="K861" s="3">
        <v>0</v>
      </c>
      <c r="L861" s="3">
        <v>99278780</v>
      </c>
      <c r="M861" s="3">
        <v>5461138</v>
      </c>
      <c r="N861" s="3">
        <v>53115710</v>
      </c>
      <c r="O861" s="3">
        <v>9114388000</v>
      </c>
      <c r="P861" s="3">
        <v>12460.49</v>
      </c>
      <c r="Q861" s="3">
        <v>156305500000</v>
      </c>
      <c r="R861" s="3">
        <v>0</v>
      </c>
      <c r="S861" s="3">
        <v>40247120</v>
      </c>
      <c r="T861" s="3">
        <v>0</v>
      </c>
      <c r="U861" s="3">
        <v>0</v>
      </c>
      <c r="V861" s="3">
        <v>0</v>
      </c>
      <c r="W861" s="3">
        <v>0</v>
      </c>
      <c r="X861" s="3">
        <v>439544.9</v>
      </c>
      <c r="Y861" s="3">
        <v>0</v>
      </c>
      <c r="Z861" s="3">
        <v>0</v>
      </c>
      <c r="AA861" s="3">
        <v>345.19380000000001</v>
      </c>
      <c r="AB861" s="3">
        <v>0</v>
      </c>
      <c r="AC861" s="3">
        <v>0</v>
      </c>
      <c r="AD861" s="3">
        <v>17960.599999999999</v>
      </c>
      <c r="AE861" s="3">
        <v>341865.8</v>
      </c>
      <c r="AF861" s="3">
        <v>41795.760000000002</v>
      </c>
      <c r="AG861" s="3">
        <v>788.19299999999998</v>
      </c>
      <c r="AH861" s="3">
        <v>0</v>
      </c>
      <c r="AI861" s="3">
        <v>-33020.620000000003</v>
      </c>
      <c r="AJ861" s="3">
        <v>143146.6</v>
      </c>
      <c r="AK861" s="3">
        <v>76414.58</v>
      </c>
      <c r="AL861" s="3">
        <v>155333.1</v>
      </c>
      <c r="AM861" s="3">
        <v>344876.1</v>
      </c>
      <c r="AN861" s="1">
        <v>3</v>
      </c>
    </row>
    <row r="862" spans="1:40" x14ac:dyDescent="0.3">
      <c r="A862" s="2">
        <v>30355</v>
      </c>
      <c r="B862" s="3">
        <v>4624580</v>
      </c>
      <c r="C862" s="3">
        <v>8774.9249999999993</v>
      </c>
      <c r="D862" s="3">
        <v>136322.4</v>
      </c>
      <c r="E862" s="3">
        <v>57808.23</v>
      </c>
      <c r="F862" s="3">
        <v>32.803550000000001</v>
      </c>
      <c r="G862" s="3">
        <v>-128486.9</v>
      </c>
      <c r="H862" s="3">
        <v>534867.6</v>
      </c>
      <c r="I862" s="3">
        <v>506752400</v>
      </c>
      <c r="J862" s="3">
        <v>0</v>
      </c>
      <c r="K862" s="3">
        <v>0</v>
      </c>
      <c r="L862" s="3">
        <v>99322620</v>
      </c>
      <c r="M862" s="3">
        <v>5606615</v>
      </c>
      <c r="N862" s="3">
        <v>53110950</v>
      </c>
      <c r="O862" s="3">
        <v>9114308000</v>
      </c>
      <c r="P862" s="3">
        <v>12626.35</v>
      </c>
      <c r="Q862" s="3">
        <v>156304900000</v>
      </c>
      <c r="R862" s="3">
        <v>0</v>
      </c>
      <c r="S862" s="3">
        <v>15479660</v>
      </c>
      <c r="T862" s="3">
        <v>0</v>
      </c>
      <c r="U862" s="3">
        <v>0</v>
      </c>
      <c r="V862" s="3">
        <v>0</v>
      </c>
      <c r="W862" s="3">
        <v>0</v>
      </c>
      <c r="X862" s="3">
        <v>425717.7</v>
      </c>
      <c r="Y862" s="3">
        <v>0</v>
      </c>
      <c r="Z862" s="3">
        <v>0</v>
      </c>
      <c r="AA862" s="3">
        <v>1021.7670000000001</v>
      </c>
      <c r="AB862" s="3">
        <v>0</v>
      </c>
      <c r="AC862" s="3">
        <v>0</v>
      </c>
      <c r="AD862" s="3">
        <v>17003.96</v>
      </c>
      <c r="AE862" s="3">
        <v>354174.8</v>
      </c>
      <c r="AF862" s="3">
        <v>84549.4</v>
      </c>
      <c r="AG862" s="3">
        <v>919.69010000000003</v>
      </c>
      <c r="AH862" s="3">
        <v>0</v>
      </c>
      <c r="AI862" s="3">
        <v>-33086.239999999998</v>
      </c>
      <c r="AJ862" s="3">
        <v>169906.7</v>
      </c>
      <c r="AK862" s="3">
        <v>76179.259999999995</v>
      </c>
      <c r="AL862" s="3">
        <v>174722.7</v>
      </c>
      <c r="AM862" s="3">
        <v>604238.4</v>
      </c>
      <c r="AN862" s="1">
        <v>9</v>
      </c>
    </row>
    <row r="863" spans="1:40" x14ac:dyDescent="0.3">
      <c r="A863" s="2">
        <v>30356</v>
      </c>
      <c r="B863" s="3">
        <v>4453250</v>
      </c>
      <c r="C863" s="3">
        <v>5108.5050000000001</v>
      </c>
      <c r="D863" s="3">
        <v>103265.7</v>
      </c>
      <c r="E863" s="3">
        <v>61194</v>
      </c>
      <c r="F863" s="3">
        <v>30.307500000000001</v>
      </c>
      <c r="G863" s="3">
        <v>-137098.20000000001</v>
      </c>
      <c r="H863" s="3">
        <v>534867.6</v>
      </c>
      <c r="I863" s="3">
        <v>515201700</v>
      </c>
      <c r="J863" s="3">
        <v>0</v>
      </c>
      <c r="K863" s="3">
        <v>0</v>
      </c>
      <c r="L863" s="3">
        <v>99357260</v>
      </c>
      <c r="M863" s="3">
        <v>5668347</v>
      </c>
      <c r="N863" s="3">
        <v>53110740</v>
      </c>
      <c r="O863" s="3">
        <v>9114215000</v>
      </c>
      <c r="P863" s="3">
        <v>12805.06</v>
      </c>
      <c r="Q863" s="3">
        <v>156303700000</v>
      </c>
      <c r="R863" s="3">
        <v>0</v>
      </c>
      <c r="S863" s="3">
        <v>12383730</v>
      </c>
      <c r="T863" s="3">
        <v>0</v>
      </c>
      <c r="U863" s="3">
        <v>0</v>
      </c>
      <c r="V863" s="3">
        <v>0</v>
      </c>
      <c r="W863" s="3">
        <v>0</v>
      </c>
      <c r="X863" s="3">
        <v>346747.9</v>
      </c>
      <c r="Y863" s="3">
        <v>0</v>
      </c>
      <c r="Z863" s="3">
        <v>0</v>
      </c>
      <c r="AA863" s="3">
        <v>1095.6120000000001</v>
      </c>
      <c r="AB863" s="3">
        <v>0</v>
      </c>
      <c r="AC863" s="3">
        <v>0</v>
      </c>
      <c r="AD863" s="3">
        <v>14368.96</v>
      </c>
      <c r="AE863" s="3">
        <v>256797.1</v>
      </c>
      <c r="AF863" s="3">
        <v>56188.79</v>
      </c>
      <c r="AG863" s="3">
        <v>564.7038</v>
      </c>
      <c r="AH863" s="3">
        <v>0</v>
      </c>
      <c r="AI863" s="3">
        <v>-33454.71</v>
      </c>
      <c r="AJ863" s="3">
        <v>168278.8</v>
      </c>
      <c r="AK863" s="3">
        <v>76238.23</v>
      </c>
      <c r="AL863" s="3">
        <v>168536.1</v>
      </c>
      <c r="AM863" s="3">
        <v>448396.3</v>
      </c>
      <c r="AN863" s="1">
        <v>14</v>
      </c>
    </row>
    <row r="864" spans="1:40" x14ac:dyDescent="0.3">
      <c r="A864" s="2">
        <v>30357</v>
      </c>
      <c r="B864" s="3">
        <v>4453211</v>
      </c>
      <c r="C864" s="3">
        <v>3841.2910000000002</v>
      </c>
      <c r="D864" s="3">
        <v>88619.28</v>
      </c>
      <c r="E864" s="3">
        <v>65134.35</v>
      </c>
      <c r="F864" s="3">
        <v>37.788739999999997</v>
      </c>
      <c r="G864" s="3">
        <v>-142483.29999999999</v>
      </c>
      <c r="H864" s="3">
        <v>534337.4</v>
      </c>
      <c r="I864" s="3">
        <v>516739900</v>
      </c>
      <c r="J864" s="3">
        <v>0</v>
      </c>
      <c r="K864" s="3">
        <v>0</v>
      </c>
      <c r="L864" s="3">
        <v>99388300</v>
      </c>
      <c r="M864" s="3">
        <v>5710591</v>
      </c>
      <c r="N864" s="3">
        <v>53108170</v>
      </c>
      <c r="O864" s="3">
        <v>9114119000</v>
      </c>
      <c r="P864" s="3">
        <v>13005.63</v>
      </c>
      <c r="Q864" s="3">
        <v>156300200000</v>
      </c>
      <c r="R864" s="3">
        <v>0</v>
      </c>
      <c r="S864" s="3">
        <v>3095932</v>
      </c>
      <c r="T864" s="3">
        <v>0</v>
      </c>
      <c r="U864" s="3">
        <v>0</v>
      </c>
      <c r="V864" s="3">
        <v>0</v>
      </c>
      <c r="W864" s="3">
        <v>0</v>
      </c>
      <c r="X864" s="3">
        <v>371072.9</v>
      </c>
      <c r="Y864" s="3">
        <v>0</v>
      </c>
      <c r="Z864" s="3">
        <v>0</v>
      </c>
      <c r="AA864" s="3">
        <v>2124.8589999999999</v>
      </c>
      <c r="AB864" s="3">
        <v>0</v>
      </c>
      <c r="AC864" s="3">
        <v>0</v>
      </c>
      <c r="AD864" s="3">
        <v>16109.5</v>
      </c>
      <c r="AE864" s="3">
        <v>232787.8</v>
      </c>
      <c r="AF864" s="3">
        <v>44045.599999999999</v>
      </c>
      <c r="AG864" s="3">
        <v>407.93200000000002</v>
      </c>
      <c r="AH864" s="3">
        <v>0</v>
      </c>
      <c r="AI864" s="3">
        <v>-33671.99</v>
      </c>
      <c r="AJ864" s="3">
        <v>167842.2</v>
      </c>
      <c r="AK864" s="3">
        <v>75576.87</v>
      </c>
      <c r="AL864" s="3">
        <v>170464.9</v>
      </c>
      <c r="AM864" s="3">
        <v>399624</v>
      </c>
      <c r="AN864" s="1">
        <v>11</v>
      </c>
    </row>
    <row r="865" spans="1:40" x14ac:dyDescent="0.3">
      <c r="A865" s="2">
        <v>30358</v>
      </c>
      <c r="B865" s="3">
        <v>4306901</v>
      </c>
      <c r="C865" s="3">
        <v>9913.5759999999991</v>
      </c>
      <c r="D865" s="3">
        <v>359645.2</v>
      </c>
      <c r="E865" s="3">
        <v>100910</v>
      </c>
      <c r="F865" s="3">
        <v>75.899569999999997</v>
      </c>
      <c r="G865" s="3">
        <v>-84600.13</v>
      </c>
      <c r="H865" s="3">
        <v>534867.6</v>
      </c>
      <c r="I865" s="3">
        <v>521905100</v>
      </c>
      <c r="J865" s="3">
        <v>0</v>
      </c>
      <c r="K865" s="3">
        <v>0</v>
      </c>
      <c r="L865" s="3">
        <v>99483870</v>
      </c>
      <c r="M865" s="3">
        <v>5993084</v>
      </c>
      <c r="N865" s="3">
        <v>53155480</v>
      </c>
      <c r="O865" s="3">
        <v>9114078000</v>
      </c>
      <c r="P865" s="3">
        <v>14868.31</v>
      </c>
      <c r="Q865" s="3">
        <v>156298600000</v>
      </c>
      <c r="R865" s="3">
        <v>0</v>
      </c>
      <c r="S865" s="3">
        <v>9287797</v>
      </c>
      <c r="T865" s="3">
        <v>0</v>
      </c>
      <c r="U865" s="3">
        <v>0</v>
      </c>
      <c r="V865" s="3">
        <v>0</v>
      </c>
      <c r="W865" s="3">
        <v>0</v>
      </c>
      <c r="X865" s="3">
        <v>578580.19999999995</v>
      </c>
      <c r="Y865" s="3">
        <v>0</v>
      </c>
      <c r="Z865" s="3">
        <v>0</v>
      </c>
      <c r="AA865" s="3">
        <v>3980.9520000000002</v>
      </c>
      <c r="AB865" s="3">
        <v>0</v>
      </c>
      <c r="AC865" s="3">
        <v>0</v>
      </c>
      <c r="AD865" s="3">
        <v>24111.06</v>
      </c>
      <c r="AE865" s="3">
        <v>362849.4</v>
      </c>
      <c r="AF865" s="3">
        <v>142499.29999999999</v>
      </c>
      <c r="AG865" s="3">
        <v>1104.288</v>
      </c>
      <c r="AH865" s="3">
        <v>0</v>
      </c>
      <c r="AI865" s="3">
        <v>-33334.92</v>
      </c>
      <c r="AJ865" s="3">
        <v>222514.7</v>
      </c>
      <c r="AK865" s="3">
        <v>73748.09</v>
      </c>
      <c r="AL865" s="3">
        <v>175254.7</v>
      </c>
      <c r="AM865" s="3">
        <v>1182221</v>
      </c>
      <c r="AN865" s="1">
        <v>21</v>
      </c>
    </row>
    <row r="866" spans="1:40" x14ac:dyDescent="0.3">
      <c r="A866" s="2">
        <v>30359</v>
      </c>
      <c r="B866" s="3">
        <v>4237942</v>
      </c>
      <c r="C866" s="3">
        <v>19796.689999999999</v>
      </c>
      <c r="D866" s="3">
        <v>1289833</v>
      </c>
      <c r="E866" s="3">
        <v>187451.4</v>
      </c>
      <c r="F866" s="3">
        <v>156.78049999999999</v>
      </c>
      <c r="G866" s="3">
        <v>46087.44</v>
      </c>
      <c r="H866" s="3">
        <v>534873.1</v>
      </c>
      <c r="I866" s="3">
        <v>545529600</v>
      </c>
      <c r="J866" s="3">
        <v>0</v>
      </c>
      <c r="K866" s="3">
        <v>0</v>
      </c>
      <c r="L866" s="3">
        <v>99749690</v>
      </c>
      <c r="M866" s="3">
        <v>6718823</v>
      </c>
      <c r="N866" s="3">
        <v>53345590</v>
      </c>
      <c r="O866" s="3">
        <v>9114155000</v>
      </c>
      <c r="P866" s="3">
        <v>20246.39</v>
      </c>
      <c r="Q866" s="3">
        <v>156304600000</v>
      </c>
      <c r="R866" s="3">
        <v>0</v>
      </c>
      <c r="S866" s="3">
        <v>37151190</v>
      </c>
      <c r="T866" s="3">
        <v>0</v>
      </c>
      <c r="U866" s="3">
        <v>0</v>
      </c>
      <c r="V866" s="3">
        <v>0</v>
      </c>
      <c r="W866" s="3">
        <v>0</v>
      </c>
      <c r="X866" s="3">
        <v>853999.2</v>
      </c>
      <c r="Y866" s="3">
        <v>0</v>
      </c>
      <c r="Z866" s="3">
        <v>0</v>
      </c>
      <c r="AA866" s="3">
        <v>7451.1769999999997</v>
      </c>
      <c r="AB866" s="3">
        <v>0</v>
      </c>
      <c r="AC866" s="3">
        <v>0</v>
      </c>
      <c r="AD866" s="3">
        <v>32757.8</v>
      </c>
      <c r="AE866" s="3">
        <v>931325.3</v>
      </c>
      <c r="AF866" s="3">
        <v>412994.8</v>
      </c>
      <c r="AG866" s="3">
        <v>2558.8000000000002</v>
      </c>
      <c r="AH866" s="3">
        <v>0</v>
      </c>
      <c r="AI866" s="3">
        <v>-32062.03</v>
      </c>
      <c r="AJ866" s="3">
        <v>359238.6</v>
      </c>
      <c r="AK866" s="3">
        <v>72997.279999999999</v>
      </c>
      <c r="AL866" s="3">
        <v>169167.9</v>
      </c>
      <c r="AM866" s="3">
        <v>3249533</v>
      </c>
      <c r="AN866" s="1">
        <v>4</v>
      </c>
    </row>
    <row r="867" spans="1:40" x14ac:dyDescent="0.3">
      <c r="A867" s="2">
        <v>30360</v>
      </c>
      <c r="B867" s="3">
        <v>4283280</v>
      </c>
      <c r="C867" s="3">
        <v>5767.0770000000002</v>
      </c>
      <c r="D867" s="3">
        <v>269631.59999999998</v>
      </c>
      <c r="E867" s="3">
        <v>146818.20000000001</v>
      </c>
      <c r="F867" s="3">
        <v>69.809020000000004</v>
      </c>
      <c r="G867" s="3">
        <v>-122567.4</v>
      </c>
      <c r="H867" s="3">
        <v>534867.6</v>
      </c>
      <c r="I867" s="3">
        <v>555804200</v>
      </c>
      <c r="J867" s="3">
        <v>0</v>
      </c>
      <c r="K867" s="3">
        <v>0</v>
      </c>
      <c r="L867" s="3">
        <v>99825320</v>
      </c>
      <c r="M867" s="3">
        <v>6765616</v>
      </c>
      <c r="N867" s="3">
        <v>53436060</v>
      </c>
      <c r="O867" s="3">
        <v>9114088000</v>
      </c>
      <c r="P867" s="3">
        <v>18262.740000000002</v>
      </c>
      <c r="Q867" s="3">
        <v>156304700000</v>
      </c>
      <c r="R867" s="3">
        <v>0</v>
      </c>
      <c r="S867" s="3">
        <v>15479660</v>
      </c>
      <c r="T867" s="3">
        <v>0</v>
      </c>
      <c r="U867" s="3">
        <v>0</v>
      </c>
      <c r="V867" s="3">
        <v>0</v>
      </c>
      <c r="W867" s="3">
        <v>0</v>
      </c>
      <c r="X867" s="3">
        <v>384328.5</v>
      </c>
      <c r="Y867" s="3">
        <v>0</v>
      </c>
      <c r="Z867" s="3">
        <v>0</v>
      </c>
      <c r="AA867" s="3">
        <v>1981.777</v>
      </c>
      <c r="AB867" s="3">
        <v>0</v>
      </c>
      <c r="AC867" s="3">
        <v>0</v>
      </c>
      <c r="AD867" s="3">
        <v>15760.96</v>
      </c>
      <c r="AE867" s="3">
        <v>280948.3</v>
      </c>
      <c r="AF867" s="3">
        <v>106520.8</v>
      </c>
      <c r="AG867" s="3">
        <v>690.23</v>
      </c>
      <c r="AH867" s="3">
        <v>0</v>
      </c>
      <c r="AI867" s="3">
        <v>-33207.25</v>
      </c>
      <c r="AJ867" s="3">
        <v>268905.59999999998</v>
      </c>
      <c r="AK867" s="3">
        <v>74236.06</v>
      </c>
      <c r="AL867" s="3">
        <v>178463.3</v>
      </c>
      <c r="AM867" s="3">
        <v>897331.3</v>
      </c>
      <c r="AN867" s="1">
        <v>10</v>
      </c>
    </row>
    <row r="868" spans="1:40" x14ac:dyDescent="0.3">
      <c r="A868" s="2">
        <v>30361</v>
      </c>
      <c r="B868" s="3">
        <v>4257812</v>
      </c>
      <c r="C868" s="3">
        <v>0</v>
      </c>
      <c r="D868" s="3">
        <v>5433.8779999999997</v>
      </c>
      <c r="E868" s="3">
        <v>87969.69</v>
      </c>
      <c r="F868" s="3">
        <v>18.481249999999999</v>
      </c>
      <c r="G868" s="3">
        <v>-184189.1</v>
      </c>
      <c r="H868" s="3">
        <v>240940.7</v>
      </c>
      <c r="I868" s="3">
        <v>555441800</v>
      </c>
      <c r="J868" s="3">
        <v>0</v>
      </c>
      <c r="K868" s="3">
        <v>0</v>
      </c>
      <c r="L868" s="3">
        <v>99820730</v>
      </c>
      <c r="M868" s="3">
        <v>6505201</v>
      </c>
      <c r="N868" s="3">
        <v>53473980</v>
      </c>
      <c r="O868" s="3">
        <v>9113926000</v>
      </c>
      <c r="P868" s="3">
        <v>16092.78</v>
      </c>
      <c r="Q868" s="3">
        <v>156300400000</v>
      </c>
      <c r="R868" s="3">
        <v>0</v>
      </c>
      <c r="S868" s="3">
        <v>0</v>
      </c>
      <c r="T868" s="3">
        <v>0</v>
      </c>
      <c r="U868" s="3">
        <v>0</v>
      </c>
      <c r="V868" s="3">
        <v>0</v>
      </c>
      <c r="W868" s="3">
        <v>293926.90000000002</v>
      </c>
      <c r="X868" s="3">
        <v>360304</v>
      </c>
      <c r="Y868" s="3">
        <v>0</v>
      </c>
      <c r="Z868" s="3">
        <v>0</v>
      </c>
      <c r="AA868" s="3">
        <v>7442.9570000000003</v>
      </c>
      <c r="AB868" s="3">
        <v>0</v>
      </c>
      <c r="AC868" s="3">
        <v>0</v>
      </c>
      <c r="AD868" s="3">
        <v>26609.29</v>
      </c>
      <c r="AE868" s="3">
        <v>411413.1</v>
      </c>
      <c r="AF868" s="3">
        <v>7824.0529999999999</v>
      </c>
      <c r="AG868" s="3">
        <v>0</v>
      </c>
      <c r="AH868" s="3">
        <v>0</v>
      </c>
      <c r="AI868" s="3">
        <v>-33300.53</v>
      </c>
      <c r="AJ868" s="3">
        <v>193261.4</v>
      </c>
      <c r="AK868" s="3">
        <v>72094</v>
      </c>
      <c r="AL868" s="3">
        <v>155399.6</v>
      </c>
      <c r="AM868" s="3">
        <v>2098.9589999999998</v>
      </c>
      <c r="AN868" s="1">
        <v>3</v>
      </c>
    </row>
    <row r="869" spans="1:40" x14ac:dyDescent="0.3">
      <c r="A869" s="2">
        <v>30362</v>
      </c>
      <c r="B869" s="3">
        <v>4208715</v>
      </c>
      <c r="C869" s="3">
        <v>15.658849999999999</v>
      </c>
      <c r="D869" s="3">
        <v>5695.4920000000002</v>
      </c>
      <c r="E869" s="3">
        <v>72695.77</v>
      </c>
      <c r="F869" s="3">
        <v>15.9413</v>
      </c>
      <c r="G869" s="3">
        <v>-197436.3</v>
      </c>
      <c r="H869" s="3">
        <v>43611.59</v>
      </c>
      <c r="I869" s="3">
        <v>554747600</v>
      </c>
      <c r="J869" s="3">
        <v>0</v>
      </c>
      <c r="K869" s="3">
        <v>0</v>
      </c>
      <c r="L869" s="3">
        <v>99815490</v>
      </c>
      <c r="M869" s="3">
        <v>6288549</v>
      </c>
      <c r="N869" s="3">
        <v>53475590</v>
      </c>
      <c r="O869" s="3">
        <v>9113765000</v>
      </c>
      <c r="P869" s="3">
        <v>15229.71</v>
      </c>
      <c r="Q869" s="3">
        <v>156295800000</v>
      </c>
      <c r="R869" s="3">
        <v>0</v>
      </c>
      <c r="S869" s="3">
        <v>0</v>
      </c>
      <c r="T869" s="3">
        <v>0</v>
      </c>
      <c r="U869" s="3">
        <v>0</v>
      </c>
      <c r="V869" s="3">
        <v>0</v>
      </c>
      <c r="W869" s="3">
        <v>197329.1</v>
      </c>
      <c r="X869" s="3">
        <v>683560.3</v>
      </c>
      <c r="Y869" s="3">
        <v>0</v>
      </c>
      <c r="Z869" s="3">
        <v>0</v>
      </c>
      <c r="AA869" s="3">
        <v>11308.64</v>
      </c>
      <c r="AB869" s="3">
        <v>0</v>
      </c>
      <c r="AC869" s="3">
        <v>0</v>
      </c>
      <c r="AD869" s="3">
        <v>33652.17</v>
      </c>
      <c r="AE869" s="3">
        <v>648676</v>
      </c>
      <c r="AF869" s="3">
        <v>6435.06</v>
      </c>
      <c r="AG869" s="3">
        <v>2.3904040000000002</v>
      </c>
      <c r="AH869" s="3">
        <v>0</v>
      </c>
      <c r="AI869" s="3">
        <v>-33107.769999999997</v>
      </c>
      <c r="AJ869" s="3">
        <v>174442.9</v>
      </c>
      <c r="AK869" s="3">
        <v>70037.16</v>
      </c>
      <c r="AL869" s="3">
        <v>172921.8</v>
      </c>
      <c r="AM869" s="3">
        <v>10567.28</v>
      </c>
      <c r="AN869" s="1">
        <v>20</v>
      </c>
    </row>
    <row r="870" spans="1:40" x14ac:dyDescent="0.3">
      <c r="A870" s="2">
        <v>30363</v>
      </c>
      <c r="B870" s="3">
        <v>4185075</v>
      </c>
      <c r="C870" s="3">
        <v>8311.7119999999995</v>
      </c>
      <c r="D870" s="3">
        <v>212479.2</v>
      </c>
      <c r="E870" s="3">
        <v>120601.5</v>
      </c>
      <c r="F870" s="3">
        <v>49.875100000000003</v>
      </c>
      <c r="G870" s="3">
        <v>-137752.70000000001</v>
      </c>
      <c r="H870" s="3">
        <v>519301.3</v>
      </c>
      <c r="I870" s="3">
        <v>554844400</v>
      </c>
      <c r="J870" s="3">
        <v>0</v>
      </c>
      <c r="K870" s="3">
        <v>0</v>
      </c>
      <c r="L870" s="3">
        <v>99878470</v>
      </c>
      <c r="M870" s="3">
        <v>6544177</v>
      </c>
      <c r="N870" s="3">
        <v>53547790</v>
      </c>
      <c r="O870" s="3">
        <v>9113650000</v>
      </c>
      <c r="P870" s="3">
        <v>16607.580000000002</v>
      </c>
      <c r="Q870" s="3">
        <v>156292300000</v>
      </c>
      <c r="R870" s="3">
        <v>0</v>
      </c>
      <c r="S870" s="3">
        <v>3095932</v>
      </c>
      <c r="T870" s="3">
        <v>0</v>
      </c>
      <c r="U870" s="3">
        <v>0</v>
      </c>
      <c r="V870" s="3">
        <v>0</v>
      </c>
      <c r="W870" s="3">
        <v>0</v>
      </c>
      <c r="X870" s="3">
        <v>756765.9</v>
      </c>
      <c r="Y870" s="3">
        <v>0</v>
      </c>
      <c r="Z870" s="3">
        <v>0</v>
      </c>
      <c r="AA870" s="3">
        <v>8218.9439999999995</v>
      </c>
      <c r="AB870" s="3">
        <v>0</v>
      </c>
      <c r="AC870" s="3">
        <v>0</v>
      </c>
      <c r="AD870" s="3">
        <v>29081.279999999999</v>
      </c>
      <c r="AE870" s="3">
        <v>742720.5</v>
      </c>
      <c r="AF870" s="3">
        <v>102971.2</v>
      </c>
      <c r="AG870" s="3">
        <v>987.73900000000003</v>
      </c>
      <c r="AH870" s="3">
        <v>0</v>
      </c>
      <c r="AI870" s="3">
        <v>-32910.11</v>
      </c>
      <c r="AJ870" s="3">
        <v>230469.1</v>
      </c>
      <c r="AK870" s="3">
        <v>70036.160000000003</v>
      </c>
      <c r="AL870" s="3">
        <v>158330</v>
      </c>
      <c r="AM870" s="3">
        <v>974000.3</v>
      </c>
      <c r="AN870" s="1">
        <v>3</v>
      </c>
    </row>
    <row r="871" spans="1:40" x14ac:dyDescent="0.3">
      <c r="A871" s="2">
        <v>30364</v>
      </c>
      <c r="B871" s="3">
        <v>4135364</v>
      </c>
      <c r="C871" s="3">
        <v>708.15710000000001</v>
      </c>
      <c r="D871" s="3">
        <v>39535.53</v>
      </c>
      <c r="E871" s="3">
        <v>93029.68</v>
      </c>
      <c r="F871" s="3">
        <v>22.616790000000002</v>
      </c>
      <c r="G871" s="3">
        <v>-168745.1</v>
      </c>
      <c r="H871" s="3">
        <v>63094.76</v>
      </c>
      <c r="I871" s="3">
        <v>553848000</v>
      </c>
      <c r="J871" s="3">
        <v>0</v>
      </c>
      <c r="K871" s="3">
        <v>0</v>
      </c>
      <c r="L871" s="3">
        <v>99875960</v>
      </c>
      <c r="M871" s="3">
        <v>6424933</v>
      </c>
      <c r="N871" s="3">
        <v>53584500</v>
      </c>
      <c r="O871" s="3">
        <v>9113497000</v>
      </c>
      <c r="P871" s="3">
        <v>15916.57</v>
      </c>
      <c r="Q871" s="3">
        <v>156287600000</v>
      </c>
      <c r="R871" s="3">
        <v>0</v>
      </c>
      <c r="S871" s="3">
        <v>0</v>
      </c>
      <c r="T871" s="3">
        <v>0</v>
      </c>
      <c r="U871" s="3">
        <v>0</v>
      </c>
      <c r="V871" s="3">
        <v>0</v>
      </c>
      <c r="W871" s="3">
        <v>456206.5</v>
      </c>
      <c r="X871" s="3">
        <v>784539.9</v>
      </c>
      <c r="Y871" s="3">
        <v>0</v>
      </c>
      <c r="Z871" s="3">
        <v>0</v>
      </c>
      <c r="AA871" s="3">
        <v>20256.47</v>
      </c>
      <c r="AB871" s="3">
        <v>0</v>
      </c>
      <c r="AC871" s="3">
        <v>0</v>
      </c>
      <c r="AD871" s="3">
        <v>43724.09</v>
      </c>
      <c r="AE871" s="3">
        <v>855311.7</v>
      </c>
      <c r="AF871" s="3">
        <v>13432.93</v>
      </c>
      <c r="AG871" s="3">
        <v>84.258030000000005</v>
      </c>
      <c r="AH871" s="3">
        <v>0</v>
      </c>
      <c r="AI871" s="3">
        <v>-32912.53</v>
      </c>
      <c r="AJ871" s="3">
        <v>196929.9</v>
      </c>
      <c r="AK871" s="3">
        <v>66366.06</v>
      </c>
      <c r="AL871" s="3">
        <v>160267.20000000001</v>
      </c>
      <c r="AM871" s="3">
        <v>211020.4</v>
      </c>
      <c r="AN871" s="1">
        <v>4</v>
      </c>
    </row>
    <row r="872" spans="1:40" x14ac:dyDescent="0.3">
      <c r="A872" s="2">
        <v>30365</v>
      </c>
      <c r="B872" s="3">
        <v>4164493</v>
      </c>
      <c r="C872" s="3">
        <v>15869.79</v>
      </c>
      <c r="D872" s="3">
        <v>1041866</v>
      </c>
      <c r="E872" s="3">
        <v>199906.1</v>
      </c>
      <c r="F872" s="3">
        <v>152.01859999999999</v>
      </c>
      <c r="G872" s="3">
        <v>39187.61</v>
      </c>
      <c r="H872" s="3">
        <v>534867.6</v>
      </c>
      <c r="I872" s="3">
        <v>565778400</v>
      </c>
      <c r="J872" s="3">
        <v>0</v>
      </c>
      <c r="K872" s="3">
        <v>0</v>
      </c>
      <c r="L872" s="3">
        <v>100106100</v>
      </c>
      <c r="M872" s="3">
        <v>7033961</v>
      </c>
      <c r="N872" s="3">
        <v>53740420</v>
      </c>
      <c r="O872" s="3">
        <v>9113588000</v>
      </c>
      <c r="P872" s="3">
        <v>21755.69</v>
      </c>
      <c r="Q872" s="3">
        <v>156289600000</v>
      </c>
      <c r="R872" s="3">
        <v>0</v>
      </c>
      <c r="S872" s="3">
        <v>21671530</v>
      </c>
      <c r="T872" s="3">
        <v>0</v>
      </c>
      <c r="U872" s="3">
        <v>0</v>
      </c>
      <c r="V872" s="3">
        <v>0</v>
      </c>
      <c r="W872" s="3">
        <v>0</v>
      </c>
      <c r="X872" s="3">
        <v>963924.6</v>
      </c>
      <c r="Y872" s="3">
        <v>0</v>
      </c>
      <c r="Z872" s="3">
        <v>0</v>
      </c>
      <c r="AA872" s="3">
        <v>12889.25</v>
      </c>
      <c r="AB872" s="3">
        <v>0</v>
      </c>
      <c r="AC872" s="3">
        <v>0</v>
      </c>
      <c r="AD872" s="3">
        <v>35679.629999999997</v>
      </c>
      <c r="AE872" s="3">
        <v>941928.2</v>
      </c>
      <c r="AF872" s="3">
        <v>365134.8</v>
      </c>
      <c r="AG872" s="3">
        <v>2011.864</v>
      </c>
      <c r="AH872" s="3">
        <v>0</v>
      </c>
      <c r="AI872" s="3">
        <v>-32596.59</v>
      </c>
      <c r="AJ872" s="3">
        <v>344187.7</v>
      </c>
      <c r="AK872" s="3">
        <v>68668.149999999994</v>
      </c>
      <c r="AL872" s="3">
        <v>188314.4</v>
      </c>
      <c r="AM872" s="3">
        <v>2803768</v>
      </c>
      <c r="AN872" s="1">
        <v>28</v>
      </c>
    </row>
    <row r="873" spans="1:40" x14ac:dyDescent="0.3">
      <c r="A873" s="2">
        <v>30366</v>
      </c>
      <c r="B873" s="3">
        <v>4160726</v>
      </c>
      <c r="C873" s="3">
        <v>4517.6329999999998</v>
      </c>
      <c r="D873" s="3">
        <v>100920.8</v>
      </c>
      <c r="E873" s="3">
        <v>125129.1</v>
      </c>
      <c r="F873" s="3">
        <v>32.987949999999998</v>
      </c>
      <c r="G873" s="3">
        <v>-148916.70000000001</v>
      </c>
      <c r="H873" s="3">
        <v>534294.6</v>
      </c>
      <c r="I873" s="3">
        <v>567303800</v>
      </c>
      <c r="J873" s="3">
        <v>0</v>
      </c>
      <c r="K873" s="3">
        <v>0</v>
      </c>
      <c r="L873" s="3">
        <v>100132900</v>
      </c>
      <c r="M873" s="3">
        <v>6918676</v>
      </c>
      <c r="N873" s="3">
        <v>53821250</v>
      </c>
      <c r="O873" s="3">
        <v>9113487000</v>
      </c>
      <c r="P873" s="3">
        <v>17966.02</v>
      </c>
      <c r="Q873" s="3">
        <v>156286600000</v>
      </c>
      <c r="R873" s="3">
        <v>0</v>
      </c>
      <c r="S873" s="3">
        <v>3095932</v>
      </c>
      <c r="T873" s="3">
        <v>0</v>
      </c>
      <c r="U873" s="3">
        <v>0</v>
      </c>
      <c r="V873" s="3">
        <v>0</v>
      </c>
      <c r="W873" s="3">
        <v>0</v>
      </c>
      <c r="X873" s="3">
        <v>358776.9</v>
      </c>
      <c r="Y873" s="3">
        <v>0</v>
      </c>
      <c r="Z873" s="3">
        <v>0</v>
      </c>
      <c r="AA873" s="3">
        <v>6198.9840000000004</v>
      </c>
      <c r="AB873" s="3">
        <v>0</v>
      </c>
      <c r="AC873" s="3">
        <v>0</v>
      </c>
      <c r="AD873" s="3">
        <v>14509.71</v>
      </c>
      <c r="AE873" s="3">
        <v>268426.90000000002</v>
      </c>
      <c r="AF873" s="3">
        <v>58486.55</v>
      </c>
      <c r="AG873" s="3">
        <v>527.11440000000005</v>
      </c>
      <c r="AH873" s="3">
        <v>0</v>
      </c>
      <c r="AI873" s="3">
        <v>-33775.42</v>
      </c>
      <c r="AJ873" s="3">
        <v>243594.9</v>
      </c>
      <c r="AK873" s="3">
        <v>71449.23</v>
      </c>
      <c r="AL873" s="3">
        <v>162794</v>
      </c>
      <c r="AM873" s="3">
        <v>423929.1</v>
      </c>
      <c r="AN873" s="1">
        <v>4</v>
      </c>
    </row>
    <row r="874" spans="1:40" x14ac:dyDescent="0.3">
      <c r="A874" s="2">
        <v>30367</v>
      </c>
      <c r="B874" s="3">
        <v>4111028</v>
      </c>
      <c r="C874" s="3">
        <v>0</v>
      </c>
      <c r="D874" s="3">
        <v>5906.3810000000003</v>
      </c>
      <c r="E874" s="3">
        <v>86319.83</v>
      </c>
      <c r="F874" s="3">
        <v>17.09564</v>
      </c>
      <c r="G874" s="3">
        <v>-211078</v>
      </c>
      <c r="H874" s="3">
        <v>219218.6</v>
      </c>
      <c r="I874" s="3">
        <v>566912400</v>
      </c>
      <c r="J874" s="3">
        <v>0</v>
      </c>
      <c r="K874" s="3">
        <v>0</v>
      </c>
      <c r="L874" s="3">
        <v>100120400</v>
      </c>
      <c r="M874" s="3">
        <v>6652916</v>
      </c>
      <c r="N874" s="3">
        <v>53840570</v>
      </c>
      <c r="O874" s="3">
        <v>9113320000</v>
      </c>
      <c r="P874" s="3">
        <v>16748.7</v>
      </c>
      <c r="Q874" s="3">
        <v>156282200000</v>
      </c>
      <c r="R874" s="3">
        <v>0</v>
      </c>
      <c r="S874" s="3">
        <v>0</v>
      </c>
      <c r="T874" s="3">
        <v>0</v>
      </c>
      <c r="U874" s="3">
        <v>0</v>
      </c>
      <c r="V874" s="3">
        <v>0</v>
      </c>
      <c r="W874" s="3">
        <v>315076.09999999998</v>
      </c>
      <c r="X874" s="3">
        <v>391070</v>
      </c>
      <c r="Y874" s="3">
        <v>0</v>
      </c>
      <c r="Z874" s="3">
        <v>0</v>
      </c>
      <c r="AA874" s="3">
        <v>16557.509999999998</v>
      </c>
      <c r="AB874" s="3">
        <v>0</v>
      </c>
      <c r="AC874" s="3">
        <v>0</v>
      </c>
      <c r="AD874" s="3">
        <v>27532.28</v>
      </c>
      <c r="AE874" s="3">
        <v>561213.30000000005</v>
      </c>
      <c r="AF874" s="3">
        <v>7741.6289999999999</v>
      </c>
      <c r="AG874" s="3">
        <v>0</v>
      </c>
      <c r="AH874" s="3">
        <v>0</v>
      </c>
      <c r="AI874" s="3">
        <v>-33535.15</v>
      </c>
      <c r="AJ874" s="3">
        <v>196020.8</v>
      </c>
      <c r="AK874" s="3">
        <v>71293.350000000006</v>
      </c>
      <c r="AL874" s="3">
        <v>176761.9</v>
      </c>
      <c r="AM874" s="3">
        <v>305.69400000000002</v>
      </c>
      <c r="AN874" s="1">
        <v>29</v>
      </c>
    </row>
    <row r="875" spans="1:40" x14ac:dyDescent="0.3">
      <c r="A875" s="2">
        <v>30368</v>
      </c>
      <c r="B875" s="3">
        <v>4111789</v>
      </c>
      <c r="C875" s="3">
        <v>6608.1469999999999</v>
      </c>
      <c r="D875" s="3">
        <v>185562.5</v>
      </c>
      <c r="E875" s="3">
        <v>120054.8</v>
      </c>
      <c r="F875" s="3">
        <v>47.529919999999997</v>
      </c>
      <c r="G875" s="3">
        <v>-149050.29999999999</v>
      </c>
      <c r="H875" s="3">
        <v>530653.6</v>
      </c>
      <c r="I875" s="3">
        <v>567509300</v>
      </c>
      <c r="J875" s="3">
        <v>0</v>
      </c>
      <c r="K875" s="3">
        <v>0</v>
      </c>
      <c r="L875" s="3">
        <v>100164600</v>
      </c>
      <c r="M875" s="3">
        <v>6742022</v>
      </c>
      <c r="N875" s="3">
        <v>53826090</v>
      </c>
      <c r="O875" s="3">
        <v>9113285000</v>
      </c>
      <c r="P875" s="3">
        <v>17479.52</v>
      </c>
      <c r="Q875" s="3">
        <v>156279100000</v>
      </c>
      <c r="R875" s="3">
        <v>0</v>
      </c>
      <c r="S875" s="3">
        <v>3095932</v>
      </c>
      <c r="T875" s="3">
        <v>0</v>
      </c>
      <c r="U875" s="3">
        <v>0</v>
      </c>
      <c r="V875" s="3">
        <v>0</v>
      </c>
      <c r="W875" s="3">
        <v>0</v>
      </c>
      <c r="X875" s="3">
        <v>662416</v>
      </c>
      <c r="Y875" s="3">
        <v>0</v>
      </c>
      <c r="Z875" s="3">
        <v>0</v>
      </c>
      <c r="AA875" s="3">
        <v>12076.2</v>
      </c>
      <c r="AB875" s="3">
        <v>0</v>
      </c>
      <c r="AC875" s="3">
        <v>0</v>
      </c>
      <c r="AD875" s="3">
        <v>27308.63</v>
      </c>
      <c r="AE875" s="3">
        <v>371527.9</v>
      </c>
      <c r="AF875" s="3">
        <v>77469.100000000006</v>
      </c>
      <c r="AG875" s="3">
        <v>755.65740000000005</v>
      </c>
      <c r="AH875" s="3">
        <v>0</v>
      </c>
      <c r="AI875" s="3">
        <v>-33801.629999999997</v>
      </c>
      <c r="AJ875" s="3">
        <v>229620.6</v>
      </c>
      <c r="AK875" s="3">
        <v>70368.5</v>
      </c>
      <c r="AL875" s="3">
        <v>244153.4</v>
      </c>
      <c r="AM875" s="3">
        <v>734408.1</v>
      </c>
      <c r="AN875" s="1">
        <v>25</v>
      </c>
    </row>
    <row r="876" spans="1:40" x14ac:dyDescent="0.3">
      <c r="A876" s="2">
        <v>30369</v>
      </c>
      <c r="B876" s="3">
        <v>4062654</v>
      </c>
      <c r="C876" s="3">
        <v>3185.5039999999999</v>
      </c>
      <c r="D876" s="3">
        <v>181178.5</v>
      </c>
      <c r="E876" s="3">
        <v>128561</v>
      </c>
      <c r="F876" s="3">
        <v>37.244979999999998</v>
      </c>
      <c r="G876" s="3">
        <v>-148558.39999999999</v>
      </c>
      <c r="H876" s="3">
        <v>50882.07</v>
      </c>
      <c r="I876" s="3">
        <v>565882200</v>
      </c>
      <c r="J876" s="3">
        <v>0</v>
      </c>
      <c r="K876" s="3">
        <v>0</v>
      </c>
      <c r="L876" s="3">
        <v>100187000</v>
      </c>
      <c r="M876" s="3">
        <v>6799605</v>
      </c>
      <c r="N876" s="3">
        <v>53891380</v>
      </c>
      <c r="O876" s="3">
        <v>9113152000</v>
      </c>
      <c r="P876" s="3">
        <v>17786.66</v>
      </c>
      <c r="Q876" s="3">
        <v>156274500000</v>
      </c>
      <c r="R876" s="3">
        <v>0</v>
      </c>
      <c r="S876" s="3">
        <v>0</v>
      </c>
      <c r="T876" s="3">
        <v>0</v>
      </c>
      <c r="U876" s="3">
        <v>0</v>
      </c>
      <c r="V876" s="3">
        <v>0</v>
      </c>
      <c r="W876" s="3">
        <v>479771.5</v>
      </c>
      <c r="X876" s="3">
        <v>923576.5</v>
      </c>
      <c r="Y876" s="3">
        <v>0</v>
      </c>
      <c r="Z876" s="3">
        <v>0</v>
      </c>
      <c r="AA876" s="3">
        <v>36986.910000000003</v>
      </c>
      <c r="AB876" s="3">
        <v>0</v>
      </c>
      <c r="AC876" s="3">
        <v>0</v>
      </c>
      <c r="AD876" s="3">
        <v>49522.06</v>
      </c>
      <c r="AE876" s="3">
        <v>1137429</v>
      </c>
      <c r="AF876" s="3">
        <v>62723.86</v>
      </c>
      <c r="AG876" s="3">
        <v>416.35239999999999</v>
      </c>
      <c r="AH876" s="3">
        <v>0</v>
      </c>
      <c r="AI876" s="3">
        <v>-32705.360000000001</v>
      </c>
      <c r="AJ876" s="3">
        <v>231220</v>
      </c>
      <c r="AK876" s="3">
        <v>65596.61</v>
      </c>
      <c r="AL876" s="3">
        <v>165981.79999999999</v>
      </c>
      <c r="AM876" s="3">
        <v>699940.8</v>
      </c>
      <c r="AN876" s="1">
        <v>4</v>
      </c>
    </row>
    <row r="877" spans="1:40" x14ac:dyDescent="0.3">
      <c r="A877" s="2">
        <v>30370</v>
      </c>
      <c r="B877" s="3">
        <v>4070631</v>
      </c>
      <c r="C877" s="3">
        <v>16499.28</v>
      </c>
      <c r="D877" s="3">
        <v>1458598</v>
      </c>
      <c r="E877" s="3">
        <v>243945.2</v>
      </c>
      <c r="F877" s="3">
        <v>212.893</v>
      </c>
      <c r="G877" s="3">
        <v>40549.449999999997</v>
      </c>
      <c r="H877" s="3">
        <v>520577.9</v>
      </c>
      <c r="I877" s="3">
        <v>562953800</v>
      </c>
      <c r="J877" s="3">
        <v>0</v>
      </c>
      <c r="K877" s="3">
        <v>0</v>
      </c>
      <c r="L877" s="3">
        <v>100471800</v>
      </c>
      <c r="M877" s="3">
        <v>7434146</v>
      </c>
      <c r="N877" s="3">
        <v>54123560</v>
      </c>
      <c r="O877" s="3">
        <v>9113228000</v>
      </c>
      <c r="P877" s="3">
        <v>25317.73</v>
      </c>
      <c r="Q877" s="3">
        <v>156272000000</v>
      </c>
      <c r="R877" s="3">
        <v>0</v>
      </c>
      <c r="S877" s="3">
        <v>3095932</v>
      </c>
      <c r="T877" s="3">
        <v>0</v>
      </c>
      <c r="U877" s="3">
        <v>0</v>
      </c>
      <c r="V877" s="3">
        <v>0</v>
      </c>
      <c r="W877" s="3">
        <v>0</v>
      </c>
      <c r="X877" s="3">
        <v>1212579</v>
      </c>
      <c r="Y877" s="3">
        <v>0</v>
      </c>
      <c r="Z877" s="3">
        <v>0</v>
      </c>
      <c r="AA877" s="3">
        <v>27250.85</v>
      </c>
      <c r="AB877" s="3">
        <v>0</v>
      </c>
      <c r="AC877" s="3">
        <v>0</v>
      </c>
      <c r="AD877" s="3">
        <v>43395.65</v>
      </c>
      <c r="AE877" s="3">
        <v>1064359</v>
      </c>
      <c r="AF877" s="3">
        <v>473890</v>
      </c>
      <c r="AG877" s="3">
        <v>2184.5619999999999</v>
      </c>
      <c r="AH877" s="3">
        <v>0</v>
      </c>
      <c r="AI877" s="3">
        <v>-32539.43</v>
      </c>
      <c r="AJ877" s="3">
        <v>411133.3</v>
      </c>
      <c r="AK877" s="3">
        <v>65863.759999999995</v>
      </c>
      <c r="AL877" s="3">
        <v>178984.7</v>
      </c>
      <c r="AM877" s="3">
        <v>3539929</v>
      </c>
      <c r="AN877" s="1">
        <v>3</v>
      </c>
    </row>
    <row r="878" spans="1:40" x14ac:dyDescent="0.3">
      <c r="A878" s="2">
        <v>30371</v>
      </c>
      <c r="B878" s="3">
        <v>4063223</v>
      </c>
      <c r="C878" s="3">
        <v>2731.5329999999999</v>
      </c>
      <c r="D878" s="3">
        <v>167704.20000000001</v>
      </c>
      <c r="E878" s="3">
        <v>161426.79999999999</v>
      </c>
      <c r="F878" s="3">
        <v>47.644469999999998</v>
      </c>
      <c r="G878" s="3">
        <v>-164096</v>
      </c>
      <c r="H878" s="3">
        <v>60996.77</v>
      </c>
      <c r="I878" s="3">
        <v>561516700</v>
      </c>
      <c r="J878" s="3">
        <v>0</v>
      </c>
      <c r="K878" s="3">
        <v>0</v>
      </c>
      <c r="L878" s="3">
        <v>100475600</v>
      </c>
      <c r="M878" s="3">
        <v>7319754</v>
      </c>
      <c r="N878" s="3">
        <v>54215640</v>
      </c>
      <c r="O878" s="3">
        <v>9113104000</v>
      </c>
      <c r="P878" s="3">
        <v>20585.02</v>
      </c>
      <c r="Q878" s="3">
        <v>156267400000</v>
      </c>
      <c r="R878" s="3">
        <v>0</v>
      </c>
      <c r="S878" s="3">
        <v>0</v>
      </c>
      <c r="T878" s="3">
        <v>0</v>
      </c>
      <c r="U878" s="3">
        <v>0</v>
      </c>
      <c r="V878" s="3">
        <v>0</v>
      </c>
      <c r="W878" s="3">
        <v>459581.2</v>
      </c>
      <c r="X878" s="3">
        <v>849370.2</v>
      </c>
      <c r="Y878" s="3">
        <v>0</v>
      </c>
      <c r="Z878" s="3">
        <v>0</v>
      </c>
      <c r="AA878" s="3">
        <v>50079.49</v>
      </c>
      <c r="AB878" s="3">
        <v>0</v>
      </c>
      <c r="AC878" s="3">
        <v>0</v>
      </c>
      <c r="AD878" s="3">
        <v>46696.39</v>
      </c>
      <c r="AE878" s="3">
        <v>1101704</v>
      </c>
      <c r="AF878" s="3">
        <v>55086.52</v>
      </c>
      <c r="AG878" s="3">
        <v>333.42919999999998</v>
      </c>
      <c r="AH878" s="3">
        <v>0</v>
      </c>
      <c r="AI878" s="3">
        <v>-32854.269999999997</v>
      </c>
      <c r="AJ878" s="3">
        <v>276125.09999999998</v>
      </c>
      <c r="AK878" s="3">
        <v>65671.23</v>
      </c>
      <c r="AL878" s="3">
        <v>184086.8</v>
      </c>
      <c r="AM878" s="3">
        <v>584658.9</v>
      </c>
      <c r="AN878" s="1">
        <v>22</v>
      </c>
    </row>
    <row r="879" spans="1:40" x14ac:dyDescent="0.3">
      <c r="A879" s="2">
        <v>30372</v>
      </c>
      <c r="B879" s="3">
        <v>4070014</v>
      </c>
      <c r="C879" s="3">
        <v>14180.09</v>
      </c>
      <c r="D879" s="3">
        <v>1157266</v>
      </c>
      <c r="E879" s="3">
        <v>245946.4</v>
      </c>
      <c r="F879" s="3">
        <v>168.8784</v>
      </c>
      <c r="G879" s="3">
        <v>35955.42</v>
      </c>
      <c r="H879" s="3">
        <v>534867.6</v>
      </c>
      <c r="I879" s="3">
        <v>578290800</v>
      </c>
      <c r="J879" s="3">
        <v>0</v>
      </c>
      <c r="K879" s="3">
        <v>0</v>
      </c>
      <c r="L879" s="3">
        <v>100722200</v>
      </c>
      <c r="M879" s="3">
        <v>7674959</v>
      </c>
      <c r="N879" s="3">
        <v>54391970</v>
      </c>
      <c r="O879" s="3">
        <v>9113195000</v>
      </c>
      <c r="P879" s="3">
        <v>26415.16</v>
      </c>
      <c r="Q879" s="3">
        <v>156271700000</v>
      </c>
      <c r="R879" s="3">
        <v>0</v>
      </c>
      <c r="S879" s="3">
        <v>27863390</v>
      </c>
      <c r="T879" s="3">
        <v>0</v>
      </c>
      <c r="U879" s="3">
        <v>0</v>
      </c>
      <c r="V879" s="3">
        <v>0</v>
      </c>
      <c r="W879" s="3">
        <v>0</v>
      </c>
      <c r="X879" s="3">
        <v>821461.2</v>
      </c>
      <c r="Y879" s="3">
        <v>0</v>
      </c>
      <c r="Z879" s="3">
        <v>0</v>
      </c>
      <c r="AA879" s="3">
        <v>14336.9</v>
      </c>
      <c r="AB879" s="3">
        <v>0</v>
      </c>
      <c r="AC879" s="3">
        <v>0</v>
      </c>
      <c r="AD879" s="3">
        <v>32022.27</v>
      </c>
      <c r="AE879" s="3">
        <v>453527.4</v>
      </c>
      <c r="AF879" s="3">
        <v>345842.1</v>
      </c>
      <c r="AG879" s="3">
        <v>1720.3130000000001</v>
      </c>
      <c r="AH879" s="3">
        <v>0</v>
      </c>
      <c r="AI879" s="3">
        <v>-33143.839999999997</v>
      </c>
      <c r="AJ879" s="3">
        <v>366427.3</v>
      </c>
      <c r="AK879" s="3">
        <v>69847</v>
      </c>
      <c r="AL879" s="3">
        <v>190139.3</v>
      </c>
      <c r="AM879" s="3">
        <v>2727526</v>
      </c>
      <c r="AN879" s="1">
        <v>18</v>
      </c>
    </row>
    <row r="880" spans="1:40" x14ac:dyDescent="0.3">
      <c r="A880" s="2">
        <v>30373</v>
      </c>
      <c r="B880" s="3">
        <v>4111372</v>
      </c>
      <c r="C880" s="3">
        <v>4.9223720000000002</v>
      </c>
      <c r="D880" s="3">
        <v>12146.77</v>
      </c>
      <c r="E880" s="3">
        <v>123892.2</v>
      </c>
      <c r="F880" s="3">
        <v>39.995739999999998</v>
      </c>
      <c r="G880" s="3">
        <v>-168640.3</v>
      </c>
      <c r="H880" s="3">
        <v>534867.6</v>
      </c>
      <c r="I880" s="3">
        <v>614959000</v>
      </c>
      <c r="J880" s="3">
        <v>0</v>
      </c>
      <c r="K880" s="3">
        <v>0</v>
      </c>
      <c r="L880" s="3">
        <v>100731100</v>
      </c>
      <c r="M880" s="3">
        <v>7330788</v>
      </c>
      <c r="N880" s="3">
        <v>54467970</v>
      </c>
      <c r="O880" s="3">
        <v>9113088000</v>
      </c>
      <c r="P880" s="3">
        <v>20976.52</v>
      </c>
      <c r="Q880" s="3">
        <v>156280500000</v>
      </c>
      <c r="R880" s="3">
        <v>0</v>
      </c>
      <c r="S880" s="3">
        <v>49534920</v>
      </c>
      <c r="T880" s="3">
        <v>0</v>
      </c>
      <c r="U880" s="3">
        <v>0</v>
      </c>
      <c r="V880" s="3">
        <v>0</v>
      </c>
      <c r="W880" s="3">
        <v>0</v>
      </c>
      <c r="X880" s="3">
        <v>300929.40000000002</v>
      </c>
      <c r="Y880" s="3">
        <v>0</v>
      </c>
      <c r="Z880" s="3">
        <v>0</v>
      </c>
      <c r="AA880" s="3">
        <v>0</v>
      </c>
      <c r="AB880" s="3">
        <v>0</v>
      </c>
      <c r="AC880" s="3">
        <v>0</v>
      </c>
      <c r="AD880" s="3">
        <v>12903.5</v>
      </c>
      <c r="AE880" s="3">
        <v>194441.8</v>
      </c>
      <c r="AF880" s="3">
        <v>9060.2510000000002</v>
      </c>
      <c r="AG880" s="3">
        <v>5.1850459999999998</v>
      </c>
      <c r="AH880" s="3">
        <v>0</v>
      </c>
      <c r="AI880" s="3">
        <v>-33556.19</v>
      </c>
      <c r="AJ880" s="3">
        <v>250900.7</v>
      </c>
      <c r="AK880" s="3">
        <v>71380.88</v>
      </c>
      <c r="AL880" s="3">
        <v>174958.5</v>
      </c>
      <c r="AM880" s="3">
        <v>31347.27</v>
      </c>
      <c r="AN880" s="1">
        <v>4</v>
      </c>
    </row>
    <row r="881" spans="1:40" x14ac:dyDescent="0.3">
      <c r="A881" s="2">
        <v>30374</v>
      </c>
      <c r="B881" s="3">
        <v>4135602</v>
      </c>
      <c r="C881" s="3">
        <v>203.3989</v>
      </c>
      <c r="D881" s="3">
        <v>9803.848</v>
      </c>
      <c r="E881" s="3">
        <v>97769.68</v>
      </c>
      <c r="F881" s="3">
        <v>30.254190000000001</v>
      </c>
      <c r="G881" s="3">
        <v>-204227.1</v>
      </c>
      <c r="H881" s="3">
        <v>534867.6</v>
      </c>
      <c r="I881" s="3">
        <v>630804000</v>
      </c>
      <c r="J881" s="3">
        <v>0</v>
      </c>
      <c r="K881" s="3">
        <v>0</v>
      </c>
      <c r="L881" s="3">
        <v>100734400</v>
      </c>
      <c r="M881" s="3">
        <v>7052281</v>
      </c>
      <c r="N881" s="3">
        <v>54513300</v>
      </c>
      <c r="O881" s="3">
        <v>9112935000</v>
      </c>
      <c r="P881" s="3">
        <v>19301.580000000002</v>
      </c>
      <c r="Q881" s="3">
        <v>156282000000</v>
      </c>
      <c r="R881" s="3">
        <v>0</v>
      </c>
      <c r="S881" s="3">
        <v>21671530</v>
      </c>
      <c r="T881" s="3">
        <v>0</v>
      </c>
      <c r="U881" s="3">
        <v>0</v>
      </c>
      <c r="V881" s="3">
        <v>0</v>
      </c>
      <c r="W881" s="3">
        <v>0</v>
      </c>
      <c r="X881" s="3">
        <v>321985.7</v>
      </c>
      <c r="Y881" s="3">
        <v>0</v>
      </c>
      <c r="Z881" s="3">
        <v>0</v>
      </c>
      <c r="AA881" s="3">
        <v>0</v>
      </c>
      <c r="AB881" s="3">
        <v>0</v>
      </c>
      <c r="AC881" s="3">
        <v>0</v>
      </c>
      <c r="AD881" s="3">
        <v>13694.86</v>
      </c>
      <c r="AE881" s="3">
        <v>220330</v>
      </c>
      <c r="AF881" s="3">
        <v>7521.4589999999998</v>
      </c>
      <c r="AG881" s="3">
        <v>39.433140000000002</v>
      </c>
      <c r="AH881" s="3">
        <v>0</v>
      </c>
      <c r="AI881" s="3">
        <v>-32631.05</v>
      </c>
      <c r="AJ881" s="3">
        <v>217777</v>
      </c>
      <c r="AK881" s="3">
        <v>73115.320000000007</v>
      </c>
      <c r="AL881" s="3">
        <v>172524.5</v>
      </c>
      <c r="AM881" s="3">
        <v>20510.55</v>
      </c>
      <c r="AN881" s="1">
        <v>4</v>
      </c>
    </row>
    <row r="882" spans="1:40" x14ac:dyDescent="0.3">
      <c r="A882" s="2">
        <v>30375</v>
      </c>
      <c r="B882" s="3">
        <v>4110980</v>
      </c>
      <c r="C882" s="3">
        <v>841.77480000000003</v>
      </c>
      <c r="D882" s="3">
        <v>18777.060000000001</v>
      </c>
      <c r="E882" s="3">
        <v>81501.009999999995</v>
      </c>
      <c r="F882" s="3">
        <v>40.663229999999999</v>
      </c>
      <c r="G882" s="3">
        <v>-196103.9</v>
      </c>
      <c r="H882" s="3">
        <v>534867.6</v>
      </c>
      <c r="I882" s="3">
        <v>653519400</v>
      </c>
      <c r="J882" s="3">
        <v>0</v>
      </c>
      <c r="K882" s="3">
        <v>0</v>
      </c>
      <c r="L882" s="3">
        <v>100739200</v>
      </c>
      <c r="M882" s="3">
        <v>6831760</v>
      </c>
      <c r="N882" s="3">
        <v>54546640</v>
      </c>
      <c r="O882" s="3">
        <v>9112788000</v>
      </c>
      <c r="P882" s="3">
        <v>18438.25</v>
      </c>
      <c r="Q882" s="3">
        <v>156285800000</v>
      </c>
      <c r="R882" s="3">
        <v>0</v>
      </c>
      <c r="S882" s="3">
        <v>30959320</v>
      </c>
      <c r="T882" s="3">
        <v>0</v>
      </c>
      <c r="U882" s="3">
        <v>0</v>
      </c>
      <c r="V882" s="3">
        <v>0</v>
      </c>
      <c r="W882" s="3">
        <v>0</v>
      </c>
      <c r="X882" s="3">
        <v>351366.5</v>
      </c>
      <c r="Y882" s="3">
        <v>0</v>
      </c>
      <c r="Z882" s="3">
        <v>0</v>
      </c>
      <c r="AA882" s="3">
        <v>0</v>
      </c>
      <c r="AB882" s="3">
        <v>0</v>
      </c>
      <c r="AC882" s="3">
        <v>0</v>
      </c>
      <c r="AD882" s="3">
        <v>15105.05</v>
      </c>
      <c r="AE882" s="3">
        <v>230749.8</v>
      </c>
      <c r="AF882" s="3">
        <v>7666.4889999999996</v>
      </c>
      <c r="AG882" s="3">
        <v>97.729200000000006</v>
      </c>
      <c r="AH882" s="3">
        <v>0</v>
      </c>
      <c r="AI882" s="3">
        <v>-33525.17</v>
      </c>
      <c r="AJ882" s="3">
        <v>204852.3</v>
      </c>
      <c r="AK882" s="3">
        <v>72722.429999999993</v>
      </c>
      <c r="AL882" s="3">
        <v>171584.4</v>
      </c>
      <c r="AM882" s="3">
        <v>57674.29</v>
      </c>
      <c r="AN882" s="1">
        <v>3</v>
      </c>
    </row>
    <row r="883" spans="1:40" x14ac:dyDescent="0.3">
      <c r="A883" s="2">
        <v>30376</v>
      </c>
      <c r="B883" s="3">
        <v>4111056</v>
      </c>
      <c r="C883" s="3">
        <v>3484.2190000000001</v>
      </c>
      <c r="D883" s="3">
        <v>32523.02</v>
      </c>
      <c r="E883" s="3">
        <v>76917.84</v>
      </c>
      <c r="F883" s="3">
        <v>33.58278</v>
      </c>
      <c r="G883" s="3">
        <v>-187209</v>
      </c>
      <c r="H883" s="3">
        <v>534873.1</v>
      </c>
      <c r="I883" s="3">
        <v>677261900</v>
      </c>
      <c r="J883" s="3">
        <v>0</v>
      </c>
      <c r="K883" s="3">
        <v>0</v>
      </c>
      <c r="L883" s="3">
        <v>100754600</v>
      </c>
      <c r="M883" s="3">
        <v>6687367</v>
      </c>
      <c r="N883" s="3">
        <v>54559410</v>
      </c>
      <c r="O883" s="3">
        <v>9112663000</v>
      </c>
      <c r="P883" s="3">
        <v>17669.25</v>
      </c>
      <c r="Q883" s="3">
        <v>156289500000</v>
      </c>
      <c r="R883" s="3">
        <v>0</v>
      </c>
      <c r="S883" s="3">
        <v>32215910</v>
      </c>
      <c r="T883" s="3">
        <v>0</v>
      </c>
      <c r="U883" s="3">
        <v>0</v>
      </c>
      <c r="V883" s="3">
        <v>0</v>
      </c>
      <c r="W883" s="3">
        <v>0</v>
      </c>
      <c r="X883" s="3">
        <v>545651.80000000005</v>
      </c>
      <c r="Y883" s="3">
        <v>0</v>
      </c>
      <c r="Z883" s="3">
        <v>0</v>
      </c>
      <c r="AA883" s="3">
        <v>0</v>
      </c>
      <c r="AB883" s="3">
        <v>0</v>
      </c>
      <c r="AC883" s="3">
        <v>0</v>
      </c>
      <c r="AD883" s="3">
        <v>22091.41</v>
      </c>
      <c r="AE883" s="3">
        <v>390412.1</v>
      </c>
      <c r="AF883" s="3">
        <v>20734.900000000001</v>
      </c>
      <c r="AG883" s="3">
        <v>322.52879999999999</v>
      </c>
      <c r="AH883" s="3">
        <v>0</v>
      </c>
      <c r="AI883" s="3">
        <v>-33062.39</v>
      </c>
      <c r="AJ883" s="3">
        <v>202705</v>
      </c>
      <c r="AK883" s="3">
        <v>72574.289999999994</v>
      </c>
      <c r="AL883" s="3">
        <v>189997.8</v>
      </c>
      <c r="AM883" s="3">
        <v>166859.29999999999</v>
      </c>
      <c r="AN883" s="1">
        <v>19</v>
      </c>
    </row>
    <row r="884" spans="1:40" x14ac:dyDescent="0.3">
      <c r="A884" s="2">
        <v>30377</v>
      </c>
      <c r="B884" s="3">
        <v>4037433</v>
      </c>
      <c r="C884" s="3">
        <v>317.00619999999998</v>
      </c>
      <c r="D884" s="3">
        <v>6939.442</v>
      </c>
      <c r="E884" s="3">
        <v>61687.59</v>
      </c>
      <c r="F884" s="3">
        <v>14.72026</v>
      </c>
      <c r="G884" s="3">
        <v>-194444.2</v>
      </c>
      <c r="H884" s="3">
        <v>83495.67</v>
      </c>
      <c r="I884" s="3">
        <v>676522200</v>
      </c>
      <c r="J884" s="3">
        <v>0</v>
      </c>
      <c r="K884" s="3">
        <v>0</v>
      </c>
      <c r="L884" s="3">
        <v>100754800</v>
      </c>
      <c r="M884" s="3">
        <v>6486479</v>
      </c>
      <c r="N884" s="3">
        <v>54569670</v>
      </c>
      <c r="O884" s="3">
        <v>9112502000</v>
      </c>
      <c r="P884" s="3">
        <v>16800.810000000001</v>
      </c>
      <c r="Q884" s="3">
        <v>156284900000</v>
      </c>
      <c r="R884" s="3">
        <v>0</v>
      </c>
      <c r="S884" s="3">
        <v>0</v>
      </c>
      <c r="T884" s="3">
        <v>0</v>
      </c>
      <c r="U884" s="3">
        <v>0</v>
      </c>
      <c r="V884" s="3">
        <v>0</v>
      </c>
      <c r="W884" s="3">
        <v>451377.4</v>
      </c>
      <c r="X884" s="3">
        <v>712676.2</v>
      </c>
      <c r="Y884" s="3">
        <v>0</v>
      </c>
      <c r="Z884" s="3">
        <v>0</v>
      </c>
      <c r="AA884" s="3">
        <v>1133.316</v>
      </c>
      <c r="AB884" s="3">
        <v>0</v>
      </c>
      <c r="AC884" s="3">
        <v>0</v>
      </c>
      <c r="AD884" s="3">
        <v>44013.82</v>
      </c>
      <c r="AE884" s="3">
        <v>837255.7</v>
      </c>
      <c r="AF884" s="3">
        <v>6453.87</v>
      </c>
      <c r="AG884" s="3">
        <v>57.786619999999999</v>
      </c>
      <c r="AH884" s="3">
        <v>0</v>
      </c>
      <c r="AI884" s="3">
        <v>-32633.61</v>
      </c>
      <c r="AJ884" s="3">
        <v>187536.8</v>
      </c>
      <c r="AK884" s="3">
        <v>66965.210000000006</v>
      </c>
      <c r="AL884" s="3">
        <v>177332</v>
      </c>
      <c r="AM884" s="3">
        <v>26572.93</v>
      </c>
      <c r="AN884" s="1">
        <v>4</v>
      </c>
    </row>
    <row r="885" spans="1:40" x14ac:dyDescent="0.3">
      <c r="A885" s="2">
        <v>30378</v>
      </c>
      <c r="B885" s="3">
        <v>3988602</v>
      </c>
      <c r="C885" s="3">
        <v>2684.1370000000002</v>
      </c>
      <c r="D885" s="3">
        <v>25074.34</v>
      </c>
      <c r="E885" s="3">
        <v>62183.14</v>
      </c>
      <c r="F885" s="3">
        <v>28.613530000000001</v>
      </c>
      <c r="G885" s="3">
        <v>-191579</v>
      </c>
      <c r="H885" s="3">
        <v>534253.1</v>
      </c>
      <c r="I885" s="3">
        <v>680325700</v>
      </c>
      <c r="J885" s="3">
        <v>0</v>
      </c>
      <c r="K885" s="3">
        <v>0</v>
      </c>
      <c r="L885" s="3">
        <v>100766500</v>
      </c>
      <c r="M885" s="3">
        <v>6380119</v>
      </c>
      <c r="N885" s="3">
        <v>54550740</v>
      </c>
      <c r="O885" s="3">
        <v>9112404000</v>
      </c>
      <c r="P885" s="3">
        <v>16513.060000000001</v>
      </c>
      <c r="Q885" s="3">
        <v>156282400000</v>
      </c>
      <c r="R885" s="3">
        <v>0</v>
      </c>
      <c r="S885" s="3">
        <v>6443183</v>
      </c>
      <c r="T885" s="3">
        <v>0</v>
      </c>
      <c r="U885" s="3">
        <v>0</v>
      </c>
      <c r="V885" s="3">
        <v>0</v>
      </c>
      <c r="W885" s="3">
        <v>0</v>
      </c>
      <c r="X885" s="3">
        <v>476307</v>
      </c>
      <c r="Y885" s="3">
        <v>0</v>
      </c>
      <c r="Z885" s="3">
        <v>0</v>
      </c>
      <c r="AA885" s="3">
        <v>326.9187</v>
      </c>
      <c r="AB885" s="3">
        <v>0</v>
      </c>
      <c r="AC885" s="3">
        <v>0</v>
      </c>
      <c r="AD885" s="3">
        <v>19226.63</v>
      </c>
      <c r="AE885" s="3">
        <v>327033.90000000002</v>
      </c>
      <c r="AF885" s="3">
        <v>17056.060000000001</v>
      </c>
      <c r="AG885" s="3">
        <v>239.1549</v>
      </c>
      <c r="AH885" s="3">
        <v>0</v>
      </c>
      <c r="AI885" s="3">
        <v>-34339.69</v>
      </c>
      <c r="AJ885" s="3">
        <v>185165.4</v>
      </c>
      <c r="AK885" s="3">
        <v>69062.3</v>
      </c>
      <c r="AL885" s="3">
        <v>204142.8</v>
      </c>
      <c r="AM885" s="3">
        <v>158345</v>
      </c>
      <c r="AN885" s="1">
        <v>13</v>
      </c>
    </row>
    <row r="886" spans="1:40" x14ac:dyDescent="0.3">
      <c r="A886" s="2">
        <v>30379</v>
      </c>
      <c r="B886" s="3">
        <v>3963938</v>
      </c>
      <c r="C886" s="3">
        <v>26.71632</v>
      </c>
      <c r="D886" s="3">
        <v>5424.893</v>
      </c>
      <c r="E886" s="3">
        <v>50798.33</v>
      </c>
      <c r="F886" s="3">
        <v>14.22095</v>
      </c>
      <c r="G886" s="3">
        <v>-195799.6</v>
      </c>
      <c r="H886" s="3">
        <v>113806.8</v>
      </c>
      <c r="I886" s="3">
        <v>679721600</v>
      </c>
      <c r="J886" s="3">
        <v>0</v>
      </c>
      <c r="K886" s="3">
        <v>0</v>
      </c>
      <c r="L886" s="3">
        <v>100764700</v>
      </c>
      <c r="M886" s="3">
        <v>6203935</v>
      </c>
      <c r="N886" s="3">
        <v>54520620</v>
      </c>
      <c r="O886" s="3">
        <v>9112271000</v>
      </c>
      <c r="P886" s="3">
        <v>15858.19</v>
      </c>
      <c r="Q886" s="3">
        <v>156278100000</v>
      </c>
      <c r="R886" s="3">
        <v>0</v>
      </c>
      <c r="S886" s="3">
        <v>0</v>
      </c>
      <c r="T886" s="3">
        <v>0</v>
      </c>
      <c r="U886" s="3">
        <v>0</v>
      </c>
      <c r="V886" s="3">
        <v>0</v>
      </c>
      <c r="W886" s="3">
        <v>420446.3</v>
      </c>
      <c r="X886" s="3">
        <v>586159.1</v>
      </c>
      <c r="Y886" s="3">
        <v>0</v>
      </c>
      <c r="Z886" s="3">
        <v>0</v>
      </c>
      <c r="AA886" s="3">
        <v>3067.4119999999998</v>
      </c>
      <c r="AB886" s="3">
        <v>0</v>
      </c>
      <c r="AC886" s="3">
        <v>0</v>
      </c>
      <c r="AD886" s="3">
        <v>38899.81</v>
      </c>
      <c r="AE886" s="3">
        <v>625888.4</v>
      </c>
      <c r="AF886" s="3">
        <v>4656.5730000000003</v>
      </c>
      <c r="AG886" s="3">
        <v>4.7968859999999998</v>
      </c>
      <c r="AH886" s="3">
        <v>0</v>
      </c>
      <c r="AI886" s="3">
        <v>-33331.96</v>
      </c>
      <c r="AJ886" s="3">
        <v>171908.3</v>
      </c>
      <c r="AK886" s="3">
        <v>66922.39</v>
      </c>
      <c r="AL886" s="3">
        <v>202087.2</v>
      </c>
      <c r="AM886" s="3">
        <v>17861.3</v>
      </c>
      <c r="AN886" s="1">
        <v>13</v>
      </c>
    </row>
    <row r="887" spans="1:40" x14ac:dyDescent="0.3">
      <c r="A887" s="2">
        <v>30380</v>
      </c>
      <c r="B887" s="3">
        <v>3988344</v>
      </c>
      <c r="C887" s="3">
        <v>505.10149999999999</v>
      </c>
      <c r="D887" s="3">
        <v>14275.9</v>
      </c>
      <c r="E887" s="3">
        <v>48018.68</v>
      </c>
      <c r="F887" s="3">
        <v>19.31841</v>
      </c>
      <c r="G887" s="3">
        <v>-188176.1</v>
      </c>
      <c r="H887" s="3">
        <v>6398.0159999999996</v>
      </c>
      <c r="I887" s="3">
        <v>678599700</v>
      </c>
      <c r="J887" s="3">
        <v>0</v>
      </c>
      <c r="K887" s="3">
        <v>0</v>
      </c>
      <c r="L887" s="3">
        <v>100764000</v>
      </c>
      <c r="M887" s="3">
        <v>6065951</v>
      </c>
      <c r="N887" s="3">
        <v>54505980</v>
      </c>
      <c r="O887" s="3">
        <v>9112128000</v>
      </c>
      <c r="P887" s="3">
        <v>15579.33</v>
      </c>
      <c r="Q887" s="3">
        <v>156273700000</v>
      </c>
      <c r="R887" s="3">
        <v>0</v>
      </c>
      <c r="S887" s="3">
        <v>0</v>
      </c>
      <c r="T887" s="3">
        <v>0</v>
      </c>
      <c r="U887" s="3">
        <v>0</v>
      </c>
      <c r="V887" s="3">
        <v>0</v>
      </c>
      <c r="W887" s="3">
        <v>107408.8</v>
      </c>
      <c r="X887" s="3">
        <v>1056673</v>
      </c>
      <c r="Y887" s="3">
        <v>0</v>
      </c>
      <c r="Z887" s="3">
        <v>0</v>
      </c>
      <c r="AA887" s="3">
        <v>4363.4480000000003</v>
      </c>
      <c r="AB887" s="3">
        <v>0</v>
      </c>
      <c r="AC887" s="3">
        <v>0</v>
      </c>
      <c r="AD887" s="3">
        <v>43486.09</v>
      </c>
      <c r="AE887" s="3">
        <v>745647.2</v>
      </c>
      <c r="AF887" s="3">
        <v>5508.875</v>
      </c>
      <c r="AG887" s="3">
        <v>80.636070000000004</v>
      </c>
      <c r="AH887" s="3">
        <v>0</v>
      </c>
      <c r="AI887" s="3">
        <v>-33238.78</v>
      </c>
      <c r="AJ887" s="3">
        <v>168777.7</v>
      </c>
      <c r="AK887" s="3">
        <v>62974.09</v>
      </c>
      <c r="AL887" s="3">
        <v>183466.9</v>
      </c>
      <c r="AM887" s="3">
        <v>64668.14</v>
      </c>
      <c r="AN887" s="1">
        <v>6</v>
      </c>
    </row>
    <row r="888" spans="1:40" x14ac:dyDescent="0.3">
      <c r="A888" s="2">
        <v>30381</v>
      </c>
      <c r="B888" s="3">
        <v>4037278</v>
      </c>
      <c r="C888" s="3">
        <v>2569.4470000000001</v>
      </c>
      <c r="D888" s="3">
        <v>26883.33</v>
      </c>
      <c r="E888" s="3">
        <v>48473.63</v>
      </c>
      <c r="F888" s="3">
        <v>36.253830000000001</v>
      </c>
      <c r="G888" s="3">
        <v>-176887.8</v>
      </c>
      <c r="H888" s="3">
        <v>534867.6</v>
      </c>
      <c r="I888" s="3">
        <v>687167800</v>
      </c>
      <c r="J888" s="3">
        <v>0</v>
      </c>
      <c r="K888" s="3">
        <v>0</v>
      </c>
      <c r="L888" s="3">
        <v>100775000</v>
      </c>
      <c r="M888" s="3">
        <v>5983764</v>
      </c>
      <c r="N888" s="3">
        <v>54495000</v>
      </c>
      <c r="O888" s="3">
        <v>9112010000</v>
      </c>
      <c r="P888" s="3">
        <v>15438.32</v>
      </c>
      <c r="Q888" s="3">
        <v>156272700000</v>
      </c>
      <c r="R888" s="3">
        <v>0</v>
      </c>
      <c r="S888" s="3">
        <v>12886370</v>
      </c>
      <c r="T888" s="3">
        <v>0</v>
      </c>
      <c r="U888" s="3">
        <v>0</v>
      </c>
      <c r="V888" s="3">
        <v>0</v>
      </c>
      <c r="W888" s="3">
        <v>0</v>
      </c>
      <c r="X888" s="3">
        <v>536074.30000000005</v>
      </c>
      <c r="Y888" s="3">
        <v>0</v>
      </c>
      <c r="Z888" s="3">
        <v>0</v>
      </c>
      <c r="AA888" s="3">
        <v>1169.7760000000001</v>
      </c>
      <c r="AB888" s="3">
        <v>0</v>
      </c>
      <c r="AC888" s="3">
        <v>0</v>
      </c>
      <c r="AD888" s="3">
        <v>21389.77</v>
      </c>
      <c r="AE888" s="3">
        <v>344826.7</v>
      </c>
      <c r="AF888" s="3">
        <v>12659.91</v>
      </c>
      <c r="AG888" s="3">
        <v>255.524</v>
      </c>
      <c r="AH888" s="3">
        <v>0</v>
      </c>
      <c r="AI888" s="3">
        <v>-33864.79</v>
      </c>
      <c r="AJ888" s="3">
        <v>168325</v>
      </c>
      <c r="AK888" s="3">
        <v>65341.41</v>
      </c>
      <c r="AL888" s="3">
        <v>179348.7</v>
      </c>
      <c r="AM888" s="3">
        <v>148069.1</v>
      </c>
      <c r="AN888" s="1">
        <v>4</v>
      </c>
    </row>
    <row r="889" spans="1:40" x14ac:dyDescent="0.3">
      <c r="A889" s="2">
        <v>30382</v>
      </c>
      <c r="B889" s="3">
        <v>4037919</v>
      </c>
      <c r="C889" s="3">
        <v>7118.3</v>
      </c>
      <c r="D889" s="3">
        <v>118347.4</v>
      </c>
      <c r="E889" s="3">
        <v>72044.75</v>
      </c>
      <c r="F889" s="3">
        <v>48.873019999999997</v>
      </c>
      <c r="G889" s="3">
        <v>-150166.6</v>
      </c>
      <c r="H889" s="3">
        <v>534196.4</v>
      </c>
      <c r="I889" s="3">
        <v>688365600</v>
      </c>
      <c r="J889" s="3">
        <v>0</v>
      </c>
      <c r="K889" s="3">
        <v>0</v>
      </c>
      <c r="L889" s="3">
        <v>100809800</v>
      </c>
      <c r="M889" s="3">
        <v>6118246</v>
      </c>
      <c r="N889" s="3">
        <v>54504990</v>
      </c>
      <c r="O889" s="3">
        <v>9111921000</v>
      </c>
      <c r="P889" s="3">
        <v>15474.57</v>
      </c>
      <c r="Q889" s="3">
        <v>156269400000</v>
      </c>
      <c r="R889" s="3">
        <v>0</v>
      </c>
      <c r="S889" s="3">
        <v>3221591</v>
      </c>
      <c r="T889" s="3">
        <v>0</v>
      </c>
      <c r="U889" s="3">
        <v>0</v>
      </c>
      <c r="V889" s="3">
        <v>0</v>
      </c>
      <c r="W889" s="3">
        <v>0</v>
      </c>
      <c r="X889" s="3">
        <v>652640.5</v>
      </c>
      <c r="Y889" s="3">
        <v>0</v>
      </c>
      <c r="Z889" s="3">
        <v>0</v>
      </c>
      <c r="AA889" s="3">
        <v>2389.06</v>
      </c>
      <c r="AB889" s="3">
        <v>0</v>
      </c>
      <c r="AC889" s="3">
        <v>0</v>
      </c>
      <c r="AD889" s="3">
        <v>25605.119999999999</v>
      </c>
      <c r="AE889" s="3">
        <v>474954.5</v>
      </c>
      <c r="AF889" s="3">
        <v>56085.27</v>
      </c>
      <c r="AG889" s="3">
        <v>646.87109999999996</v>
      </c>
      <c r="AH889" s="3">
        <v>0</v>
      </c>
      <c r="AI889" s="3">
        <v>-33699.949999999997</v>
      </c>
      <c r="AJ889" s="3">
        <v>197708.2</v>
      </c>
      <c r="AK889" s="3">
        <v>66452.38</v>
      </c>
      <c r="AL889" s="3">
        <v>187764.9</v>
      </c>
      <c r="AM889" s="3">
        <v>588335.9</v>
      </c>
      <c r="AN889" s="1">
        <v>14</v>
      </c>
    </row>
    <row r="890" spans="1:40" x14ac:dyDescent="0.3">
      <c r="A890" s="2">
        <v>30383</v>
      </c>
      <c r="B890" s="3">
        <v>4135197</v>
      </c>
      <c r="C890" s="3">
        <v>698.60519999999997</v>
      </c>
      <c r="D890" s="3">
        <v>24652.36</v>
      </c>
      <c r="E890" s="3">
        <v>54623.11</v>
      </c>
      <c r="F890" s="3">
        <v>19.128450000000001</v>
      </c>
      <c r="G890" s="3">
        <v>-174303.7</v>
      </c>
      <c r="H890" s="3">
        <v>39852.14</v>
      </c>
      <c r="I890" s="3">
        <v>687376100</v>
      </c>
      <c r="J890" s="3">
        <v>0</v>
      </c>
      <c r="K890" s="3">
        <v>0</v>
      </c>
      <c r="L890" s="3">
        <v>100802200</v>
      </c>
      <c r="M890" s="3">
        <v>6000811</v>
      </c>
      <c r="N890" s="3">
        <v>54498310</v>
      </c>
      <c r="O890" s="3">
        <v>9111783000</v>
      </c>
      <c r="P890" s="3">
        <v>14830.07</v>
      </c>
      <c r="Q890" s="3">
        <v>156264600000</v>
      </c>
      <c r="R890" s="3">
        <v>0</v>
      </c>
      <c r="S890" s="3">
        <v>0</v>
      </c>
      <c r="T890" s="3">
        <v>0</v>
      </c>
      <c r="U890" s="3">
        <v>0</v>
      </c>
      <c r="V890" s="3">
        <v>0</v>
      </c>
      <c r="W890" s="3">
        <v>494344.2</v>
      </c>
      <c r="X890" s="3">
        <v>877054.3</v>
      </c>
      <c r="Y890" s="3">
        <v>0</v>
      </c>
      <c r="Z890" s="3">
        <v>0</v>
      </c>
      <c r="AA890" s="3">
        <v>10950.39</v>
      </c>
      <c r="AB890" s="3">
        <v>0</v>
      </c>
      <c r="AC890" s="3">
        <v>0</v>
      </c>
      <c r="AD890" s="3">
        <v>51428.04</v>
      </c>
      <c r="AE890" s="3">
        <v>915324.8</v>
      </c>
      <c r="AF890" s="3">
        <v>7995.7049999999999</v>
      </c>
      <c r="AG890" s="3">
        <v>90.376949999999994</v>
      </c>
      <c r="AH890" s="3">
        <v>0</v>
      </c>
      <c r="AI890" s="3">
        <v>-33048.14</v>
      </c>
      <c r="AJ890" s="3">
        <v>172431.3</v>
      </c>
      <c r="AK890" s="3">
        <v>60993.69</v>
      </c>
      <c r="AL890" s="3">
        <v>179157.6</v>
      </c>
      <c r="AM890" s="3">
        <v>111694.7</v>
      </c>
      <c r="AN890" s="1">
        <v>5</v>
      </c>
    </row>
    <row r="891" spans="1:40" x14ac:dyDescent="0.3">
      <c r="A891" s="2">
        <v>30384</v>
      </c>
      <c r="B891" s="3">
        <v>4380062</v>
      </c>
      <c r="C891" s="3">
        <v>3700.0360000000001</v>
      </c>
      <c r="D891" s="3">
        <v>99015.62</v>
      </c>
      <c r="E891" s="3">
        <v>70267.009999999995</v>
      </c>
      <c r="F891" s="3">
        <v>48.811700000000002</v>
      </c>
      <c r="G891" s="3">
        <v>-152024.20000000001</v>
      </c>
      <c r="H891" s="3">
        <v>779.27760000000001</v>
      </c>
      <c r="I891" s="3">
        <v>685432300</v>
      </c>
      <c r="J891" s="3">
        <v>0</v>
      </c>
      <c r="K891" s="3">
        <v>0</v>
      </c>
      <c r="L891" s="3">
        <v>100814400</v>
      </c>
      <c r="M891" s="3">
        <v>6052808</v>
      </c>
      <c r="N891" s="3">
        <v>54509570</v>
      </c>
      <c r="O891" s="3">
        <v>9111664000</v>
      </c>
      <c r="P891" s="3">
        <v>15112.22</v>
      </c>
      <c r="Q891" s="3">
        <v>156259600000</v>
      </c>
      <c r="R891" s="3">
        <v>0</v>
      </c>
      <c r="S891" s="3">
        <v>0</v>
      </c>
      <c r="T891" s="3">
        <v>0</v>
      </c>
      <c r="U891" s="3">
        <v>0</v>
      </c>
      <c r="V891" s="3">
        <v>0</v>
      </c>
      <c r="W891" s="3">
        <v>39072.86</v>
      </c>
      <c r="X891" s="3">
        <v>1501399</v>
      </c>
      <c r="Y891" s="3">
        <v>0</v>
      </c>
      <c r="Z891" s="3">
        <v>0</v>
      </c>
      <c r="AA891" s="3">
        <v>12843.51</v>
      </c>
      <c r="AB891" s="3">
        <v>0</v>
      </c>
      <c r="AC891" s="3">
        <v>0</v>
      </c>
      <c r="AD891" s="3">
        <v>52584.480000000003</v>
      </c>
      <c r="AE891" s="3">
        <v>1016347</v>
      </c>
      <c r="AF891" s="3">
        <v>29348.58</v>
      </c>
      <c r="AG891" s="3">
        <v>377.45249999999999</v>
      </c>
      <c r="AH891" s="3">
        <v>0</v>
      </c>
      <c r="AI891" s="3">
        <v>-32983.949999999997</v>
      </c>
      <c r="AJ891" s="3">
        <v>190852.8</v>
      </c>
      <c r="AK891" s="3">
        <v>58018.38</v>
      </c>
      <c r="AL891" s="3">
        <v>179637</v>
      </c>
      <c r="AM891" s="3">
        <v>438232.2</v>
      </c>
      <c r="AN891" s="1">
        <v>4</v>
      </c>
    </row>
    <row r="892" spans="1:40" x14ac:dyDescent="0.3">
      <c r="A892" s="2">
        <v>30385</v>
      </c>
      <c r="B892" s="3">
        <v>4404870</v>
      </c>
      <c r="C892" s="3">
        <v>5939.9489999999996</v>
      </c>
      <c r="D892" s="3">
        <v>231612.6</v>
      </c>
      <c r="E892" s="3">
        <v>97112.93</v>
      </c>
      <c r="F892" s="3">
        <v>91.199380000000005</v>
      </c>
      <c r="G892" s="3">
        <v>-110686.6</v>
      </c>
      <c r="H892" s="3">
        <v>50.741370000000003</v>
      </c>
      <c r="I892" s="3">
        <v>682896900</v>
      </c>
      <c r="J892" s="3">
        <v>0</v>
      </c>
      <c r="K892" s="3">
        <v>0</v>
      </c>
      <c r="L892" s="3">
        <v>100845800</v>
      </c>
      <c r="M892" s="3">
        <v>6244041</v>
      </c>
      <c r="N892" s="3">
        <v>54550690</v>
      </c>
      <c r="O892" s="3">
        <v>9111593000</v>
      </c>
      <c r="P892" s="3">
        <v>15914.92</v>
      </c>
      <c r="Q892" s="3">
        <v>156254700000</v>
      </c>
      <c r="R892" s="3">
        <v>0</v>
      </c>
      <c r="S892" s="3">
        <v>0</v>
      </c>
      <c r="T892" s="3">
        <v>0</v>
      </c>
      <c r="U892" s="3">
        <v>0</v>
      </c>
      <c r="V892" s="3">
        <v>0</v>
      </c>
      <c r="W892" s="3">
        <v>728.53629999999998</v>
      </c>
      <c r="X892" s="3">
        <v>1689434</v>
      </c>
      <c r="Y892" s="3">
        <v>0</v>
      </c>
      <c r="Z892" s="3">
        <v>0</v>
      </c>
      <c r="AA892" s="3">
        <v>18127.34</v>
      </c>
      <c r="AB892" s="3">
        <v>0</v>
      </c>
      <c r="AC892" s="3">
        <v>0</v>
      </c>
      <c r="AD892" s="3">
        <v>57943.37</v>
      </c>
      <c r="AE892" s="3">
        <v>1103765</v>
      </c>
      <c r="AF892" s="3">
        <v>63911</v>
      </c>
      <c r="AG892" s="3">
        <v>640.57119999999998</v>
      </c>
      <c r="AH892" s="3">
        <v>0</v>
      </c>
      <c r="AI892" s="3">
        <v>-32936.910000000003</v>
      </c>
      <c r="AJ892" s="3">
        <v>225565.4</v>
      </c>
      <c r="AK892" s="3">
        <v>55671.91</v>
      </c>
      <c r="AL892" s="3">
        <v>184481.8</v>
      </c>
      <c r="AM892" s="3">
        <v>839474.4</v>
      </c>
      <c r="AN892" s="1">
        <v>9</v>
      </c>
    </row>
    <row r="893" spans="1:40" x14ac:dyDescent="0.3">
      <c r="A893" s="2">
        <v>30386</v>
      </c>
      <c r="B893" s="3">
        <v>4380271</v>
      </c>
      <c r="C893" s="3">
        <v>5094.8879999999999</v>
      </c>
      <c r="D893" s="3">
        <v>175159.9</v>
      </c>
      <c r="E893" s="3">
        <v>91923.47</v>
      </c>
      <c r="F893" s="3">
        <v>66.091089999999994</v>
      </c>
      <c r="G893" s="3">
        <v>-129888.5</v>
      </c>
      <c r="H893" s="3">
        <v>16.82602</v>
      </c>
      <c r="I893" s="3">
        <v>681030100</v>
      </c>
      <c r="J893" s="3">
        <v>0</v>
      </c>
      <c r="K893" s="3">
        <v>0</v>
      </c>
      <c r="L893" s="3">
        <v>100857700</v>
      </c>
      <c r="M893" s="3">
        <v>6261788</v>
      </c>
      <c r="N893" s="3">
        <v>54573180</v>
      </c>
      <c r="O893" s="3">
        <v>9111517000</v>
      </c>
      <c r="P893" s="3">
        <v>15808.33</v>
      </c>
      <c r="Q893" s="3">
        <v>156249900000</v>
      </c>
      <c r="R893" s="3">
        <v>0</v>
      </c>
      <c r="S893" s="3">
        <v>0</v>
      </c>
      <c r="T893" s="3">
        <v>0</v>
      </c>
      <c r="U893" s="3">
        <v>0</v>
      </c>
      <c r="V893" s="3">
        <v>0</v>
      </c>
      <c r="W893" s="3">
        <v>33.915349999999997</v>
      </c>
      <c r="X893" s="3">
        <v>1303104</v>
      </c>
      <c r="Y893" s="3">
        <v>0</v>
      </c>
      <c r="Z893" s="3">
        <v>0</v>
      </c>
      <c r="AA893" s="3">
        <v>19744.53</v>
      </c>
      <c r="AB893" s="3">
        <v>0</v>
      </c>
      <c r="AC893" s="3">
        <v>0</v>
      </c>
      <c r="AD893" s="3">
        <v>46867.38</v>
      </c>
      <c r="AE893" s="3">
        <v>883301.7</v>
      </c>
      <c r="AF893" s="3">
        <v>50555.76</v>
      </c>
      <c r="AG893" s="3">
        <v>569.58190000000002</v>
      </c>
      <c r="AH893" s="3">
        <v>0</v>
      </c>
      <c r="AI893" s="3">
        <v>-33372.83</v>
      </c>
      <c r="AJ893" s="3">
        <v>212079.5</v>
      </c>
      <c r="AK893" s="3">
        <v>56220.27</v>
      </c>
      <c r="AL893" s="3">
        <v>189619.7</v>
      </c>
      <c r="AM893" s="3">
        <v>558008.5</v>
      </c>
      <c r="AN893" s="1">
        <v>15</v>
      </c>
    </row>
    <row r="894" spans="1:40" x14ac:dyDescent="0.3">
      <c r="A894" s="2">
        <v>30387</v>
      </c>
      <c r="B894" s="3">
        <v>4381261</v>
      </c>
      <c r="C894" s="3">
        <v>14224.64</v>
      </c>
      <c r="D894" s="3">
        <v>274000.59999999998</v>
      </c>
      <c r="E894" s="3">
        <v>109542.5</v>
      </c>
      <c r="F894" s="3">
        <v>55.801430000000003</v>
      </c>
      <c r="G894" s="3">
        <v>-111312</v>
      </c>
      <c r="H894" s="3">
        <v>534873.1</v>
      </c>
      <c r="I894" s="3">
        <v>742289900</v>
      </c>
      <c r="J894" s="3">
        <v>0</v>
      </c>
      <c r="K894" s="3">
        <v>0</v>
      </c>
      <c r="L894" s="3">
        <v>100946700</v>
      </c>
      <c r="M894" s="3">
        <v>6425872</v>
      </c>
      <c r="N894" s="3">
        <v>54632010</v>
      </c>
      <c r="O894" s="3">
        <v>9111466000</v>
      </c>
      <c r="P894" s="3">
        <v>16165.84</v>
      </c>
      <c r="Q894" s="3">
        <v>156265700000</v>
      </c>
      <c r="R894" s="3">
        <v>0</v>
      </c>
      <c r="S894" s="3">
        <v>83761380</v>
      </c>
      <c r="T894" s="3">
        <v>0</v>
      </c>
      <c r="U894" s="3">
        <v>0</v>
      </c>
      <c r="V894" s="3">
        <v>0</v>
      </c>
      <c r="W894" s="3">
        <v>0</v>
      </c>
      <c r="X894" s="3">
        <v>767655.2</v>
      </c>
      <c r="Y894" s="3">
        <v>0</v>
      </c>
      <c r="Z894" s="3">
        <v>0</v>
      </c>
      <c r="AA894" s="3">
        <v>0</v>
      </c>
      <c r="AB894" s="3">
        <v>0</v>
      </c>
      <c r="AC894" s="3">
        <v>0</v>
      </c>
      <c r="AD894" s="3">
        <v>28936.2</v>
      </c>
      <c r="AE894" s="3">
        <v>632400.9</v>
      </c>
      <c r="AF894" s="3">
        <v>146049.20000000001</v>
      </c>
      <c r="AG894" s="3">
        <v>1285.2349999999999</v>
      </c>
      <c r="AH894" s="3">
        <v>0</v>
      </c>
      <c r="AI894" s="3">
        <v>-32703.85</v>
      </c>
      <c r="AJ894" s="3">
        <v>242013.2</v>
      </c>
      <c r="AK894" s="3">
        <v>60563.77</v>
      </c>
      <c r="AL894" s="3">
        <v>183217.5</v>
      </c>
      <c r="AM894" s="3">
        <v>1015075</v>
      </c>
      <c r="AN894" s="1">
        <v>10</v>
      </c>
    </row>
    <row r="895" spans="1:40" x14ac:dyDescent="0.3">
      <c r="A895" s="2">
        <v>30388</v>
      </c>
      <c r="B895" s="3">
        <v>3329638</v>
      </c>
      <c r="C895" s="3">
        <v>8303.8130000000001</v>
      </c>
      <c r="D895" s="3">
        <v>264423.3</v>
      </c>
      <c r="E895" s="3">
        <v>114963</v>
      </c>
      <c r="F895" s="3">
        <v>55.609250000000003</v>
      </c>
      <c r="G895" s="3">
        <v>-116805.3</v>
      </c>
      <c r="H895" s="3">
        <v>534873.1</v>
      </c>
      <c r="I895" s="3">
        <v>765182000</v>
      </c>
      <c r="J895" s="3">
        <v>0</v>
      </c>
      <c r="K895" s="3">
        <v>0</v>
      </c>
      <c r="L895" s="3">
        <v>101012100</v>
      </c>
      <c r="M895" s="3">
        <v>6532519</v>
      </c>
      <c r="N895" s="3">
        <v>54692390</v>
      </c>
      <c r="O895" s="3">
        <v>9111413000</v>
      </c>
      <c r="P895" s="3">
        <v>16783.02</v>
      </c>
      <c r="Q895" s="3">
        <v>156270300000</v>
      </c>
      <c r="R895" s="3">
        <v>0</v>
      </c>
      <c r="S895" s="3">
        <v>32215910</v>
      </c>
      <c r="T895" s="3">
        <v>0</v>
      </c>
      <c r="U895" s="3">
        <v>0</v>
      </c>
      <c r="V895" s="3">
        <v>0</v>
      </c>
      <c r="W895" s="3">
        <v>0</v>
      </c>
      <c r="X895" s="3">
        <v>645957.6</v>
      </c>
      <c r="Y895" s="3">
        <v>0</v>
      </c>
      <c r="Z895" s="3">
        <v>0</v>
      </c>
      <c r="AA895" s="3">
        <v>80.081339999999997</v>
      </c>
      <c r="AB895" s="3">
        <v>0</v>
      </c>
      <c r="AC895" s="3">
        <v>0</v>
      </c>
      <c r="AD895" s="3">
        <v>24943.5</v>
      </c>
      <c r="AE895" s="3">
        <v>530104.6</v>
      </c>
      <c r="AF895" s="3">
        <v>126080.2</v>
      </c>
      <c r="AG895" s="3">
        <v>988.83759999999995</v>
      </c>
      <c r="AH895" s="3">
        <v>0</v>
      </c>
      <c r="AI895" s="3">
        <v>-32651.22</v>
      </c>
      <c r="AJ895" s="3">
        <v>242423.8</v>
      </c>
      <c r="AK895" s="3">
        <v>60960.75</v>
      </c>
      <c r="AL895" s="3">
        <v>182071.1</v>
      </c>
      <c r="AM895" s="3">
        <v>911486.9</v>
      </c>
      <c r="AN895" s="1">
        <v>8</v>
      </c>
    </row>
    <row r="896" spans="1:40" x14ac:dyDescent="0.3">
      <c r="A896" s="2">
        <v>30389</v>
      </c>
      <c r="B896" s="3">
        <v>2716525</v>
      </c>
      <c r="C896" s="3">
        <v>135.73990000000001</v>
      </c>
      <c r="D896" s="3">
        <v>6125.0309999999999</v>
      </c>
      <c r="E896" s="3">
        <v>70307.289999999994</v>
      </c>
      <c r="F896" s="3">
        <v>15.44449</v>
      </c>
      <c r="G896" s="3">
        <v>-176799.2</v>
      </c>
      <c r="H896" s="3">
        <v>124251.8</v>
      </c>
      <c r="I896" s="3">
        <v>764576400</v>
      </c>
      <c r="J896" s="3">
        <v>0</v>
      </c>
      <c r="K896" s="3">
        <v>0</v>
      </c>
      <c r="L896" s="3">
        <v>101010100</v>
      </c>
      <c r="M896" s="3">
        <v>6304437</v>
      </c>
      <c r="N896" s="3">
        <v>54703700</v>
      </c>
      <c r="O896" s="3">
        <v>9111277000</v>
      </c>
      <c r="P896" s="3">
        <v>15302.17</v>
      </c>
      <c r="Q896" s="3">
        <v>156267100000</v>
      </c>
      <c r="R896" s="3">
        <v>0</v>
      </c>
      <c r="S896" s="3">
        <v>0</v>
      </c>
      <c r="T896" s="3">
        <v>0</v>
      </c>
      <c r="U896" s="3">
        <v>0</v>
      </c>
      <c r="V896" s="3">
        <v>0</v>
      </c>
      <c r="W896" s="3">
        <v>410621.4</v>
      </c>
      <c r="X896" s="3">
        <v>592022.30000000005</v>
      </c>
      <c r="Y896" s="3">
        <v>0</v>
      </c>
      <c r="Z896" s="3">
        <v>0</v>
      </c>
      <c r="AA896" s="3">
        <v>4649.7240000000002</v>
      </c>
      <c r="AB896" s="3">
        <v>0</v>
      </c>
      <c r="AC896" s="3">
        <v>0</v>
      </c>
      <c r="AD896" s="3">
        <v>37704.78</v>
      </c>
      <c r="AE896" s="3">
        <v>777756.9</v>
      </c>
      <c r="AF896" s="3">
        <v>7102.9679999999998</v>
      </c>
      <c r="AG896" s="3">
        <v>25.8871</v>
      </c>
      <c r="AH896" s="3">
        <v>0</v>
      </c>
      <c r="AI896" s="3">
        <v>-32701.89</v>
      </c>
      <c r="AJ896" s="3">
        <v>181163.8</v>
      </c>
      <c r="AK896" s="3">
        <v>59652.45</v>
      </c>
      <c r="AL896" s="3">
        <v>169917.8</v>
      </c>
      <c r="AM896" s="3">
        <v>13412.04</v>
      </c>
      <c r="AN896" s="1">
        <v>3</v>
      </c>
    </row>
    <row r="897" spans="1:40" x14ac:dyDescent="0.3">
      <c r="A897" s="2">
        <v>30390</v>
      </c>
      <c r="B897" s="3">
        <v>4208794</v>
      </c>
      <c r="C897" s="3">
        <v>1177.5999999999999</v>
      </c>
      <c r="D897" s="3">
        <v>14088.86</v>
      </c>
      <c r="E897" s="3">
        <v>61408.75</v>
      </c>
      <c r="F897" s="3">
        <v>14.763579999999999</v>
      </c>
      <c r="G897" s="3">
        <v>-188145.7</v>
      </c>
      <c r="H897" s="3">
        <v>11770.13</v>
      </c>
      <c r="I897" s="3">
        <v>763663100</v>
      </c>
      <c r="J897" s="3">
        <v>0</v>
      </c>
      <c r="K897" s="3">
        <v>0</v>
      </c>
      <c r="L897" s="3">
        <v>101010100</v>
      </c>
      <c r="M897" s="3">
        <v>6132053</v>
      </c>
      <c r="N897" s="3">
        <v>54699630</v>
      </c>
      <c r="O897" s="3">
        <v>9111129000</v>
      </c>
      <c r="P897" s="3">
        <v>14843.03</v>
      </c>
      <c r="Q897" s="3">
        <v>156262600000</v>
      </c>
      <c r="R897" s="3">
        <v>0</v>
      </c>
      <c r="S897" s="3">
        <v>0</v>
      </c>
      <c r="T897" s="3">
        <v>0</v>
      </c>
      <c r="U897" s="3">
        <v>0</v>
      </c>
      <c r="V897" s="3">
        <v>0</v>
      </c>
      <c r="W897" s="3">
        <v>112481.60000000001</v>
      </c>
      <c r="X897" s="3">
        <v>855617.4</v>
      </c>
      <c r="Y897" s="3">
        <v>0</v>
      </c>
      <c r="Z897" s="3">
        <v>0</v>
      </c>
      <c r="AA897" s="3">
        <v>5045.0519999999997</v>
      </c>
      <c r="AB897" s="3">
        <v>0</v>
      </c>
      <c r="AC897" s="3">
        <v>0</v>
      </c>
      <c r="AD897" s="3">
        <v>36832.69</v>
      </c>
      <c r="AE897" s="3">
        <v>703432.3</v>
      </c>
      <c r="AF897" s="3">
        <v>10453.780000000001</v>
      </c>
      <c r="AG897" s="3">
        <v>168.00380000000001</v>
      </c>
      <c r="AH897" s="3">
        <v>0</v>
      </c>
      <c r="AI897" s="3">
        <v>-33210.019999999997</v>
      </c>
      <c r="AJ897" s="3">
        <v>166120</v>
      </c>
      <c r="AK897" s="3">
        <v>59146.57</v>
      </c>
      <c r="AL897" s="3">
        <v>170260.2</v>
      </c>
      <c r="AM897" s="3">
        <v>56331.99</v>
      </c>
      <c r="AN897" s="1">
        <v>4</v>
      </c>
    </row>
    <row r="898" spans="1:40" x14ac:dyDescent="0.3">
      <c r="A898" s="2">
        <v>30391</v>
      </c>
      <c r="B898" s="3">
        <v>4428960</v>
      </c>
      <c r="C898" s="3">
        <v>3067.2979999999998</v>
      </c>
      <c r="D898" s="3">
        <v>26389.95</v>
      </c>
      <c r="E898" s="3">
        <v>56856.31</v>
      </c>
      <c r="F898" s="3">
        <v>28.235489999999999</v>
      </c>
      <c r="G898" s="3">
        <v>-179977.4</v>
      </c>
      <c r="H898" s="3">
        <v>534867.6</v>
      </c>
      <c r="I898" s="3">
        <v>772243200</v>
      </c>
      <c r="J898" s="3">
        <v>0</v>
      </c>
      <c r="K898" s="3">
        <v>0</v>
      </c>
      <c r="L898" s="3">
        <v>101017600</v>
      </c>
      <c r="M898" s="3">
        <v>6022992</v>
      </c>
      <c r="N898" s="3">
        <v>54694560</v>
      </c>
      <c r="O898" s="3">
        <v>9111000000</v>
      </c>
      <c r="P898" s="3">
        <v>14643.69</v>
      </c>
      <c r="Q898" s="3">
        <v>156261200000</v>
      </c>
      <c r="R898" s="3">
        <v>0</v>
      </c>
      <c r="S898" s="3">
        <v>12886370</v>
      </c>
      <c r="T898" s="3">
        <v>0</v>
      </c>
      <c r="U898" s="3">
        <v>0</v>
      </c>
      <c r="V898" s="3">
        <v>0</v>
      </c>
      <c r="W898" s="3">
        <v>0</v>
      </c>
      <c r="X898" s="3">
        <v>541245.4</v>
      </c>
      <c r="Y898" s="3">
        <v>0</v>
      </c>
      <c r="Z898" s="3">
        <v>0</v>
      </c>
      <c r="AA898" s="3">
        <v>573.36329999999998</v>
      </c>
      <c r="AB898" s="3">
        <v>0</v>
      </c>
      <c r="AC898" s="3">
        <v>0</v>
      </c>
      <c r="AD898" s="3">
        <v>21663.33</v>
      </c>
      <c r="AE898" s="3">
        <v>370743.5</v>
      </c>
      <c r="AF898" s="3">
        <v>19066.919999999998</v>
      </c>
      <c r="AG898" s="3">
        <v>306.08850000000001</v>
      </c>
      <c r="AH898" s="3">
        <v>0</v>
      </c>
      <c r="AI898" s="3">
        <v>-33805.629999999997</v>
      </c>
      <c r="AJ898" s="3">
        <v>163624.9</v>
      </c>
      <c r="AK898" s="3">
        <v>60901.08</v>
      </c>
      <c r="AL898" s="3">
        <v>168749.7</v>
      </c>
      <c r="AM898" s="3">
        <v>135766</v>
      </c>
      <c r="AN898" s="1">
        <v>3</v>
      </c>
    </row>
    <row r="899" spans="1:40" x14ac:dyDescent="0.3">
      <c r="A899" s="2">
        <v>30392</v>
      </c>
      <c r="B899" s="3">
        <v>4428799</v>
      </c>
      <c r="C899" s="3">
        <v>12.100020000000001</v>
      </c>
      <c r="D899" s="3">
        <v>6230.8680000000004</v>
      </c>
      <c r="E899" s="3">
        <v>47064.32</v>
      </c>
      <c r="F899" s="3">
        <v>13.43394</v>
      </c>
      <c r="G899" s="3">
        <v>-183114.9</v>
      </c>
      <c r="H899" s="3">
        <v>115556.7</v>
      </c>
      <c r="I899" s="3">
        <v>771649800</v>
      </c>
      <c r="J899" s="3">
        <v>0</v>
      </c>
      <c r="K899" s="3">
        <v>0</v>
      </c>
      <c r="L899" s="3">
        <v>101012100</v>
      </c>
      <c r="M899" s="3">
        <v>5859252</v>
      </c>
      <c r="N899" s="3">
        <v>54675990</v>
      </c>
      <c r="O899" s="3">
        <v>9110857000</v>
      </c>
      <c r="P899" s="3">
        <v>14104.49</v>
      </c>
      <c r="Q899" s="3">
        <v>156256400000</v>
      </c>
      <c r="R899" s="3">
        <v>0</v>
      </c>
      <c r="S899" s="3">
        <v>0</v>
      </c>
      <c r="T899" s="3">
        <v>0</v>
      </c>
      <c r="U899" s="3">
        <v>0</v>
      </c>
      <c r="V899" s="3">
        <v>0</v>
      </c>
      <c r="W899" s="3">
        <v>419310.9</v>
      </c>
      <c r="X899" s="3">
        <v>579059.4</v>
      </c>
      <c r="Y899" s="3">
        <v>0</v>
      </c>
      <c r="Z899" s="3">
        <v>0</v>
      </c>
      <c r="AA899" s="3">
        <v>6328.5969999999998</v>
      </c>
      <c r="AB899" s="3">
        <v>0</v>
      </c>
      <c r="AC899" s="3">
        <v>0</v>
      </c>
      <c r="AD899" s="3">
        <v>37926.61</v>
      </c>
      <c r="AE899" s="3">
        <v>652693.30000000005</v>
      </c>
      <c r="AF899" s="3">
        <v>4677.75</v>
      </c>
      <c r="AG899" s="3">
        <v>3.2231510000000001</v>
      </c>
      <c r="AH899" s="3">
        <v>0</v>
      </c>
      <c r="AI899" s="3">
        <v>-33416.89</v>
      </c>
      <c r="AJ899" s="3">
        <v>151622.9</v>
      </c>
      <c r="AK899" s="3">
        <v>58628.71</v>
      </c>
      <c r="AL899" s="3">
        <v>170239.2</v>
      </c>
      <c r="AM899" s="3">
        <v>14270.92</v>
      </c>
      <c r="AN899" s="1">
        <v>4</v>
      </c>
    </row>
    <row r="900" spans="1:40" x14ac:dyDescent="0.3">
      <c r="A900" s="2">
        <v>30393</v>
      </c>
      <c r="B900" s="3">
        <v>4453199</v>
      </c>
      <c r="C900" s="3">
        <v>2.612797</v>
      </c>
      <c r="D900" s="3">
        <v>9281.9920000000002</v>
      </c>
      <c r="E900" s="3">
        <v>41957.24</v>
      </c>
      <c r="F900" s="3">
        <v>25.73002</v>
      </c>
      <c r="G900" s="3">
        <v>-177996.1</v>
      </c>
      <c r="H900" s="3">
        <v>534521.59999999998</v>
      </c>
      <c r="I900" s="3">
        <v>775699200</v>
      </c>
      <c r="J900" s="3">
        <v>0</v>
      </c>
      <c r="K900" s="3">
        <v>0</v>
      </c>
      <c r="L900" s="3">
        <v>101016400</v>
      </c>
      <c r="M900" s="3">
        <v>5718966</v>
      </c>
      <c r="N900" s="3">
        <v>54625540</v>
      </c>
      <c r="O900" s="3">
        <v>9110759000</v>
      </c>
      <c r="P900" s="3">
        <v>13931.75</v>
      </c>
      <c r="Q900" s="3">
        <v>156253500000</v>
      </c>
      <c r="R900" s="3">
        <v>0</v>
      </c>
      <c r="S900" s="3">
        <v>6443183</v>
      </c>
      <c r="T900" s="3">
        <v>0</v>
      </c>
      <c r="U900" s="3">
        <v>0</v>
      </c>
      <c r="V900" s="3">
        <v>0</v>
      </c>
      <c r="W900" s="3">
        <v>0</v>
      </c>
      <c r="X900" s="3">
        <v>400164</v>
      </c>
      <c r="Y900" s="3">
        <v>0</v>
      </c>
      <c r="Z900" s="3">
        <v>0</v>
      </c>
      <c r="AA900" s="3">
        <v>0</v>
      </c>
      <c r="AB900" s="3">
        <v>0</v>
      </c>
      <c r="AC900" s="3">
        <v>0</v>
      </c>
      <c r="AD900" s="3">
        <v>16942.830000000002</v>
      </c>
      <c r="AE900" s="3">
        <v>226637.8</v>
      </c>
      <c r="AF900" s="3">
        <v>3978.2280000000001</v>
      </c>
      <c r="AG900" s="3">
        <v>0.40321109999999999</v>
      </c>
      <c r="AH900" s="3">
        <v>0</v>
      </c>
      <c r="AI900" s="3">
        <v>-34518.17</v>
      </c>
      <c r="AJ900" s="3">
        <v>141477.70000000001</v>
      </c>
      <c r="AK900" s="3">
        <v>61028.63</v>
      </c>
      <c r="AL900" s="3">
        <v>191981</v>
      </c>
      <c r="AM900" s="3">
        <v>23228.36</v>
      </c>
      <c r="AN900" s="1">
        <v>14</v>
      </c>
    </row>
    <row r="901" spans="1:40" x14ac:dyDescent="0.3">
      <c r="A901" s="2">
        <v>30394</v>
      </c>
      <c r="B901" s="3">
        <v>4453152</v>
      </c>
      <c r="C901" s="3">
        <v>0</v>
      </c>
      <c r="D901" s="3">
        <v>8030.3850000000002</v>
      </c>
      <c r="E901" s="3">
        <v>37333.980000000003</v>
      </c>
      <c r="F901" s="3">
        <v>17.95618</v>
      </c>
      <c r="G901" s="3">
        <v>-175965.6</v>
      </c>
      <c r="H901" s="3">
        <v>165209.60000000001</v>
      </c>
      <c r="I901" s="3">
        <v>775200500</v>
      </c>
      <c r="J901" s="3">
        <v>0</v>
      </c>
      <c r="K901" s="3">
        <v>0</v>
      </c>
      <c r="L901" s="3">
        <v>101011900</v>
      </c>
      <c r="M901" s="3">
        <v>5591467</v>
      </c>
      <c r="N901" s="3">
        <v>54594950</v>
      </c>
      <c r="O901" s="3">
        <v>9110625000</v>
      </c>
      <c r="P901" s="3">
        <v>13613.06</v>
      </c>
      <c r="Q901" s="3">
        <v>156248900000</v>
      </c>
      <c r="R901" s="3">
        <v>0</v>
      </c>
      <c r="S901" s="3">
        <v>0</v>
      </c>
      <c r="T901" s="3">
        <v>0</v>
      </c>
      <c r="U901" s="3">
        <v>0</v>
      </c>
      <c r="V901" s="3">
        <v>0</v>
      </c>
      <c r="W901" s="3">
        <v>369312</v>
      </c>
      <c r="X901" s="3">
        <v>476288.4</v>
      </c>
      <c r="Y901" s="3">
        <v>0</v>
      </c>
      <c r="Z901" s="3">
        <v>0</v>
      </c>
      <c r="AA901" s="3">
        <v>5109.91</v>
      </c>
      <c r="AB901" s="3">
        <v>0</v>
      </c>
      <c r="AC901" s="3">
        <v>0</v>
      </c>
      <c r="AD901" s="3">
        <v>32849.370000000003</v>
      </c>
      <c r="AE901" s="3">
        <v>375708</v>
      </c>
      <c r="AF901" s="3">
        <v>3489.1260000000002</v>
      </c>
      <c r="AG901" s="3">
        <v>0</v>
      </c>
      <c r="AH901" s="3">
        <v>0</v>
      </c>
      <c r="AI901" s="3">
        <v>-34001.360000000001</v>
      </c>
      <c r="AJ901" s="3">
        <v>137473.70000000001</v>
      </c>
      <c r="AK901" s="3">
        <v>58522.51</v>
      </c>
      <c r="AL901" s="3">
        <v>168114.7</v>
      </c>
      <c r="AM901" s="3">
        <v>22474.639999999999</v>
      </c>
      <c r="AN901" s="1">
        <v>3</v>
      </c>
    </row>
    <row r="902" spans="1:40" x14ac:dyDescent="0.3">
      <c r="A902" s="2">
        <v>30395</v>
      </c>
      <c r="B902" s="3">
        <v>4428650</v>
      </c>
      <c r="C902" s="3">
        <v>285.57040000000001</v>
      </c>
      <c r="D902" s="3">
        <v>18342.91</v>
      </c>
      <c r="E902" s="3">
        <v>36388.14</v>
      </c>
      <c r="F902" s="3">
        <v>42.300130000000003</v>
      </c>
      <c r="G902" s="3">
        <v>-165331.20000000001</v>
      </c>
      <c r="H902" s="3">
        <v>534561.9</v>
      </c>
      <c r="I902" s="3">
        <v>779108800</v>
      </c>
      <c r="J902" s="3">
        <v>0</v>
      </c>
      <c r="K902" s="3">
        <v>0</v>
      </c>
      <c r="L902" s="3">
        <v>101017400</v>
      </c>
      <c r="M902" s="3">
        <v>5488099</v>
      </c>
      <c r="N902" s="3">
        <v>54554580</v>
      </c>
      <c r="O902" s="3">
        <v>9110517000</v>
      </c>
      <c r="P902" s="3">
        <v>13614.14</v>
      </c>
      <c r="Q902" s="3">
        <v>156246000000</v>
      </c>
      <c r="R902" s="3">
        <v>0</v>
      </c>
      <c r="S902" s="3">
        <v>6443183</v>
      </c>
      <c r="T902" s="3">
        <v>0</v>
      </c>
      <c r="U902" s="3">
        <v>0</v>
      </c>
      <c r="V902" s="3">
        <v>0</v>
      </c>
      <c r="W902" s="3">
        <v>0</v>
      </c>
      <c r="X902" s="3">
        <v>557352.5</v>
      </c>
      <c r="Y902" s="3">
        <v>0</v>
      </c>
      <c r="Z902" s="3">
        <v>0</v>
      </c>
      <c r="AA902" s="3">
        <v>1440.48</v>
      </c>
      <c r="AB902" s="3">
        <v>0</v>
      </c>
      <c r="AC902" s="3">
        <v>0</v>
      </c>
      <c r="AD902" s="3">
        <v>22457.66</v>
      </c>
      <c r="AE902" s="3">
        <v>340714.3</v>
      </c>
      <c r="AF902" s="3">
        <v>3395.49</v>
      </c>
      <c r="AG902" s="3">
        <v>29.856619999999999</v>
      </c>
      <c r="AH902" s="3">
        <v>0</v>
      </c>
      <c r="AI902" s="3">
        <v>-34194.339999999997</v>
      </c>
      <c r="AJ902" s="3">
        <v>134491.4</v>
      </c>
      <c r="AK902" s="3">
        <v>59755.64</v>
      </c>
      <c r="AL902" s="3">
        <v>174900.5</v>
      </c>
      <c r="AM902" s="3">
        <v>56432.28</v>
      </c>
      <c r="AN902" s="1">
        <v>20</v>
      </c>
    </row>
    <row r="903" spans="1:40" x14ac:dyDescent="0.3">
      <c r="A903" s="2">
        <v>30396</v>
      </c>
      <c r="B903" s="3">
        <v>4428622</v>
      </c>
      <c r="C903" s="3">
        <v>1242.336</v>
      </c>
      <c r="D903" s="3">
        <v>11081.07</v>
      </c>
      <c r="E903" s="3">
        <v>33778.910000000003</v>
      </c>
      <c r="F903" s="3">
        <v>17.99728</v>
      </c>
      <c r="G903" s="3">
        <v>-171513.60000000001</v>
      </c>
      <c r="H903" s="3">
        <v>534594.19999999995</v>
      </c>
      <c r="I903" s="3">
        <v>780936000</v>
      </c>
      <c r="J903" s="3">
        <v>0</v>
      </c>
      <c r="K903" s="3">
        <v>0</v>
      </c>
      <c r="L903" s="3">
        <v>101019000</v>
      </c>
      <c r="M903" s="3">
        <v>5403175</v>
      </c>
      <c r="N903" s="3">
        <v>54511730</v>
      </c>
      <c r="O903" s="3">
        <v>9110403000</v>
      </c>
      <c r="P903" s="3">
        <v>13194.89</v>
      </c>
      <c r="Q903" s="3">
        <v>156242200000</v>
      </c>
      <c r="R903" s="3">
        <v>0</v>
      </c>
      <c r="S903" s="3">
        <v>3221591</v>
      </c>
      <c r="T903" s="3">
        <v>0</v>
      </c>
      <c r="U903" s="3">
        <v>0</v>
      </c>
      <c r="V903" s="3">
        <v>0</v>
      </c>
      <c r="W903" s="3">
        <v>0</v>
      </c>
      <c r="X903" s="3">
        <v>556850.4</v>
      </c>
      <c r="Y903" s="3">
        <v>0</v>
      </c>
      <c r="Z903" s="3">
        <v>0</v>
      </c>
      <c r="AA903" s="3">
        <v>2706.6709999999998</v>
      </c>
      <c r="AB903" s="3">
        <v>0</v>
      </c>
      <c r="AC903" s="3">
        <v>0</v>
      </c>
      <c r="AD903" s="3">
        <v>22116.03</v>
      </c>
      <c r="AE903" s="3">
        <v>415625.3</v>
      </c>
      <c r="AF903" s="3">
        <v>5673.924</v>
      </c>
      <c r="AG903" s="3">
        <v>167.5076</v>
      </c>
      <c r="AH903" s="3">
        <v>0</v>
      </c>
      <c r="AI903" s="3">
        <v>-34050.42</v>
      </c>
      <c r="AJ903" s="3">
        <v>130104.5</v>
      </c>
      <c r="AK903" s="3">
        <v>60244.44</v>
      </c>
      <c r="AL903" s="3">
        <v>173007.2</v>
      </c>
      <c r="AM903" s="3">
        <v>60348.57</v>
      </c>
      <c r="AN903" s="1">
        <v>15</v>
      </c>
    </row>
    <row r="904" spans="1:40" x14ac:dyDescent="0.3">
      <c r="A904" s="2">
        <v>30397</v>
      </c>
      <c r="B904" s="3">
        <v>4453076</v>
      </c>
      <c r="C904" s="3">
        <v>2760.8150000000001</v>
      </c>
      <c r="D904" s="3">
        <v>16717.57</v>
      </c>
      <c r="E904" s="3">
        <v>33240.69</v>
      </c>
      <c r="F904" s="3">
        <v>14.698040000000001</v>
      </c>
      <c r="G904" s="3">
        <v>-165592.70000000001</v>
      </c>
      <c r="H904" s="3">
        <v>534867.6</v>
      </c>
      <c r="I904" s="3">
        <v>799834200</v>
      </c>
      <c r="J904" s="3">
        <v>0</v>
      </c>
      <c r="K904" s="3">
        <v>0</v>
      </c>
      <c r="L904" s="3">
        <v>101024200</v>
      </c>
      <c r="M904" s="3">
        <v>5337881</v>
      </c>
      <c r="N904" s="3">
        <v>54466020</v>
      </c>
      <c r="O904" s="3">
        <v>9110295000</v>
      </c>
      <c r="P904" s="3">
        <v>12987.98</v>
      </c>
      <c r="Q904" s="3">
        <v>156243700000</v>
      </c>
      <c r="R904" s="3">
        <v>0</v>
      </c>
      <c r="S904" s="3">
        <v>25772730</v>
      </c>
      <c r="T904" s="3">
        <v>0</v>
      </c>
      <c r="U904" s="3">
        <v>0</v>
      </c>
      <c r="V904" s="3">
        <v>0</v>
      </c>
      <c r="W904" s="3">
        <v>0</v>
      </c>
      <c r="X904" s="3">
        <v>570327.4</v>
      </c>
      <c r="Y904" s="3">
        <v>0</v>
      </c>
      <c r="Z904" s="3">
        <v>0</v>
      </c>
      <c r="AA904" s="3">
        <v>691.37339999999995</v>
      </c>
      <c r="AB904" s="3">
        <v>0</v>
      </c>
      <c r="AC904" s="3">
        <v>0</v>
      </c>
      <c r="AD904" s="3">
        <v>22564.83</v>
      </c>
      <c r="AE904" s="3">
        <v>456988.5</v>
      </c>
      <c r="AF904" s="3">
        <v>13500.08</v>
      </c>
      <c r="AG904" s="3">
        <v>295.58249999999998</v>
      </c>
      <c r="AH904" s="3">
        <v>0</v>
      </c>
      <c r="AI904" s="3">
        <v>-33713.279999999999</v>
      </c>
      <c r="AJ904" s="3">
        <v>128928.4</v>
      </c>
      <c r="AK904" s="3">
        <v>60229.72</v>
      </c>
      <c r="AL904" s="3">
        <v>174681.5</v>
      </c>
      <c r="AM904" s="3">
        <v>95174.44</v>
      </c>
      <c r="AN904" s="1">
        <v>7</v>
      </c>
    </row>
    <row r="905" spans="1:40" x14ac:dyDescent="0.3">
      <c r="A905" s="2">
        <v>30398</v>
      </c>
      <c r="B905" s="3">
        <v>4477514</v>
      </c>
      <c r="C905" s="3">
        <v>769.38580000000002</v>
      </c>
      <c r="D905" s="3">
        <v>8685.1329999999998</v>
      </c>
      <c r="E905" s="3">
        <v>29900.94</v>
      </c>
      <c r="F905" s="3">
        <v>12.781829999999999</v>
      </c>
      <c r="G905" s="3">
        <v>-164064.1</v>
      </c>
      <c r="H905" s="3">
        <v>534867.6</v>
      </c>
      <c r="I905" s="3">
        <v>814031600</v>
      </c>
      <c r="J905" s="3">
        <v>0</v>
      </c>
      <c r="K905" s="3">
        <v>0</v>
      </c>
      <c r="L905" s="3">
        <v>101025800</v>
      </c>
      <c r="M905" s="3">
        <v>5243189</v>
      </c>
      <c r="N905" s="3">
        <v>54405500</v>
      </c>
      <c r="O905" s="3">
        <v>9110199000</v>
      </c>
      <c r="P905" s="3">
        <v>12826.87</v>
      </c>
      <c r="Q905" s="3">
        <v>156243800000</v>
      </c>
      <c r="R905" s="3">
        <v>0</v>
      </c>
      <c r="S905" s="3">
        <v>19329550</v>
      </c>
      <c r="T905" s="3">
        <v>0</v>
      </c>
      <c r="U905" s="3">
        <v>0</v>
      </c>
      <c r="V905" s="3">
        <v>0</v>
      </c>
      <c r="W905" s="3">
        <v>0</v>
      </c>
      <c r="X905" s="3">
        <v>448287.5</v>
      </c>
      <c r="Y905" s="3">
        <v>0</v>
      </c>
      <c r="Z905" s="3">
        <v>0</v>
      </c>
      <c r="AA905" s="3">
        <v>19.774989999999999</v>
      </c>
      <c r="AB905" s="3">
        <v>0</v>
      </c>
      <c r="AC905" s="3">
        <v>0</v>
      </c>
      <c r="AD905" s="3">
        <v>18594.5</v>
      </c>
      <c r="AE905" s="3">
        <v>320620.7</v>
      </c>
      <c r="AF905" s="3">
        <v>5397.2529999999997</v>
      </c>
      <c r="AG905" s="3">
        <v>88.495069999999998</v>
      </c>
      <c r="AH905" s="3">
        <v>0</v>
      </c>
      <c r="AI905" s="3">
        <v>-33844.53</v>
      </c>
      <c r="AJ905" s="3">
        <v>119782.5</v>
      </c>
      <c r="AK905" s="3">
        <v>61032.38</v>
      </c>
      <c r="AL905" s="3">
        <v>180344.7</v>
      </c>
      <c r="AM905" s="3">
        <v>28742.19</v>
      </c>
      <c r="AN905" s="1">
        <v>9</v>
      </c>
    </row>
    <row r="906" spans="1:40" x14ac:dyDescent="0.3">
      <c r="A906" s="2">
        <v>30399</v>
      </c>
      <c r="B906" s="3">
        <v>4526446</v>
      </c>
      <c r="C906" s="3">
        <v>776.27859999999998</v>
      </c>
      <c r="D906" s="3">
        <v>7550.473</v>
      </c>
      <c r="E906" s="3">
        <v>27374.93</v>
      </c>
      <c r="F906" s="3">
        <v>10.405720000000001</v>
      </c>
      <c r="G906" s="3">
        <v>-168482</v>
      </c>
      <c r="H906" s="3">
        <v>111668</v>
      </c>
      <c r="I906" s="3">
        <v>813354800</v>
      </c>
      <c r="J906" s="3">
        <v>0</v>
      </c>
      <c r="K906" s="3">
        <v>0</v>
      </c>
      <c r="L906" s="3">
        <v>101020200</v>
      </c>
      <c r="M906" s="3">
        <v>5148568</v>
      </c>
      <c r="N906" s="3">
        <v>54283810</v>
      </c>
      <c r="O906" s="3">
        <v>9110138000</v>
      </c>
      <c r="P906" s="3">
        <v>12551.94</v>
      </c>
      <c r="Q906" s="3">
        <v>156238600000</v>
      </c>
      <c r="R906" s="3">
        <v>0</v>
      </c>
      <c r="S906" s="3">
        <v>0</v>
      </c>
      <c r="T906" s="3">
        <v>0</v>
      </c>
      <c r="U906" s="3">
        <v>0</v>
      </c>
      <c r="V906" s="3">
        <v>0</v>
      </c>
      <c r="W906" s="3">
        <v>423199.6</v>
      </c>
      <c r="X906" s="3">
        <v>656057.9</v>
      </c>
      <c r="Y906" s="3">
        <v>0</v>
      </c>
      <c r="Z906" s="3">
        <v>0</v>
      </c>
      <c r="AA906" s="3">
        <v>6303.8580000000002</v>
      </c>
      <c r="AB906" s="3">
        <v>0</v>
      </c>
      <c r="AC906" s="3">
        <v>0</v>
      </c>
      <c r="AD906" s="3">
        <v>40131.97</v>
      </c>
      <c r="AE906" s="3">
        <v>915199.1</v>
      </c>
      <c r="AF906" s="3">
        <v>5300.1859999999997</v>
      </c>
      <c r="AG906" s="3">
        <v>95.577020000000005</v>
      </c>
      <c r="AH906" s="3">
        <v>0</v>
      </c>
      <c r="AI906" s="3">
        <v>-33144.5</v>
      </c>
      <c r="AJ906" s="3">
        <v>113757.2</v>
      </c>
      <c r="AK906" s="3">
        <v>57432.04</v>
      </c>
      <c r="AL906" s="3">
        <v>235499.8</v>
      </c>
      <c r="AM906" s="3">
        <v>19870.259999999998</v>
      </c>
      <c r="AN906" s="1">
        <v>20</v>
      </c>
    </row>
    <row r="907" spans="1:40" x14ac:dyDescent="0.3">
      <c r="A907" s="2">
        <v>30400</v>
      </c>
      <c r="B907" s="3">
        <v>4501950</v>
      </c>
      <c r="C907" s="3">
        <v>2.20595E-6</v>
      </c>
      <c r="D907" s="3">
        <v>8806.1579999999994</v>
      </c>
      <c r="E907" s="3">
        <v>26150.87</v>
      </c>
      <c r="F907" s="3">
        <v>23.01606</v>
      </c>
      <c r="G907" s="3">
        <v>-165052.1</v>
      </c>
      <c r="H907" s="3">
        <v>528813.1</v>
      </c>
      <c r="I907" s="3">
        <v>814972000</v>
      </c>
      <c r="J907" s="3">
        <v>0</v>
      </c>
      <c r="K907" s="3">
        <v>0</v>
      </c>
      <c r="L907" s="3">
        <v>101022700</v>
      </c>
      <c r="M907" s="3">
        <v>5062137</v>
      </c>
      <c r="N907" s="3">
        <v>54196070</v>
      </c>
      <c r="O907" s="3">
        <v>9110059000</v>
      </c>
      <c r="P907" s="3">
        <v>12598.59</v>
      </c>
      <c r="Q907" s="3">
        <v>156235000000</v>
      </c>
      <c r="R907" s="3">
        <v>0</v>
      </c>
      <c r="S907" s="3">
        <v>3221591</v>
      </c>
      <c r="T907" s="3">
        <v>0</v>
      </c>
      <c r="U907" s="3">
        <v>0</v>
      </c>
      <c r="V907" s="3">
        <v>0</v>
      </c>
      <c r="W907" s="3">
        <v>0</v>
      </c>
      <c r="X907" s="3">
        <v>391810.8</v>
      </c>
      <c r="Y907" s="3">
        <v>0</v>
      </c>
      <c r="Z907" s="3">
        <v>0</v>
      </c>
      <c r="AA907" s="3">
        <v>1577.6179999999999</v>
      </c>
      <c r="AB907" s="3">
        <v>0</v>
      </c>
      <c r="AC907" s="3">
        <v>0</v>
      </c>
      <c r="AD907" s="3">
        <v>16687.47</v>
      </c>
      <c r="AE907" s="3">
        <v>184479.8</v>
      </c>
      <c r="AF907" s="3">
        <v>2590.0459999999998</v>
      </c>
      <c r="AG907" s="3">
        <v>0</v>
      </c>
      <c r="AH907" s="3">
        <v>0</v>
      </c>
      <c r="AI907" s="3">
        <v>-34590.089999999997</v>
      </c>
      <c r="AJ907" s="3">
        <v>108287.6</v>
      </c>
      <c r="AK907" s="3">
        <v>58940.42</v>
      </c>
      <c r="AL907" s="3">
        <v>196077.1</v>
      </c>
      <c r="AM907" s="3">
        <v>19739</v>
      </c>
      <c r="AN907" s="1">
        <v>10</v>
      </c>
    </row>
    <row r="908" spans="1:40" x14ac:dyDescent="0.3">
      <c r="A908" s="2">
        <v>30401</v>
      </c>
      <c r="B908" s="3">
        <v>4477472</v>
      </c>
      <c r="C908" s="3">
        <v>0</v>
      </c>
      <c r="D908" s="3">
        <v>4431.683</v>
      </c>
      <c r="E908" s="3">
        <v>23839.83</v>
      </c>
      <c r="F908" s="3">
        <v>9.7911809999999999</v>
      </c>
      <c r="G908" s="3">
        <v>-169552.4</v>
      </c>
      <c r="H908" s="3">
        <v>245753.5</v>
      </c>
      <c r="I908" s="3">
        <v>814618900</v>
      </c>
      <c r="J908" s="3">
        <v>0</v>
      </c>
      <c r="K908" s="3">
        <v>0</v>
      </c>
      <c r="L908" s="3">
        <v>101019100</v>
      </c>
      <c r="M908" s="3">
        <v>4973158</v>
      </c>
      <c r="N908" s="3">
        <v>54135400</v>
      </c>
      <c r="O908" s="3">
        <v>9109936000</v>
      </c>
      <c r="P908" s="3">
        <v>12260.69</v>
      </c>
      <c r="Q908" s="3">
        <v>156230400000</v>
      </c>
      <c r="R908" s="3">
        <v>0</v>
      </c>
      <c r="S908" s="3">
        <v>0</v>
      </c>
      <c r="T908" s="3">
        <v>0</v>
      </c>
      <c r="U908" s="3">
        <v>0</v>
      </c>
      <c r="V908" s="3">
        <v>0</v>
      </c>
      <c r="W908" s="3">
        <v>283059.59999999998</v>
      </c>
      <c r="X908" s="3">
        <v>350852.2</v>
      </c>
      <c r="Y908" s="3">
        <v>0</v>
      </c>
      <c r="Z908" s="3">
        <v>0</v>
      </c>
      <c r="AA908" s="3">
        <v>5006.6689999999999</v>
      </c>
      <c r="AB908" s="3">
        <v>0</v>
      </c>
      <c r="AC908" s="3">
        <v>0</v>
      </c>
      <c r="AD908" s="3">
        <v>25153.66</v>
      </c>
      <c r="AE908" s="3">
        <v>338866</v>
      </c>
      <c r="AF908" s="3">
        <v>2385.2849999999999</v>
      </c>
      <c r="AG908" s="3">
        <v>0</v>
      </c>
      <c r="AH908" s="3">
        <v>0</v>
      </c>
      <c r="AI908" s="3">
        <v>-34443.82</v>
      </c>
      <c r="AJ908" s="3">
        <v>103013.4</v>
      </c>
      <c r="AK908" s="3">
        <v>57972.65</v>
      </c>
      <c r="AL908" s="3">
        <v>163737.9</v>
      </c>
      <c r="AM908" s="3">
        <v>2277.116</v>
      </c>
      <c r="AN908" s="1">
        <v>7</v>
      </c>
    </row>
    <row r="909" spans="1:40" x14ac:dyDescent="0.3">
      <c r="A909" s="2">
        <v>30402</v>
      </c>
      <c r="B909" s="3">
        <v>4452996</v>
      </c>
      <c r="C909" s="3">
        <v>197.17740000000001</v>
      </c>
      <c r="D909" s="3">
        <v>4352.433</v>
      </c>
      <c r="E909" s="3">
        <v>22813.41</v>
      </c>
      <c r="F909" s="3">
        <v>11.47833</v>
      </c>
      <c r="G909" s="3">
        <v>-169939.6</v>
      </c>
      <c r="H909" s="3">
        <v>7741.3130000000001</v>
      </c>
      <c r="I909" s="3">
        <v>813516200</v>
      </c>
      <c r="J909" s="3">
        <v>0</v>
      </c>
      <c r="K909" s="3">
        <v>0</v>
      </c>
      <c r="L909" s="3">
        <v>101012300</v>
      </c>
      <c r="M909" s="3">
        <v>4891567</v>
      </c>
      <c r="N909" s="3">
        <v>54070870</v>
      </c>
      <c r="O909" s="3">
        <v>9109799000</v>
      </c>
      <c r="P909" s="3">
        <v>12162.31</v>
      </c>
      <c r="Q909" s="3">
        <v>156225100000</v>
      </c>
      <c r="R909" s="3">
        <v>0</v>
      </c>
      <c r="S909" s="3">
        <v>0</v>
      </c>
      <c r="T909" s="3">
        <v>0</v>
      </c>
      <c r="U909" s="3">
        <v>0</v>
      </c>
      <c r="V909" s="3">
        <v>0</v>
      </c>
      <c r="W909" s="3">
        <v>238012.2</v>
      </c>
      <c r="X909" s="3">
        <v>1090046</v>
      </c>
      <c r="Y909" s="3">
        <v>0</v>
      </c>
      <c r="Z909" s="3">
        <v>0</v>
      </c>
      <c r="AA909" s="3">
        <v>10327.540000000001</v>
      </c>
      <c r="AB909" s="3">
        <v>0</v>
      </c>
      <c r="AC909" s="3">
        <v>0</v>
      </c>
      <c r="AD909" s="3">
        <v>46182.11</v>
      </c>
      <c r="AE909" s="3">
        <v>1093108</v>
      </c>
      <c r="AF909" s="3">
        <v>2429.8209999999999</v>
      </c>
      <c r="AG909" s="3">
        <v>35.467120000000001</v>
      </c>
      <c r="AH909" s="3">
        <v>0</v>
      </c>
      <c r="AI909" s="3">
        <v>-33170.519999999997</v>
      </c>
      <c r="AJ909" s="3">
        <v>101197</v>
      </c>
      <c r="AK909" s="3">
        <v>53801.16</v>
      </c>
      <c r="AL909" s="3">
        <v>165777.79999999999</v>
      </c>
      <c r="AM909" s="3">
        <v>12373.87</v>
      </c>
      <c r="AN909" s="1">
        <v>7</v>
      </c>
    </row>
    <row r="910" spans="1:40" x14ac:dyDescent="0.3">
      <c r="A910" s="2">
        <v>30403</v>
      </c>
      <c r="B910" s="3">
        <v>4452988</v>
      </c>
      <c r="C910" s="3">
        <v>400.4853</v>
      </c>
      <c r="D910" s="3">
        <v>7171.8720000000003</v>
      </c>
      <c r="E910" s="3">
        <v>22752.53</v>
      </c>
      <c r="F910" s="3">
        <v>14.5542</v>
      </c>
      <c r="G910" s="3">
        <v>-167315.9</v>
      </c>
      <c r="H910" s="3">
        <v>338.3254</v>
      </c>
      <c r="I910" s="3">
        <v>812546700</v>
      </c>
      <c r="J910" s="3">
        <v>0</v>
      </c>
      <c r="K910" s="3">
        <v>0</v>
      </c>
      <c r="L910" s="3">
        <v>101009300</v>
      </c>
      <c r="M910" s="3">
        <v>4825644</v>
      </c>
      <c r="N910" s="3">
        <v>53980750</v>
      </c>
      <c r="O910" s="3">
        <v>9109701000</v>
      </c>
      <c r="P910" s="3">
        <v>12158.08</v>
      </c>
      <c r="Q910" s="3">
        <v>156220300000</v>
      </c>
      <c r="R910" s="3">
        <v>0</v>
      </c>
      <c r="S910" s="3">
        <v>0</v>
      </c>
      <c r="T910" s="3">
        <v>0</v>
      </c>
      <c r="U910" s="3">
        <v>0</v>
      </c>
      <c r="V910" s="3">
        <v>0</v>
      </c>
      <c r="W910" s="3">
        <v>7402.9870000000001</v>
      </c>
      <c r="X910" s="3">
        <v>939695.4</v>
      </c>
      <c r="Y910" s="3">
        <v>0</v>
      </c>
      <c r="Z910" s="3">
        <v>0</v>
      </c>
      <c r="AA910" s="3">
        <v>7536.8490000000002</v>
      </c>
      <c r="AB910" s="3">
        <v>0</v>
      </c>
      <c r="AC910" s="3">
        <v>0</v>
      </c>
      <c r="AD910" s="3">
        <v>33084.370000000003</v>
      </c>
      <c r="AE910" s="3">
        <v>591145.1</v>
      </c>
      <c r="AF910" s="3">
        <v>2363.4659999999999</v>
      </c>
      <c r="AG910" s="3">
        <v>30.119669999999999</v>
      </c>
      <c r="AH910" s="3">
        <v>0</v>
      </c>
      <c r="AI910" s="3">
        <v>-34146.78</v>
      </c>
      <c r="AJ910" s="3">
        <v>99276.4</v>
      </c>
      <c r="AK910" s="3">
        <v>52926.02</v>
      </c>
      <c r="AL910" s="3">
        <v>189452.1</v>
      </c>
      <c r="AM910" s="3">
        <v>29413.19</v>
      </c>
      <c r="AN910" s="1">
        <v>10</v>
      </c>
    </row>
    <row r="911" spans="1:40" x14ac:dyDescent="0.3">
      <c r="A911" s="2">
        <v>30404</v>
      </c>
      <c r="B911" s="3">
        <v>4428536</v>
      </c>
      <c r="C911" s="3">
        <v>1783.482</v>
      </c>
      <c r="D911" s="3">
        <v>24259.200000000001</v>
      </c>
      <c r="E911" s="3">
        <v>25104.95</v>
      </c>
      <c r="F911" s="3">
        <v>31.186530000000001</v>
      </c>
      <c r="G911" s="3">
        <v>-157653.4</v>
      </c>
      <c r="H911" s="3">
        <v>8.3858379999999997</v>
      </c>
      <c r="I911" s="3">
        <v>811234800</v>
      </c>
      <c r="J911" s="3">
        <v>0</v>
      </c>
      <c r="K911" s="3">
        <v>0</v>
      </c>
      <c r="L911" s="3">
        <v>101004800</v>
      </c>
      <c r="M911" s="3">
        <v>4794259</v>
      </c>
      <c r="N911" s="3">
        <v>53928930</v>
      </c>
      <c r="O911" s="3">
        <v>9109574000</v>
      </c>
      <c r="P911" s="3">
        <v>12240.29</v>
      </c>
      <c r="Q911" s="3">
        <v>156215300000</v>
      </c>
      <c r="R911" s="3">
        <v>0</v>
      </c>
      <c r="S911" s="3">
        <v>0</v>
      </c>
      <c r="T911" s="3">
        <v>0</v>
      </c>
      <c r="U911" s="3">
        <v>0</v>
      </c>
      <c r="V911" s="3">
        <v>0</v>
      </c>
      <c r="W911" s="3">
        <v>329.93959999999998</v>
      </c>
      <c r="X911" s="3">
        <v>1211407</v>
      </c>
      <c r="Y911" s="3">
        <v>0</v>
      </c>
      <c r="Z911" s="3">
        <v>0</v>
      </c>
      <c r="AA911" s="3">
        <v>9747.4320000000007</v>
      </c>
      <c r="AB911" s="3">
        <v>0</v>
      </c>
      <c r="AC911" s="3">
        <v>0</v>
      </c>
      <c r="AD911" s="3">
        <v>40517.4</v>
      </c>
      <c r="AE911" s="3">
        <v>807997.5</v>
      </c>
      <c r="AF911" s="3">
        <v>8559.1170000000002</v>
      </c>
      <c r="AG911" s="3">
        <v>246.5625</v>
      </c>
      <c r="AH911" s="3">
        <v>0</v>
      </c>
      <c r="AI911" s="3">
        <v>-33814.79</v>
      </c>
      <c r="AJ911" s="3">
        <v>104341.6</v>
      </c>
      <c r="AK911" s="3">
        <v>51060.1</v>
      </c>
      <c r="AL911" s="3">
        <v>156215.20000000001</v>
      </c>
      <c r="AM911" s="3">
        <v>98421.99</v>
      </c>
      <c r="AN911" s="1">
        <v>6</v>
      </c>
    </row>
    <row r="912" spans="1:40" x14ac:dyDescent="0.3">
      <c r="A912" s="2">
        <v>30405</v>
      </c>
      <c r="B912" s="3">
        <v>4404239</v>
      </c>
      <c r="C912" s="3">
        <v>7324.5510000000004</v>
      </c>
      <c r="D912" s="3">
        <v>98308.91</v>
      </c>
      <c r="E912" s="3">
        <v>34853.24</v>
      </c>
      <c r="F912" s="3">
        <v>54.316549999999999</v>
      </c>
      <c r="G912" s="3">
        <v>-135657.1</v>
      </c>
      <c r="H912" s="3">
        <v>0</v>
      </c>
      <c r="I912" s="3">
        <v>808989800</v>
      </c>
      <c r="J912" s="3">
        <v>0</v>
      </c>
      <c r="K912" s="3">
        <v>0</v>
      </c>
      <c r="L912" s="3">
        <v>100998500</v>
      </c>
      <c r="M912" s="3">
        <v>4881914</v>
      </c>
      <c r="N912" s="3">
        <v>53891740</v>
      </c>
      <c r="O912" s="3">
        <v>9109469000</v>
      </c>
      <c r="P912" s="3">
        <v>12415.23</v>
      </c>
      <c r="Q912" s="3">
        <v>156209800000</v>
      </c>
      <c r="R912" s="3">
        <v>0</v>
      </c>
      <c r="S912" s="3">
        <v>0</v>
      </c>
      <c r="T912" s="3">
        <v>0</v>
      </c>
      <c r="U912" s="3">
        <v>0</v>
      </c>
      <c r="V912" s="3">
        <v>0</v>
      </c>
      <c r="W912" s="3">
        <v>8.3858379999999997</v>
      </c>
      <c r="X912" s="3">
        <v>1864961</v>
      </c>
      <c r="Y912" s="3">
        <v>0</v>
      </c>
      <c r="Z912" s="3">
        <v>0</v>
      </c>
      <c r="AA912" s="3">
        <v>16522.25</v>
      </c>
      <c r="AB912" s="3">
        <v>0</v>
      </c>
      <c r="AC912" s="3">
        <v>0</v>
      </c>
      <c r="AD912" s="3">
        <v>57319.87</v>
      </c>
      <c r="AE912" s="3">
        <v>1437723</v>
      </c>
      <c r="AF912" s="3">
        <v>37225.519999999997</v>
      </c>
      <c r="AG912" s="3">
        <v>775.31579999999997</v>
      </c>
      <c r="AH912" s="3">
        <v>0</v>
      </c>
      <c r="AI912" s="3">
        <v>-32765.39</v>
      </c>
      <c r="AJ912" s="3">
        <v>130077.6</v>
      </c>
      <c r="AK912" s="3">
        <v>47623.58</v>
      </c>
      <c r="AL912" s="3">
        <v>167322.6</v>
      </c>
      <c r="AM912" s="3">
        <v>371942.9</v>
      </c>
      <c r="AN912" s="1">
        <v>9</v>
      </c>
    </row>
    <row r="913" spans="1:40" x14ac:dyDescent="0.3">
      <c r="A913" s="2">
        <v>30406</v>
      </c>
      <c r="B913" s="3">
        <v>4429338</v>
      </c>
      <c r="C913" s="3">
        <v>13047.53</v>
      </c>
      <c r="D913" s="3">
        <v>219441.6</v>
      </c>
      <c r="E913" s="3">
        <v>55327.14</v>
      </c>
      <c r="F913" s="3">
        <v>53.267620000000001</v>
      </c>
      <c r="G913" s="3">
        <v>-115831.6</v>
      </c>
      <c r="H913" s="3">
        <v>0</v>
      </c>
      <c r="I913" s="3">
        <v>806399000</v>
      </c>
      <c r="J913" s="3">
        <v>0</v>
      </c>
      <c r="K913" s="3">
        <v>0</v>
      </c>
      <c r="L913" s="3">
        <v>100993300</v>
      </c>
      <c r="M913" s="3">
        <v>5091005</v>
      </c>
      <c r="N913" s="3">
        <v>53895290</v>
      </c>
      <c r="O913" s="3">
        <v>9109374000</v>
      </c>
      <c r="P913" s="3">
        <v>12589.01</v>
      </c>
      <c r="Q913" s="3">
        <v>156204200000</v>
      </c>
      <c r="R913" s="3">
        <v>0</v>
      </c>
      <c r="S913" s="3">
        <v>0</v>
      </c>
      <c r="T913" s="3">
        <v>0</v>
      </c>
      <c r="U913" s="3">
        <v>0</v>
      </c>
      <c r="V913" s="3">
        <v>0</v>
      </c>
      <c r="W913" s="3">
        <v>0</v>
      </c>
      <c r="X913" s="3">
        <v>1830591</v>
      </c>
      <c r="Y913" s="3">
        <v>0</v>
      </c>
      <c r="Z913" s="3">
        <v>0</v>
      </c>
      <c r="AA913" s="3">
        <v>23049.65</v>
      </c>
      <c r="AB913" s="3">
        <v>0</v>
      </c>
      <c r="AC913" s="3">
        <v>0</v>
      </c>
      <c r="AD913" s="3">
        <v>57028.44</v>
      </c>
      <c r="AE913" s="3">
        <v>1642058</v>
      </c>
      <c r="AF913" s="3">
        <v>95990.82</v>
      </c>
      <c r="AG913" s="3">
        <v>1298.6669999999999</v>
      </c>
      <c r="AH913" s="3">
        <v>0</v>
      </c>
      <c r="AI913" s="3">
        <v>-32459.67</v>
      </c>
      <c r="AJ913" s="3">
        <v>159189.70000000001</v>
      </c>
      <c r="AK913" s="3">
        <v>46247.82</v>
      </c>
      <c r="AL913" s="3">
        <v>155690.29999999999</v>
      </c>
      <c r="AM913" s="3">
        <v>745918.8</v>
      </c>
      <c r="AN913" s="1">
        <v>5</v>
      </c>
    </row>
    <row r="914" spans="1:40" x14ac:dyDescent="0.3">
      <c r="A914" s="2">
        <v>30407</v>
      </c>
      <c r="B914" s="3">
        <v>4429603</v>
      </c>
      <c r="C914" s="3">
        <v>9749.7939999999999</v>
      </c>
      <c r="D914" s="3">
        <v>274541.2</v>
      </c>
      <c r="E914" s="3">
        <v>67521.210000000006</v>
      </c>
      <c r="F914" s="3">
        <v>99.467669999999998</v>
      </c>
      <c r="G914" s="3">
        <v>-93288.22</v>
      </c>
      <c r="H914" s="3">
        <v>0</v>
      </c>
      <c r="I914" s="3">
        <v>803953600</v>
      </c>
      <c r="J914" s="3">
        <v>0</v>
      </c>
      <c r="K914" s="3">
        <v>0</v>
      </c>
      <c r="L914" s="3">
        <v>100992300</v>
      </c>
      <c r="M914" s="3">
        <v>5280080</v>
      </c>
      <c r="N914" s="3">
        <v>53903120</v>
      </c>
      <c r="O914" s="3">
        <v>9109318000</v>
      </c>
      <c r="P914" s="3">
        <v>12944.74</v>
      </c>
      <c r="Q914" s="3">
        <v>156199300000</v>
      </c>
      <c r="R914" s="3">
        <v>0</v>
      </c>
      <c r="S914" s="3">
        <v>0</v>
      </c>
      <c r="T914" s="3">
        <v>0</v>
      </c>
      <c r="U914" s="3">
        <v>0</v>
      </c>
      <c r="V914" s="3">
        <v>0</v>
      </c>
      <c r="W914" s="3">
        <v>0</v>
      </c>
      <c r="X914" s="3">
        <v>1620174</v>
      </c>
      <c r="Y914" s="3">
        <v>0</v>
      </c>
      <c r="Z914" s="3">
        <v>0</v>
      </c>
      <c r="AA914" s="3">
        <v>26491.84</v>
      </c>
      <c r="AB914" s="3">
        <v>0</v>
      </c>
      <c r="AC914" s="3">
        <v>0</v>
      </c>
      <c r="AD914" s="3">
        <v>50503.02</v>
      </c>
      <c r="AE914" s="3">
        <v>1110115</v>
      </c>
      <c r="AF914" s="3">
        <v>93503.47</v>
      </c>
      <c r="AG914" s="3">
        <v>1094.376</v>
      </c>
      <c r="AH914" s="3">
        <v>0</v>
      </c>
      <c r="AI914" s="3">
        <v>-33467.54</v>
      </c>
      <c r="AJ914" s="3">
        <v>174069.8</v>
      </c>
      <c r="AK914" s="3">
        <v>45604.43</v>
      </c>
      <c r="AL914" s="3">
        <v>166295.9</v>
      </c>
      <c r="AM914" s="3">
        <v>814387.5</v>
      </c>
      <c r="AN914" s="1">
        <v>8</v>
      </c>
    </row>
    <row r="915" spans="1:40" x14ac:dyDescent="0.3">
      <c r="A915" s="2">
        <v>30408</v>
      </c>
      <c r="B915" s="3">
        <v>4431372</v>
      </c>
      <c r="C915" s="3">
        <v>15349.5</v>
      </c>
      <c r="D915" s="3">
        <v>598563.80000000005</v>
      </c>
      <c r="E915" s="3">
        <v>102466.1</v>
      </c>
      <c r="F915" s="3">
        <v>106.0595</v>
      </c>
      <c r="G915" s="3">
        <v>-41631.35</v>
      </c>
      <c r="H915" s="3">
        <v>0</v>
      </c>
      <c r="I915" s="3">
        <v>800343400</v>
      </c>
      <c r="J915" s="3">
        <v>0</v>
      </c>
      <c r="K915" s="3">
        <v>0</v>
      </c>
      <c r="L915" s="3">
        <v>101001600</v>
      </c>
      <c r="M915" s="3">
        <v>5645808</v>
      </c>
      <c r="N915" s="3">
        <v>53950540</v>
      </c>
      <c r="O915" s="3">
        <v>9109318000</v>
      </c>
      <c r="P915" s="3">
        <v>14141.85</v>
      </c>
      <c r="Q915" s="3">
        <v>156194100000</v>
      </c>
      <c r="R915" s="3">
        <v>0</v>
      </c>
      <c r="S915" s="3">
        <v>0</v>
      </c>
      <c r="T915" s="3">
        <v>0</v>
      </c>
      <c r="U915" s="3">
        <v>0</v>
      </c>
      <c r="V915" s="3">
        <v>0</v>
      </c>
      <c r="W915" s="3">
        <v>0</v>
      </c>
      <c r="X915" s="3">
        <v>2025384</v>
      </c>
      <c r="Y915" s="3">
        <v>0</v>
      </c>
      <c r="Z915" s="3">
        <v>0</v>
      </c>
      <c r="AA915" s="3">
        <v>44149.48</v>
      </c>
      <c r="AB915" s="3">
        <v>0</v>
      </c>
      <c r="AC915" s="3">
        <v>0</v>
      </c>
      <c r="AD915" s="3">
        <v>61344.12</v>
      </c>
      <c r="AE915" s="3">
        <v>1724208</v>
      </c>
      <c r="AF915" s="3">
        <v>210604.5</v>
      </c>
      <c r="AG915" s="3">
        <v>1900.769</v>
      </c>
      <c r="AH915" s="3">
        <v>0</v>
      </c>
      <c r="AI915" s="3">
        <v>-32437.61</v>
      </c>
      <c r="AJ915" s="3">
        <v>228502.7</v>
      </c>
      <c r="AK915" s="3">
        <v>44288.95</v>
      </c>
      <c r="AL915" s="3">
        <v>181125.5</v>
      </c>
      <c r="AM915" s="3">
        <v>1567497</v>
      </c>
      <c r="AN915" s="1">
        <v>15</v>
      </c>
    </row>
    <row r="916" spans="1:40" x14ac:dyDescent="0.3">
      <c r="A916" s="2">
        <v>30409</v>
      </c>
      <c r="B916" s="3">
        <v>4429495</v>
      </c>
      <c r="C916" s="3">
        <v>5961.942</v>
      </c>
      <c r="D916" s="3">
        <v>90856.86</v>
      </c>
      <c r="E916" s="3">
        <v>65310.32</v>
      </c>
      <c r="F916" s="3">
        <v>23.342790000000001</v>
      </c>
      <c r="G916" s="3">
        <v>-157370.70000000001</v>
      </c>
      <c r="H916" s="3">
        <v>521663.7</v>
      </c>
      <c r="I916" s="3">
        <v>801771800</v>
      </c>
      <c r="J916" s="3">
        <v>0</v>
      </c>
      <c r="K916" s="3">
        <v>0</v>
      </c>
      <c r="L916" s="3">
        <v>101029400</v>
      </c>
      <c r="M916" s="3">
        <v>5560379</v>
      </c>
      <c r="N916" s="3">
        <v>53962540</v>
      </c>
      <c r="O916" s="3">
        <v>9109213000</v>
      </c>
      <c r="P916" s="3">
        <v>13243.11</v>
      </c>
      <c r="Q916" s="3">
        <v>156190600000</v>
      </c>
      <c r="R916" s="3">
        <v>0</v>
      </c>
      <c r="S916" s="3">
        <v>3482838</v>
      </c>
      <c r="T916" s="3">
        <v>0</v>
      </c>
      <c r="U916" s="3">
        <v>0</v>
      </c>
      <c r="V916" s="3">
        <v>0</v>
      </c>
      <c r="W916" s="3">
        <v>0</v>
      </c>
      <c r="X916" s="3">
        <v>417475.5</v>
      </c>
      <c r="Y916" s="3">
        <v>0</v>
      </c>
      <c r="Z916" s="3">
        <v>0</v>
      </c>
      <c r="AA916" s="3">
        <v>5637.4849999999997</v>
      </c>
      <c r="AB916" s="3">
        <v>0</v>
      </c>
      <c r="AC916" s="3">
        <v>0</v>
      </c>
      <c r="AD916" s="3">
        <v>16257.31</v>
      </c>
      <c r="AE916" s="3">
        <v>331269.3</v>
      </c>
      <c r="AF916" s="3">
        <v>55698.27</v>
      </c>
      <c r="AG916" s="3">
        <v>671.08389999999997</v>
      </c>
      <c r="AH916" s="3">
        <v>0</v>
      </c>
      <c r="AI916" s="3">
        <v>-35033.01</v>
      </c>
      <c r="AJ916" s="3">
        <v>161829.9</v>
      </c>
      <c r="AK916" s="3">
        <v>48768.6</v>
      </c>
      <c r="AL916" s="3">
        <v>149891.5</v>
      </c>
      <c r="AM916" s="3">
        <v>311226.2</v>
      </c>
      <c r="AN916" s="1">
        <v>5</v>
      </c>
    </row>
    <row r="917" spans="1:40" x14ac:dyDescent="0.3">
      <c r="A917" s="2">
        <v>30410</v>
      </c>
      <c r="B917" s="3">
        <v>4430772</v>
      </c>
      <c r="C917" s="3">
        <v>6628.6229999999996</v>
      </c>
      <c r="D917" s="3">
        <v>212127.5</v>
      </c>
      <c r="E917" s="3">
        <v>75817.429999999993</v>
      </c>
      <c r="F917" s="3">
        <v>57.952689999999997</v>
      </c>
      <c r="G917" s="3">
        <v>-136212.79999999999</v>
      </c>
      <c r="H917" s="3">
        <v>106754.1</v>
      </c>
      <c r="I917" s="3">
        <v>800676200</v>
      </c>
      <c r="J917" s="3">
        <v>0</v>
      </c>
      <c r="K917" s="3">
        <v>0</v>
      </c>
      <c r="L917" s="3">
        <v>101012700</v>
      </c>
      <c r="M917" s="3">
        <v>5576555</v>
      </c>
      <c r="N917" s="3">
        <v>53984110</v>
      </c>
      <c r="O917" s="3">
        <v>9109106000</v>
      </c>
      <c r="P917" s="3">
        <v>13572.15</v>
      </c>
      <c r="Q917" s="3">
        <v>156186000000</v>
      </c>
      <c r="R917" s="3">
        <v>0</v>
      </c>
      <c r="S917" s="3">
        <v>0</v>
      </c>
      <c r="T917" s="3">
        <v>0</v>
      </c>
      <c r="U917" s="3">
        <v>0</v>
      </c>
      <c r="V917" s="3">
        <v>0</v>
      </c>
      <c r="W917" s="3">
        <v>414909.6</v>
      </c>
      <c r="X917" s="3">
        <v>570075</v>
      </c>
      <c r="Y917" s="3">
        <v>0</v>
      </c>
      <c r="Z917" s="3">
        <v>0</v>
      </c>
      <c r="AA917" s="3">
        <v>27548.28</v>
      </c>
      <c r="AB917" s="3">
        <v>0</v>
      </c>
      <c r="AC917" s="3">
        <v>0</v>
      </c>
      <c r="AD917" s="3">
        <v>36042.61</v>
      </c>
      <c r="AE917" s="3">
        <v>686874.5</v>
      </c>
      <c r="AF917" s="3">
        <v>49332.54</v>
      </c>
      <c r="AG917" s="3">
        <v>547.29150000000004</v>
      </c>
      <c r="AH917" s="3">
        <v>0</v>
      </c>
      <c r="AI917" s="3">
        <v>-34240.730000000003</v>
      </c>
      <c r="AJ917" s="3">
        <v>171547.9</v>
      </c>
      <c r="AK917" s="3">
        <v>48827.1</v>
      </c>
      <c r="AL917" s="3">
        <v>150050.79999999999</v>
      </c>
      <c r="AM917" s="3">
        <v>518371.6</v>
      </c>
      <c r="AN917" s="1">
        <v>3</v>
      </c>
    </row>
    <row r="918" spans="1:40" x14ac:dyDescent="0.3">
      <c r="A918" s="2">
        <v>30411</v>
      </c>
      <c r="B918" s="3">
        <v>4430106</v>
      </c>
      <c r="C918" s="3">
        <v>6717.5060000000003</v>
      </c>
      <c r="D918" s="3">
        <v>157932.9</v>
      </c>
      <c r="E918" s="3">
        <v>75105.210000000006</v>
      </c>
      <c r="F918" s="3">
        <v>36.002549999999999</v>
      </c>
      <c r="G918" s="3">
        <v>-199598.5</v>
      </c>
      <c r="H918" s="3">
        <v>525864.6</v>
      </c>
      <c r="I918" s="3">
        <v>801958100</v>
      </c>
      <c r="J918" s="3">
        <v>0</v>
      </c>
      <c r="K918" s="3">
        <v>0</v>
      </c>
      <c r="L918" s="3">
        <v>101033600</v>
      </c>
      <c r="M918" s="3">
        <v>5576690</v>
      </c>
      <c r="N918" s="3">
        <v>53994000</v>
      </c>
      <c r="O918" s="3">
        <v>9108950000</v>
      </c>
      <c r="P918" s="3">
        <v>13440.01</v>
      </c>
      <c r="Q918" s="3">
        <v>156182500000</v>
      </c>
      <c r="R918" s="3">
        <v>0</v>
      </c>
      <c r="S918" s="3">
        <v>3482838</v>
      </c>
      <c r="T918" s="3">
        <v>0</v>
      </c>
      <c r="U918" s="3">
        <v>0</v>
      </c>
      <c r="V918" s="3">
        <v>0</v>
      </c>
      <c r="W918" s="3">
        <v>0</v>
      </c>
      <c r="X918" s="3">
        <v>515813.8</v>
      </c>
      <c r="Y918" s="3">
        <v>0</v>
      </c>
      <c r="Z918" s="3">
        <v>0</v>
      </c>
      <c r="AA918" s="3">
        <v>9463.2939999999999</v>
      </c>
      <c r="AB918" s="3">
        <v>0</v>
      </c>
      <c r="AC918" s="3">
        <v>0</v>
      </c>
      <c r="AD918" s="3">
        <v>19740.830000000002</v>
      </c>
      <c r="AE918" s="3">
        <v>411490.9</v>
      </c>
      <c r="AF918" s="3">
        <v>55362.46</v>
      </c>
      <c r="AG918" s="3">
        <v>671.87779999999998</v>
      </c>
      <c r="AH918" s="3">
        <v>0</v>
      </c>
      <c r="AI918" s="3">
        <v>-34137.760000000002</v>
      </c>
      <c r="AJ918" s="3">
        <v>160536.4</v>
      </c>
      <c r="AK918" s="3">
        <v>52469.72</v>
      </c>
      <c r="AL918" s="3">
        <v>150705.9</v>
      </c>
      <c r="AM918" s="3">
        <v>461088.9</v>
      </c>
      <c r="AN918" s="1">
        <v>4</v>
      </c>
    </row>
    <row r="919" spans="1:40" x14ac:dyDescent="0.3">
      <c r="A919" s="2">
        <v>30412</v>
      </c>
      <c r="B919" s="3">
        <v>4381528</v>
      </c>
      <c r="C919" s="3">
        <v>6516.4369999999999</v>
      </c>
      <c r="D919" s="3">
        <v>204467.6</v>
      </c>
      <c r="E919" s="3">
        <v>77534.91</v>
      </c>
      <c r="F919" s="3">
        <v>58.569020000000002</v>
      </c>
      <c r="G919" s="3">
        <v>-168592.7</v>
      </c>
      <c r="H919" s="3">
        <v>105246.5</v>
      </c>
      <c r="I919" s="3">
        <v>800867200</v>
      </c>
      <c r="J919" s="3">
        <v>0</v>
      </c>
      <c r="K919" s="3">
        <v>0</v>
      </c>
      <c r="L919" s="3">
        <v>101011800</v>
      </c>
      <c r="M919" s="3">
        <v>5589149</v>
      </c>
      <c r="N919" s="3">
        <v>54002010</v>
      </c>
      <c r="O919" s="3">
        <v>9108825000</v>
      </c>
      <c r="P919" s="3">
        <v>13784.37</v>
      </c>
      <c r="Q919" s="3">
        <v>156178000000</v>
      </c>
      <c r="R919" s="3">
        <v>0</v>
      </c>
      <c r="S919" s="3">
        <v>0</v>
      </c>
      <c r="T919" s="3">
        <v>0</v>
      </c>
      <c r="U919" s="3">
        <v>0</v>
      </c>
      <c r="V919" s="3">
        <v>0</v>
      </c>
      <c r="W919" s="3">
        <v>420618.1</v>
      </c>
      <c r="X919" s="3">
        <v>570957.9</v>
      </c>
      <c r="Y919" s="3">
        <v>0</v>
      </c>
      <c r="Z919" s="3">
        <v>0</v>
      </c>
      <c r="AA919" s="3">
        <v>31945.19</v>
      </c>
      <c r="AB919" s="3">
        <v>0</v>
      </c>
      <c r="AC919" s="3">
        <v>0</v>
      </c>
      <c r="AD919" s="3">
        <v>35856.31</v>
      </c>
      <c r="AE919" s="3">
        <v>673807.4</v>
      </c>
      <c r="AF919" s="3">
        <v>54606.64</v>
      </c>
      <c r="AG919" s="3">
        <v>551.64800000000002</v>
      </c>
      <c r="AH919" s="3">
        <v>0</v>
      </c>
      <c r="AI919" s="3">
        <v>-33582.93</v>
      </c>
      <c r="AJ919" s="3">
        <v>172376</v>
      </c>
      <c r="AK919" s="3">
        <v>51319.92</v>
      </c>
      <c r="AL919" s="3">
        <v>164423.70000000001</v>
      </c>
      <c r="AM919" s="3">
        <v>512891.6</v>
      </c>
      <c r="AN919" s="1">
        <v>8</v>
      </c>
    </row>
    <row r="920" spans="1:40" x14ac:dyDescent="0.3">
      <c r="A920" s="2">
        <v>30413</v>
      </c>
      <c r="B920" s="3">
        <v>4406861</v>
      </c>
      <c r="C920" s="3">
        <v>9937.4179999999997</v>
      </c>
      <c r="D920" s="3">
        <v>446442.2</v>
      </c>
      <c r="E920" s="3">
        <v>98786.97</v>
      </c>
      <c r="F920" s="3">
        <v>122.1516</v>
      </c>
      <c r="G920" s="3">
        <v>-86126.38</v>
      </c>
      <c r="H920" s="3">
        <v>339.36369999999999</v>
      </c>
      <c r="I920" s="3">
        <v>798626800</v>
      </c>
      <c r="J920" s="3">
        <v>0</v>
      </c>
      <c r="K920" s="3">
        <v>0</v>
      </c>
      <c r="L920" s="3">
        <v>101014100</v>
      </c>
      <c r="M920" s="3">
        <v>5749780</v>
      </c>
      <c r="N920" s="3">
        <v>54036810</v>
      </c>
      <c r="O920" s="3">
        <v>9108786000</v>
      </c>
      <c r="P920" s="3">
        <v>15697.96</v>
      </c>
      <c r="Q920" s="3">
        <v>156173600000</v>
      </c>
      <c r="R920" s="3">
        <v>0</v>
      </c>
      <c r="S920" s="3">
        <v>0</v>
      </c>
      <c r="T920" s="3">
        <v>0</v>
      </c>
      <c r="U920" s="3">
        <v>0</v>
      </c>
      <c r="V920" s="3">
        <v>0</v>
      </c>
      <c r="W920" s="3">
        <v>104907.1</v>
      </c>
      <c r="X920" s="3">
        <v>1173092</v>
      </c>
      <c r="Y920" s="3">
        <v>0</v>
      </c>
      <c r="Z920" s="3">
        <v>0</v>
      </c>
      <c r="AA920" s="3">
        <v>39523.339999999997</v>
      </c>
      <c r="AB920" s="3">
        <v>0</v>
      </c>
      <c r="AC920" s="3">
        <v>0</v>
      </c>
      <c r="AD920" s="3">
        <v>43306.23</v>
      </c>
      <c r="AE920" s="3">
        <v>749605</v>
      </c>
      <c r="AF920" s="3">
        <v>110833.9</v>
      </c>
      <c r="AG920" s="3">
        <v>1052.856</v>
      </c>
      <c r="AH920" s="3">
        <v>0</v>
      </c>
      <c r="AI920" s="3">
        <v>-33428.980000000003</v>
      </c>
      <c r="AJ920" s="3">
        <v>208256.6</v>
      </c>
      <c r="AK920" s="3">
        <v>49387.040000000001</v>
      </c>
      <c r="AL920" s="3">
        <v>173510.9</v>
      </c>
      <c r="AM920" s="3">
        <v>1056365</v>
      </c>
      <c r="AN920" s="1">
        <v>40</v>
      </c>
    </row>
    <row r="921" spans="1:40" x14ac:dyDescent="0.3">
      <c r="A921" s="2">
        <v>30414</v>
      </c>
      <c r="B921" s="3">
        <v>4435447</v>
      </c>
      <c r="C921" s="3">
        <v>17468.62</v>
      </c>
      <c r="D921" s="3">
        <v>1068822</v>
      </c>
      <c r="E921" s="3">
        <v>147815.5</v>
      </c>
      <c r="F921" s="3">
        <v>189.47030000000001</v>
      </c>
      <c r="G921" s="3">
        <v>13791.84</v>
      </c>
      <c r="H921" s="3">
        <v>0</v>
      </c>
      <c r="I921" s="3">
        <v>794730900</v>
      </c>
      <c r="J921" s="3">
        <v>0</v>
      </c>
      <c r="K921" s="3">
        <v>0</v>
      </c>
      <c r="L921" s="3">
        <v>101048100</v>
      </c>
      <c r="M921" s="3">
        <v>6119432</v>
      </c>
      <c r="N921" s="3">
        <v>54147100</v>
      </c>
      <c r="O921" s="3">
        <v>9108840000</v>
      </c>
      <c r="P921" s="3">
        <v>18662.11</v>
      </c>
      <c r="Q921" s="3">
        <v>156169400000</v>
      </c>
      <c r="R921" s="3">
        <v>0</v>
      </c>
      <c r="S921" s="3">
        <v>0</v>
      </c>
      <c r="T921" s="3">
        <v>0</v>
      </c>
      <c r="U921" s="3">
        <v>0</v>
      </c>
      <c r="V921" s="3">
        <v>0</v>
      </c>
      <c r="W921" s="3">
        <v>339.36369999999999</v>
      </c>
      <c r="X921" s="3">
        <v>1606172</v>
      </c>
      <c r="Y921" s="3">
        <v>0</v>
      </c>
      <c r="Z921" s="3">
        <v>0</v>
      </c>
      <c r="AA921" s="3">
        <v>58523.69</v>
      </c>
      <c r="AB921" s="3">
        <v>0</v>
      </c>
      <c r="AC921" s="3">
        <v>0</v>
      </c>
      <c r="AD921" s="3">
        <v>53764.88</v>
      </c>
      <c r="AE921" s="3">
        <v>1245347</v>
      </c>
      <c r="AF921" s="3">
        <v>299207.40000000002</v>
      </c>
      <c r="AG921" s="3">
        <v>2262.0189999999998</v>
      </c>
      <c r="AH921" s="3">
        <v>0</v>
      </c>
      <c r="AI921" s="3">
        <v>-32538.43</v>
      </c>
      <c r="AJ921" s="3">
        <v>283689.7</v>
      </c>
      <c r="AK921" s="3">
        <v>48299.88</v>
      </c>
      <c r="AL921" s="3">
        <v>173447.8</v>
      </c>
      <c r="AM921" s="3">
        <v>2269932</v>
      </c>
      <c r="AN921" s="1">
        <v>8</v>
      </c>
    </row>
    <row r="922" spans="1:40" x14ac:dyDescent="0.3">
      <c r="A922" s="2">
        <v>30415</v>
      </c>
      <c r="B922" s="3">
        <v>4415207</v>
      </c>
      <c r="C922" s="3">
        <v>21946.37</v>
      </c>
      <c r="D922" s="3">
        <v>1840950</v>
      </c>
      <c r="E922" s="3">
        <v>213303.9</v>
      </c>
      <c r="F922" s="3">
        <v>264.5539</v>
      </c>
      <c r="G922" s="3">
        <v>122620.5</v>
      </c>
      <c r="H922" s="3">
        <v>0</v>
      </c>
      <c r="I922" s="3">
        <v>789004400</v>
      </c>
      <c r="J922" s="3">
        <v>0</v>
      </c>
      <c r="K922" s="3">
        <v>0</v>
      </c>
      <c r="L922" s="3">
        <v>101139400</v>
      </c>
      <c r="M922" s="3">
        <v>6664187</v>
      </c>
      <c r="N922" s="3">
        <v>54333530</v>
      </c>
      <c r="O922" s="3">
        <v>9109011000</v>
      </c>
      <c r="P922" s="3">
        <v>23083.22</v>
      </c>
      <c r="Q922" s="3">
        <v>156165800000</v>
      </c>
      <c r="R922" s="3">
        <v>0</v>
      </c>
      <c r="S922" s="3">
        <v>0</v>
      </c>
      <c r="T922" s="3">
        <v>0</v>
      </c>
      <c r="U922" s="3">
        <v>0</v>
      </c>
      <c r="V922" s="3">
        <v>0</v>
      </c>
      <c r="W922" s="3">
        <v>0</v>
      </c>
      <c r="X922" s="3">
        <v>2021026</v>
      </c>
      <c r="Y922" s="3">
        <v>0</v>
      </c>
      <c r="Z922" s="3">
        <v>0</v>
      </c>
      <c r="AA922" s="3">
        <v>84412.7</v>
      </c>
      <c r="AB922" s="3">
        <v>0</v>
      </c>
      <c r="AC922" s="3">
        <v>0</v>
      </c>
      <c r="AD922" s="3">
        <v>64231.040000000001</v>
      </c>
      <c r="AE922" s="3">
        <v>1681634</v>
      </c>
      <c r="AF922" s="3">
        <v>502076.3</v>
      </c>
      <c r="AG922" s="3">
        <v>3143.04</v>
      </c>
      <c r="AH922" s="3">
        <v>0</v>
      </c>
      <c r="AI922" s="3">
        <v>-31749.5</v>
      </c>
      <c r="AJ922" s="3">
        <v>378273.9</v>
      </c>
      <c r="AK922" s="3">
        <v>47366.35</v>
      </c>
      <c r="AL922" s="3">
        <v>191895.5</v>
      </c>
      <c r="AM922" s="3">
        <v>3680403</v>
      </c>
      <c r="AN922" s="1">
        <v>38</v>
      </c>
    </row>
    <row r="923" spans="1:40" x14ac:dyDescent="0.3">
      <c r="A923" s="2">
        <v>30416</v>
      </c>
      <c r="B923" s="3">
        <v>4417610</v>
      </c>
      <c r="C923" s="3">
        <v>20874.86</v>
      </c>
      <c r="D923" s="3">
        <v>1955062</v>
      </c>
      <c r="E923" s="3">
        <v>246062.2</v>
      </c>
      <c r="F923" s="3">
        <v>229.8963</v>
      </c>
      <c r="G923" s="3">
        <v>83162.69</v>
      </c>
      <c r="H923" s="3">
        <v>0</v>
      </c>
      <c r="I923" s="3">
        <v>783407700</v>
      </c>
      <c r="J923" s="3">
        <v>0</v>
      </c>
      <c r="K923" s="3">
        <v>0</v>
      </c>
      <c r="L923" s="3">
        <v>101273200</v>
      </c>
      <c r="M923" s="3">
        <v>7116645</v>
      </c>
      <c r="N923" s="3">
        <v>54567050</v>
      </c>
      <c r="O923" s="3">
        <v>9109140000</v>
      </c>
      <c r="P923" s="3">
        <v>23847.09</v>
      </c>
      <c r="Q923" s="3">
        <v>156162500000</v>
      </c>
      <c r="R923" s="3">
        <v>0</v>
      </c>
      <c r="S923" s="3">
        <v>0</v>
      </c>
      <c r="T923" s="3">
        <v>0</v>
      </c>
      <c r="U923" s="3">
        <v>0</v>
      </c>
      <c r="V923" s="3">
        <v>0</v>
      </c>
      <c r="W923" s="3">
        <v>0</v>
      </c>
      <c r="X923" s="3">
        <v>1700242</v>
      </c>
      <c r="Y923" s="3">
        <v>0</v>
      </c>
      <c r="Z923" s="3">
        <v>0</v>
      </c>
      <c r="AA923" s="3">
        <v>88481.02</v>
      </c>
      <c r="AB923" s="3">
        <v>0</v>
      </c>
      <c r="AC923" s="3">
        <v>0</v>
      </c>
      <c r="AD923" s="3">
        <v>58205.62</v>
      </c>
      <c r="AE923" s="3">
        <v>1614146</v>
      </c>
      <c r="AF923" s="3">
        <v>548638.30000000005</v>
      </c>
      <c r="AG923" s="3">
        <v>3014.5949999999998</v>
      </c>
      <c r="AH923" s="3">
        <v>0</v>
      </c>
      <c r="AI923" s="3">
        <v>-31897.17</v>
      </c>
      <c r="AJ923" s="3">
        <v>417309.1</v>
      </c>
      <c r="AK923" s="3">
        <v>49034.93</v>
      </c>
      <c r="AL923" s="3">
        <v>183832.3</v>
      </c>
      <c r="AM923" s="3">
        <v>3872587</v>
      </c>
      <c r="AN923" s="1">
        <v>5</v>
      </c>
    </row>
    <row r="924" spans="1:40" x14ac:dyDescent="0.3">
      <c r="A924" s="2">
        <v>30417</v>
      </c>
      <c r="B924" s="3">
        <v>4406291</v>
      </c>
      <c r="C924" s="3">
        <v>5888.3410000000003</v>
      </c>
      <c r="D924" s="3">
        <v>127998.5</v>
      </c>
      <c r="E924" s="3">
        <v>135517.6</v>
      </c>
      <c r="F924" s="3">
        <v>39.654470000000003</v>
      </c>
      <c r="G924" s="3">
        <v>-214561.2</v>
      </c>
      <c r="H924" s="3">
        <v>521718.5</v>
      </c>
      <c r="I924" s="3">
        <v>784627500</v>
      </c>
      <c r="J924" s="3">
        <v>0</v>
      </c>
      <c r="K924" s="3">
        <v>0</v>
      </c>
      <c r="L924" s="3">
        <v>101331400</v>
      </c>
      <c r="M924" s="3">
        <v>6910180</v>
      </c>
      <c r="N924" s="3">
        <v>54655310</v>
      </c>
      <c r="O924" s="3">
        <v>9108997000</v>
      </c>
      <c r="P924" s="3">
        <v>18955.63</v>
      </c>
      <c r="Q924" s="3">
        <v>156159300000</v>
      </c>
      <c r="R924" s="3">
        <v>0</v>
      </c>
      <c r="S924" s="3">
        <v>3482838</v>
      </c>
      <c r="T924" s="3">
        <v>0</v>
      </c>
      <c r="U924" s="3">
        <v>0</v>
      </c>
      <c r="V924" s="3">
        <v>0</v>
      </c>
      <c r="W924" s="3">
        <v>0</v>
      </c>
      <c r="X924" s="3">
        <v>491414.5</v>
      </c>
      <c r="Y924" s="3">
        <v>0</v>
      </c>
      <c r="Z924" s="3">
        <v>0</v>
      </c>
      <c r="AA924" s="3">
        <v>13780.73</v>
      </c>
      <c r="AB924" s="3">
        <v>0</v>
      </c>
      <c r="AC924" s="3">
        <v>0</v>
      </c>
      <c r="AD924" s="3">
        <v>19139.47</v>
      </c>
      <c r="AE924" s="3">
        <v>376553.8</v>
      </c>
      <c r="AF924" s="3">
        <v>63225.63</v>
      </c>
      <c r="AG924" s="3">
        <v>677.8895</v>
      </c>
      <c r="AH924" s="3">
        <v>0</v>
      </c>
      <c r="AI924" s="3">
        <v>-34151.699999999997</v>
      </c>
      <c r="AJ924" s="3">
        <v>259333.1</v>
      </c>
      <c r="AK924" s="3">
        <v>54177.82</v>
      </c>
      <c r="AL924" s="3">
        <v>171115.2</v>
      </c>
      <c r="AM924" s="3">
        <v>445884.5</v>
      </c>
      <c r="AN924" s="1">
        <v>5</v>
      </c>
    </row>
    <row r="925" spans="1:40" x14ac:dyDescent="0.3">
      <c r="A925" s="2">
        <v>30418</v>
      </c>
      <c r="B925" s="3">
        <v>4429501</v>
      </c>
      <c r="C925" s="3">
        <v>790.25969999999995</v>
      </c>
      <c r="D925" s="3">
        <v>29603.05</v>
      </c>
      <c r="E925" s="3">
        <v>99091.53</v>
      </c>
      <c r="F925" s="3">
        <v>42.679879999999997</v>
      </c>
      <c r="G925" s="3">
        <v>-275731.3</v>
      </c>
      <c r="H925" s="3">
        <v>538916.80000000005</v>
      </c>
      <c r="I925" s="3">
        <v>786799900</v>
      </c>
      <c r="J925" s="3">
        <v>0</v>
      </c>
      <c r="K925" s="3">
        <v>0</v>
      </c>
      <c r="L925" s="3">
        <v>101261000</v>
      </c>
      <c r="M925" s="3">
        <v>6670231</v>
      </c>
      <c r="N925" s="3">
        <v>54675200</v>
      </c>
      <c r="O925" s="3">
        <v>9108804000</v>
      </c>
      <c r="P925" s="3">
        <v>17824.150000000001</v>
      </c>
      <c r="Q925" s="3">
        <v>156155900000</v>
      </c>
      <c r="R925" s="3">
        <v>0</v>
      </c>
      <c r="S925" s="3">
        <v>3482838</v>
      </c>
      <c r="T925" s="3">
        <v>0</v>
      </c>
      <c r="U925" s="3">
        <v>0</v>
      </c>
      <c r="V925" s="3">
        <v>0</v>
      </c>
      <c r="W925" s="3">
        <v>0</v>
      </c>
      <c r="X925" s="3">
        <v>396768.5</v>
      </c>
      <c r="Y925" s="3">
        <v>0</v>
      </c>
      <c r="Z925" s="3">
        <v>0</v>
      </c>
      <c r="AA925" s="3">
        <v>79812.13</v>
      </c>
      <c r="AB925" s="3">
        <v>0</v>
      </c>
      <c r="AC925" s="3">
        <v>0</v>
      </c>
      <c r="AD925" s="3">
        <v>15334.05</v>
      </c>
      <c r="AE925" s="3">
        <v>278579.20000000001</v>
      </c>
      <c r="AF925" s="3">
        <v>10037.870000000001</v>
      </c>
      <c r="AG925" s="3">
        <v>95.930970000000002</v>
      </c>
      <c r="AH925" s="3">
        <v>0</v>
      </c>
      <c r="AI925" s="3">
        <v>-34498.47</v>
      </c>
      <c r="AJ925" s="3">
        <v>210072.1</v>
      </c>
      <c r="AK925" s="3">
        <v>57540.27</v>
      </c>
      <c r="AL925" s="3">
        <v>190239.1</v>
      </c>
      <c r="AM925" s="3">
        <v>98124.75</v>
      </c>
      <c r="AN925" s="1">
        <v>32</v>
      </c>
    </row>
    <row r="926" spans="1:40" x14ac:dyDescent="0.3">
      <c r="A926" s="2">
        <v>30419</v>
      </c>
      <c r="B926" s="3">
        <v>4404778</v>
      </c>
      <c r="C926" s="3">
        <v>3224.1309999999999</v>
      </c>
      <c r="D926" s="3">
        <v>37513.440000000002</v>
      </c>
      <c r="E926" s="3">
        <v>82637.570000000007</v>
      </c>
      <c r="F926" s="3">
        <v>29.993539999999999</v>
      </c>
      <c r="G926" s="3">
        <v>-254079.7</v>
      </c>
      <c r="H926" s="3">
        <v>553582</v>
      </c>
      <c r="I926" s="3">
        <v>789092500</v>
      </c>
      <c r="J926" s="3">
        <v>0</v>
      </c>
      <c r="K926" s="3">
        <v>0</v>
      </c>
      <c r="L926" s="3">
        <v>100938700</v>
      </c>
      <c r="M926" s="3">
        <v>6437774</v>
      </c>
      <c r="N926" s="3">
        <v>54674450</v>
      </c>
      <c r="O926" s="3">
        <v>9108634000</v>
      </c>
      <c r="P926" s="3">
        <v>17028.93</v>
      </c>
      <c r="Q926" s="3">
        <v>156152300000</v>
      </c>
      <c r="R926" s="3">
        <v>0</v>
      </c>
      <c r="S926" s="3">
        <v>3482838</v>
      </c>
      <c r="T926" s="3">
        <v>0</v>
      </c>
      <c r="U926" s="3">
        <v>0</v>
      </c>
      <c r="V926" s="3">
        <v>0</v>
      </c>
      <c r="W926" s="3">
        <v>0</v>
      </c>
      <c r="X926" s="3">
        <v>224677.9</v>
      </c>
      <c r="Y926" s="3">
        <v>0</v>
      </c>
      <c r="Z926" s="3">
        <v>0</v>
      </c>
      <c r="AA926" s="3">
        <v>401492.8</v>
      </c>
      <c r="AB926" s="3">
        <v>0</v>
      </c>
      <c r="AC926" s="3">
        <v>0</v>
      </c>
      <c r="AD926" s="3">
        <v>8346.8819999999996</v>
      </c>
      <c r="AE926" s="3">
        <v>407505.3</v>
      </c>
      <c r="AF926" s="3">
        <v>19654.509999999998</v>
      </c>
      <c r="AG926" s="3">
        <v>333.46359999999999</v>
      </c>
      <c r="AH926" s="3">
        <v>0</v>
      </c>
      <c r="AI926" s="3">
        <v>-34712.550000000003</v>
      </c>
      <c r="AJ926" s="3">
        <v>187549.2</v>
      </c>
      <c r="AK926" s="3">
        <v>61072.85</v>
      </c>
      <c r="AL926" s="3">
        <v>188374</v>
      </c>
      <c r="AM926" s="3">
        <v>149768.1</v>
      </c>
      <c r="AN926" s="1">
        <v>37</v>
      </c>
    </row>
    <row r="927" spans="1:40" x14ac:dyDescent="0.3">
      <c r="A927" s="2">
        <v>30420</v>
      </c>
      <c r="B927" s="3">
        <v>4431187</v>
      </c>
      <c r="C927" s="3">
        <v>10375.75</v>
      </c>
      <c r="D927" s="3">
        <v>222534.9</v>
      </c>
      <c r="E927" s="3">
        <v>95984.87</v>
      </c>
      <c r="F927" s="3">
        <v>55.866709999999998</v>
      </c>
      <c r="G927" s="3">
        <v>-198182</v>
      </c>
      <c r="H927" s="3">
        <v>57931.59</v>
      </c>
      <c r="I927" s="3">
        <v>788103900</v>
      </c>
      <c r="J927" s="3">
        <v>0</v>
      </c>
      <c r="K927" s="3">
        <v>0</v>
      </c>
      <c r="L927" s="3">
        <v>100529300</v>
      </c>
      <c r="M927" s="3">
        <v>6182888</v>
      </c>
      <c r="N927" s="3">
        <v>54708230</v>
      </c>
      <c r="O927" s="3">
        <v>9108500000</v>
      </c>
      <c r="P927" s="3">
        <v>17034.939999999999</v>
      </c>
      <c r="Q927" s="3">
        <v>156147700000</v>
      </c>
      <c r="R927" s="3">
        <v>0</v>
      </c>
      <c r="S927" s="3">
        <v>0</v>
      </c>
      <c r="T927" s="3">
        <v>0</v>
      </c>
      <c r="U927" s="3">
        <v>0</v>
      </c>
      <c r="V927" s="3">
        <v>0</v>
      </c>
      <c r="W927" s="3">
        <v>495650.4</v>
      </c>
      <c r="X927" s="3">
        <v>252622.2</v>
      </c>
      <c r="Y927" s="3">
        <v>0</v>
      </c>
      <c r="Z927" s="3">
        <v>0</v>
      </c>
      <c r="AA927" s="3">
        <v>756394.6</v>
      </c>
      <c r="AB927" s="3">
        <v>0</v>
      </c>
      <c r="AC927" s="3">
        <v>0</v>
      </c>
      <c r="AD927" s="3">
        <v>13352.31</v>
      </c>
      <c r="AE927" s="3">
        <v>849938.7</v>
      </c>
      <c r="AF927" s="3">
        <v>123334.5</v>
      </c>
      <c r="AG927" s="3">
        <v>1222.768</v>
      </c>
      <c r="AH927" s="3">
        <v>0</v>
      </c>
      <c r="AI927" s="3">
        <v>-34527.78</v>
      </c>
      <c r="AJ927" s="3">
        <v>209099</v>
      </c>
      <c r="AK927" s="3">
        <v>62016.56</v>
      </c>
      <c r="AL927" s="3">
        <v>175382</v>
      </c>
      <c r="AM927" s="3">
        <v>724380.3</v>
      </c>
      <c r="AN927" s="1">
        <v>4</v>
      </c>
    </row>
    <row r="928" spans="1:40" x14ac:dyDescent="0.3">
      <c r="A928" s="2">
        <v>30421</v>
      </c>
      <c r="B928" s="3">
        <v>4435038</v>
      </c>
      <c r="C928" s="3">
        <v>15541.08</v>
      </c>
      <c r="D928" s="3">
        <v>632675.80000000005</v>
      </c>
      <c r="E928" s="3">
        <v>149838.39999999999</v>
      </c>
      <c r="F928" s="3">
        <v>122.05589999999999</v>
      </c>
      <c r="G928" s="3">
        <v>-101152.1</v>
      </c>
      <c r="H928" s="3">
        <v>0</v>
      </c>
      <c r="I928" s="3">
        <v>785705400</v>
      </c>
      <c r="J928" s="3">
        <v>0</v>
      </c>
      <c r="K928" s="3">
        <v>0</v>
      </c>
      <c r="L928" s="3">
        <v>99498090</v>
      </c>
      <c r="M928" s="3">
        <v>6150357</v>
      </c>
      <c r="N928" s="3">
        <v>54788940</v>
      </c>
      <c r="O928" s="3">
        <v>9108470000</v>
      </c>
      <c r="P928" s="3">
        <v>19727.79</v>
      </c>
      <c r="Q928" s="3">
        <v>156143200000</v>
      </c>
      <c r="R928" s="3">
        <v>0</v>
      </c>
      <c r="S928" s="3">
        <v>0</v>
      </c>
      <c r="T928" s="3">
        <v>0</v>
      </c>
      <c r="U928" s="3">
        <v>0</v>
      </c>
      <c r="V928" s="3">
        <v>0</v>
      </c>
      <c r="W928" s="3">
        <v>57931.59</v>
      </c>
      <c r="X928" s="3">
        <v>427373.7</v>
      </c>
      <c r="Y928" s="3">
        <v>0</v>
      </c>
      <c r="Z928" s="3">
        <v>0</v>
      </c>
      <c r="AA928" s="3">
        <v>1685418</v>
      </c>
      <c r="AB928" s="3">
        <v>0</v>
      </c>
      <c r="AC928" s="3">
        <v>0</v>
      </c>
      <c r="AD928" s="3">
        <v>15406.02</v>
      </c>
      <c r="AE928" s="3">
        <v>1251217</v>
      </c>
      <c r="AF928" s="3">
        <v>291437.90000000002</v>
      </c>
      <c r="AG928" s="3">
        <v>2151.9270000000001</v>
      </c>
      <c r="AH928" s="3">
        <v>0</v>
      </c>
      <c r="AI928" s="3">
        <v>-34354.74</v>
      </c>
      <c r="AJ928" s="3">
        <v>266345.59999999998</v>
      </c>
      <c r="AK928" s="3">
        <v>63257.9</v>
      </c>
      <c r="AL928" s="3">
        <v>185688.4</v>
      </c>
      <c r="AM928" s="3">
        <v>1953442</v>
      </c>
      <c r="AN928" s="1">
        <v>9</v>
      </c>
    </row>
    <row r="929" spans="1:40" x14ac:dyDescent="0.3">
      <c r="A929" s="2">
        <v>30422</v>
      </c>
      <c r="B929" s="3">
        <v>4412650</v>
      </c>
      <c r="C929" s="3">
        <v>18454.54</v>
      </c>
      <c r="D929" s="3">
        <v>1023039</v>
      </c>
      <c r="E929" s="3">
        <v>216557.7</v>
      </c>
      <c r="F929" s="3">
        <v>158.08879999999999</v>
      </c>
      <c r="G929" s="3">
        <v>-27977.119999999999</v>
      </c>
      <c r="H929" s="3">
        <v>549593.9</v>
      </c>
      <c r="I929" s="3">
        <v>784185500</v>
      </c>
      <c r="J929" s="3">
        <v>0</v>
      </c>
      <c r="K929" s="3">
        <v>0</v>
      </c>
      <c r="L929" s="3">
        <v>99745590</v>
      </c>
      <c r="M929" s="3">
        <v>6269645</v>
      </c>
      <c r="N929" s="3">
        <v>54892110</v>
      </c>
      <c r="O929" s="3">
        <v>9108544000</v>
      </c>
      <c r="P929" s="3">
        <v>23272.080000000002</v>
      </c>
      <c r="Q929" s="3">
        <v>156140400000</v>
      </c>
      <c r="R929" s="3">
        <v>0</v>
      </c>
      <c r="S929" s="3">
        <v>3482838</v>
      </c>
      <c r="T929" s="3">
        <v>0</v>
      </c>
      <c r="U929" s="3">
        <v>0</v>
      </c>
      <c r="V929" s="3">
        <v>0</v>
      </c>
      <c r="W929" s="3">
        <v>0</v>
      </c>
      <c r="X929" s="3">
        <v>209297</v>
      </c>
      <c r="Y929" s="3">
        <v>0</v>
      </c>
      <c r="Z929" s="3">
        <v>0</v>
      </c>
      <c r="AA929" s="3">
        <v>1129627</v>
      </c>
      <c r="AB929" s="3">
        <v>0</v>
      </c>
      <c r="AC929" s="3">
        <v>0</v>
      </c>
      <c r="AD929" s="3">
        <v>7620.308</v>
      </c>
      <c r="AE929" s="3">
        <v>901736.9</v>
      </c>
      <c r="AF929" s="3">
        <v>375728</v>
      </c>
      <c r="AG929" s="3">
        <v>2384.826</v>
      </c>
      <c r="AH929" s="3">
        <v>0</v>
      </c>
      <c r="AI929" s="3">
        <v>-34483.879999999997</v>
      </c>
      <c r="AJ929" s="3">
        <v>311145.59999999998</v>
      </c>
      <c r="AK929" s="3">
        <v>64595.15</v>
      </c>
      <c r="AL929" s="3">
        <v>208020.1</v>
      </c>
      <c r="AM929" s="3">
        <v>3425589</v>
      </c>
      <c r="AN929" s="1">
        <v>29</v>
      </c>
    </row>
    <row r="930" spans="1:40" x14ac:dyDescent="0.3">
      <c r="A930" s="2">
        <v>30423</v>
      </c>
      <c r="B930" s="3">
        <v>4398036</v>
      </c>
      <c r="C930" s="3">
        <v>23025.67</v>
      </c>
      <c r="D930" s="3">
        <v>2005021</v>
      </c>
      <c r="E930" s="3">
        <v>290919.40000000002</v>
      </c>
      <c r="F930" s="3">
        <v>266.62639999999999</v>
      </c>
      <c r="G930" s="3">
        <v>107238.1</v>
      </c>
      <c r="H930" s="3">
        <v>563950.4</v>
      </c>
      <c r="I930" s="3">
        <v>781725000</v>
      </c>
      <c r="J930" s="3">
        <v>0</v>
      </c>
      <c r="K930" s="3">
        <v>0</v>
      </c>
      <c r="L930" s="3">
        <v>99470750</v>
      </c>
      <c r="M930" s="3">
        <v>6746891</v>
      </c>
      <c r="N930" s="3">
        <v>55096920</v>
      </c>
      <c r="O930" s="3">
        <v>9108750000</v>
      </c>
      <c r="P930" s="3">
        <v>26208.76</v>
      </c>
      <c r="Q930" s="3">
        <v>156138700000</v>
      </c>
      <c r="R930" s="3">
        <v>0</v>
      </c>
      <c r="S930" s="3">
        <v>3482838</v>
      </c>
      <c r="T930" s="3">
        <v>0</v>
      </c>
      <c r="U930" s="3">
        <v>0</v>
      </c>
      <c r="V930" s="3">
        <v>0</v>
      </c>
      <c r="W930" s="3">
        <v>0</v>
      </c>
      <c r="X930" s="3">
        <v>197269.8</v>
      </c>
      <c r="Y930" s="3">
        <v>0</v>
      </c>
      <c r="Z930" s="3">
        <v>0</v>
      </c>
      <c r="AA930" s="3">
        <v>1415248</v>
      </c>
      <c r="AB930" s="3">
        <v>0</v>
      </c>
      <c r="AC930" s="3">
        <v>0</v>
      </c>
      <c r="AD930" s="3">
        <v>7056.55</v>
      </c>
      <c r="AE930" s="3">
        <v>979358.9</v>
      </c>
      <c r="AF930" s="3">
        <v>571634.80000000005</v>
      </c>
      <c r="AG930" s="3">
        <v>3011.2130000000002</v>
      </c>
      <c r="AH930" s="3">
        <v>0</v>
      </c>
      <c r="AI930" s="3">
        <v>-34322.43</v>
      </c>
      <c r="AJ930" s="3">
        <v>410431.2</v>
      </c>
      <c r="AK930" s="3">
        <v>68329.84</v>
      </c>
      <c r="AL930" s="3">
        <v>205654.39999999999</v>
      </c>
      <c r="AM930" s="3">
        <v>4908137</v>
      </c>
      <c r="AN930" s="1">
        <v>11</v>
      </c>
    </row>
    <row r="931" spans="1:40" x14ac:dyDescent="0.3">
      <c r="A931" s="2">
        <v>30424</v>
      </c>
      <c r="B931" s="3">
        <v>4366850</v>
      </c>
      <c r="C931" s="3">
        <v>13800.22</v>
      </c>
      <c r="D931" s="3">
        <v>1124720</v>
      </c>
      <c r="E931" s="3">
        <v>272545.90000000002</v>
      </c>
      <c r="F931" s="3">
        <v>190.36859999999999</v>
      </c>
      <c r="G931" s="3">
        <v>-60529.56</v>
      </c>
      <c r="H931" s="3">
        <v>2135.221</v>
      </c>
      <c r="I931" s="3">
        <v>778074700</v>
      </c>
      <c r="J931" s="3">
        <v>0</v>
      </c>
      <c r="K931" s="3">
        <v>0</v>
      </c>
      <c r="L931" s="3">
        <v>98814390</v>
      </c>
      <c r="M931" s="3">
        <v>6709632</v>
      </c>
      <c r="N931" s="3">
        <v>55279420</v>
      </c>
      <c r="O931" s="3">
        <v>9108783000</v>
      </c>
      <c r="P931" s="3">
        <v>26186.12</v>
      </c>
      <c r="Q931" s="3">
        <v>156134400000</v>
      </c>
      <c r="R931" s="3">
        <v>0</v>
      </c>
      <c r="S931" s="3">
        <v>0</v>
      </c>
      <c r="T931" s="3">
        <v>0</v>
      </c>
      <c r="U931" s="3">
        <v>0</v>
      </c>
      <c r="V931" s="3">
        <v>0</v>
      </c>
      <c r="W931" s="3">
        <v>561815.19999999995</v>
      </c>
      <c r="X931" s="3">
        <v>220219.1</v>
      </c>
      <c r="Y931" s="3">
        <v>0</v>
      </c>
      <c r="Z931" s="3">
        <v>0</v>
      </c>
      <c r="AA931" s="3">
        <v>1900214</v>
      </c>
      <c r="AB931" s="3">
        <v>0</v>
      </c>
      <c r="AC931" s="3">
        <v>0</v>
      </c>
      <c r="AD931" s="3">
        <v>8516.9</v>
      </c>
      <c r="AE931" s="3">
        <v>1793808</v>
      </c>
      <c r="AF931" s="3">
        <v>428158.2</v>
      </c>
      <c r="AG931" s="3">
        <v>2216.2269999999999</v>
      </c>
      <c r="AH931" s="3">
        <v>0</v>
      </c>
      <c r="AI931" s="3">
        <v>-34136.99</v>
      </c>
      <c r="AJ931" s="3">
        <v>387525.3</v>
      </c>
      <c r="AK931" s="3">
        <v>69784.63</v>
      </c>
      <c r="AL931" s="3">
        <v>205073.7</v>
      </c>
      <c r="AM931" s="3">
        <v>3414126</v>
      </c>
      <c r="AN931" s="1">
        <v>13</v>
      </c>
    </row>
    <row r="932" spans="1:40" x14ac:dyDescent="0.3">
      <c r="A932" s="2">
        <v>30425</v>
      </c>
      <c r="B932" s="3">
        <v>4417242</v>
      </c>
      <c r="C932" s="3">
        <v>13655.97</v>
      </c>
      <c r="D932" s="3">
        <v>1430580</v>
      </c>
      <c r="E932" s="3">
        <v>301908.90000000002</v>
      </c>
      <c r="F932" s="3">
        <v>245.904</v>
      </c>
      <c r="G932" s="3">
        <v>241.4375</v>
      </c>
      <c r="H932" s="3">
        <v>0</v>
      </c>
      <c r="I932" s="3">
        <v>773597400</v>
      </c>
      <c r="J932" s="3">
        <v>0</v>
      </c>
      <c r="K932" s="3">
        <v>0</v>
      </c>
      <c r="L932" s="3">
        <v>97830510</v>
      </c>
      <c r="M932" s="3">
        <v>6788922</v>
      </c>
      <c r="N932" s="3">
        <v>55424940</v>
      </c>
      <c r="O932" s="3">
        <v>9108915000</v>
      </c>
      <c r="P932" s="3">
        <v>28396.61</v>
      </c>
      <c r="Q932" s="3">
        <v>156130500000</v>
      </c>
      <c r="R932" s="3">
        <v>0</v>
      </c>
      <c r="S932" s="3">
        <v>0</v>
      </c>
      <c r="T932" s="3">
        <v>0</v>
      </c>
      <c r="U932" s="3">
        <v>0</v>
      </c>
      <c r="V932" s="3">
        <v>0</v>
      </c>
      <c r="W932" s="3">
        <v>2135.221</v>
      </c>
      <c r="X932" s="3">
        <v>183452.7</v>
      </c>
      <c r="Y932" s="3">
        <v>0</v>
      </c>
      <c r="Z932" s="3">
        <v>0</v>
      </c>
      <c r="AA932" s="3">
        <v>2640834</v>
      </c>
      <c r="AB932" s="3">
        <v>0</v>
      </c>
      <c r="AC932" s="3">
        <v>0</v>
      </c>
      <c r="AD932" s="3">
        <v>6812.777</v>
      </c>
      <c r="AE932" s="3">
        <v>1729012</v>
      </c>
      <c r="AF932" s="3">
        <v>432005.4</v>
      </c>
      <c r="AG932" s="3">
        <v>2175.5039999999999</v>
      </c>
      <c r="AH932" s="3">
        <v>0</v>
      </c>
      <c r="AI932" s="3">
        <v>-34190.75</v>
      </c>
      <c r="AJ932" s="3">
        <v>390497.6</v>
      </c>
      <c r="AK932" s="3">
        <v>71726.7</v>
      </c>
      <c r="AL932" s="3">
        <v>245013</v>
      </c>
      <c r="AM932" s="3">
        <v>4277950</v>
      </c>
      <c r="AN932" s="1">
        <v>17</v>
      </c>
    </row>
    <row r="933" spans="1:40" x14ac:dyDescent="0.3">
      <c r="A933" s="2">
        <v>30426</v>
      </c>
      <c r="B933" s="3">
        <v>4469328</v>
      </c>
      <c r="C933" s="3">
        <v>14505.5</v>
      </c>
      <c r="D933" s="3">
        <v>1767145</v>
      </c>
      <c r="E933" s="3">
        <v>339423.2</v>
      </c>
      <c r="F933" s="3">
        <v>292.83179999999999</v>
      </c>
      <c r="G933" s="3">
        <v>28939.03</v>
      </c>
      <c r="H933" s="3">
        <v>0</v>
      </c>
      <c r="I933" s="3">
        <v>768114700</v>
      </c>
      <c r="J933" s="3">
        <v>0</v>
      </c>
      <c r="K933" s="3">
        <v>0</v>
      </c>
      <c r="L933" s="3">
        <v>97181320</v>
      </c>
      <c r="M933" s="3">
        <v>6849607</v>
      </c>
      <c r="N933" s="3">
        <v>55621520</v>
      </c>
      <c r="O933" s="3">
        <v>9109043000</v>
      </c>
      <c r="P933" s="3">
        <v>30309.65</v>
      </c>
      <c r="Q933" s="3">
        <v>156126600000</v>
      </c>
      <c r="R933" s="3">
        <v>0</v>
      </c>
      <c r="S933" s="3">
        <v>0</v>
      </c>
      <c r="T933" s="3">
        <v>0</v>
      </c>
      <c r="U933" s="3">
        <v>0</v>
      </c>
      <c r="V933" s="3">
        <v>0</v>
      </c>
      <c r="W933" s="3">
        <v>0</v>
      </c>
      <c r="X933" s="3">
        <v>176155.2</v>
      </c>
      <c r="Y933" s="3">
        <v>0</v>
      </c>
      <c r="Z933" s="3">
        <v>0</v>
      </c>
      <c r="AA933" s="3">
        <v>2865818</v>
      </c>
      <c r="AB933" s="3">
        <v>0</v>
      </c>
      <c r="AC933" s="3">
        <v>0</v>
      </c>
      <c r="AD933" s="3">
        <v>7889.4269999999997</v>
      </c>
      <c r="AE933" s="3">
        <v>2046850</v>
      </c>
      <c r="AF933" s="3">
        <v>510020.6</v>
      </c>
      <c r="AG933" s="3">
        <v>2313.0219999999999</v>
      </c>
      <c r="AH933" s="3">
        <v>0</v>
      </c>
      <c r="AI933" s="3">
        <v>-33983.699999999997</v>
      </c>
      <c r="AJ933" s="3">
        <v>410374.1</v>
      </c>
      <c r="AK933" s="3">
        <v>73164.08</v>
      </c>
      <c r="AL933" s="3">
        <v>213839.1</v>
      </c>
      <c r="AM933" s="3">
        <v>5289781</v>
      </c>
      <c r="AN933" s="1">
        <v>5</v>
      </c>
    </row>
    <row r="934" spans="1:40" x14ac:dyDescent="0.3">
      <c r="A934" s="2">
        <v>30427</v>
      </c>
      <c r="B934" s="3">
        <v>4462272</v>
      </c>
      <c r="C934" s="3">
        <v>12777.59</v>
      </c>
      <c r="D934" s="3">
        <v>1138736</v>
      </c>
      <c r="E934" s="3">
        <v>340140.4</v>
      </c>
      <c r="F934" s="3">
        <v>255.51650000000001</v>
      </c>
      <c r="G934" s="3">
        <v>-59641.97</v>
      </c>
      <c r="H934" s="3">
        <v>554343.19999999995</v>
      </c>
      <c r="I934" s="3">
        <v>765618700</v>
      </c>
      <c r="J934" s="3">
        <v>0</v>
      </c>
      <c r="K934" s="3">
        <v>0</v>
      </c>
      <c r="L934" s="3">
        <v>98266400</v>
      </c>
      <c r="M934" s="3">
        <v>6882489</v>
      </c>
      <c r="N934" s="3">
        <v>55768610</v>
      </c>
      <c r="O934" s="3">
        <v>9109090000</v>
      </c>
      <c r="P934" s="3">
        <v>30960.28</v>
      </c>
      <c r="Q934" s="3">
        <v>156124000000</v>
      </c>
      <c r="R934" s="3">
        <v>0</v>
      </c>
      <c r="S934" s="3">
        <v>3482838</v>
      </c>
      <c r="T934" s="3">
        <v>0</v>
      </c>
      <c r="U934" s="3">
        <v>0</v>
      </c>
      <c r="V934" s="3">
        <v>0</v>
      </c>
      <c r="W934" s="3">
        <v>0</v>
      </c>
      <c r="X934" s="3">
        <v>86370.87</v>
      </c>
      <c r="Y934" s="3">
        <v>0</v>
      </c>
      <c r="Z934" s="3">
        <v>0</v>
      </c>
      <c r="AA934" s="3">
        <v>1247983</v>
      </c>
      <c r="AB934" s="3">
        <v>0</v>
      </c>
      <c r="AC934" s="3">
        <v>0</v>
      </c>
      <c r="AD934" s="3">
        <v>3829.076</v>
      </c>
      <c r="AE934" s="3">
        <v>819833.3</v>
      </c>
      <c r="AF934" s="3">
        <v>332439.90000000002</v>
      </c>
      <c r="AG934" s="3">
        <v>1965.08</v>
      </c>
      <c r="AH934" s="3">
        <v>0</v>
      </c>
      <c r="AI934" s="3">
        <v>-34506.120000000003</v>
      </c>
      <c r="AJ934" s="3">
        <v>366464.4</v>
      </c>
      <c r="AK934" s="3">
        <v>74211.27</v>
      </c>
      <c r="AL934" s="3">
        <v>219409.1</v>
      </c>
      <c r="AM934" s="3">
        <v>4525928</v>
      </c>
      <c r="AN934" s="1">
        <v>26</v>
      </c>
    </row>
    <row r="935" spans="1:40" x14ac:dyDescent="0.3">
      <c r="A935" s="2">
        <v>30428</v>
      </c>
      <c r="B935" s="3">
        <v>4417878</v>
      </c>
      <c r="C935" s="3">
        <v>10337.219999999999</v>
      </c>
      <c r="D935" s="3">
        <v>1379544</v>
      </c>
      <c r="E935" s="3">
        <v>348266.5</v>
      </c>
      <c r="F935" s="3">
        <v>305.30669999999998</v>
      </c>
      <c r="G935" s="3">
        <v>-36523.120000000003</v>
      </c>
      <c r="H935" s="3">
        <v>116.7868</v>
      </c>
      <c r="I935" s="3">
        <v>761440600</v>
      </c>
      <c r="J935" s="3">
        <v>0</v>
      </c>
      <c r="K935" s="3">
        <v>0</v>
      </c>
      <c r="L935" s="3">
        <v>97242150</v>
      </c>
      <c r="M935" s="3">
        <v>7094620</v>
      </c>
      <c r="N935" s="3">
        <v>55948620</v>
      </c>
      <c r="O935" s="3">
        <v>9109179000</v>
      </c>
      <c r="P935" s="3">
        <v>32405.72</v>
      </c>
      <c r="Q935" s="3">
        <v>156119900000</v>
      </c>
      <c r="R935" s="3">
        <v>0</v>
      </c>
      <c r="S935" s="3">
        <v>0</v>
      </c>
      <c r="T935" s="3">
        <v>0</v>
      </c>
      <c r="U935" s="3">
        <v>0</v>
      </c>
      <c r="V935" s="3">
        <v>0</v>
      </c>
      <c r="W935" s="3">
        <v>554226.4</v>
      </c>
      <c r="X935" s="3">
        <v>161096.6</v>
      </c>
      <c r="Y935" s="3">
        <v>0</v>
      </c>
      <c r="Z935" s="3">
        <v>0</v>
      </c>
      <c r="AA935" s="3">
        <v>2262507</v>
      </c>
      <c r="AB935" s="3">
        <v>0</v>
      </c>
      <c r="AC935" s="3">
        <v>0</v>
      </c>
      <c r="AD935" s="3">
        <v>7465.1580000000004</v>
      </c>
      <c r="AE935" s="3">
        <v>1877528</v>
      </c>
      <c r="AF935" s="3">
        <v>423771.2</v>
      </c>
      <c r="AG935" s="3">
        <v>1661.771</v>
      </c>
      <c r="AH935" s="3">
        <v>0</v>
      </c>
      <c r="AI935" s="3">
        <v>-34078.800000000003</v>
      </c>
      <c r="AJ935" s="3">
        <v>422316.2</v>
      </c>
      <c r="AK935" s="3">
        <v>75671.429999999993</v>
      </c>
      <c r="AL935" s="3">
        <v>242342.39999999999</v>
      </c>
      <c r="AM935" s="3">
        <v>4004954</v>
      </c>
      <c r="AN935" s="1">
        <v>11</v>
      </c>
    </row>
    <row r="936" spans="1:40" x14ac:dyDescent="0.3">
      <c r="A936" s="2">
        <v>30429</v>
      </c>
      <c r="B936" s="3">
        <v>4410190</v>
      </c>
      <c r="C936" s="3">
        <v>15955.85</v>
      </c>
      <c r="D936" s="3">
        <v>629118.1</v>
      </c>
      <c r="E936" s="3">
        <v>318378.40000000002</v>
      </c>
      <c r="F936" s="3">
        <v>216.3604</v>
      </c>
      <c r="G936" s="3">
        <v>-153784.70000000001</v>
      </c>
      <c r="H936" s="3">
        <v>568148.80000000005</v>
      </c>
      <c r="I936" s="3">
        <v>778824800</v>
      </c>
      <c r="J936" s="3">
        <v>0</v>
      </c>
      <c r="K936" s="3">
        <v>0</v>
      </c>
      <c r="L936" s="3">
        <v>98094550</v>
      </c>
      <c r="M936" s="3">
        <v>7057933</v>
      </c>
      <c r="N936" s="3">
        <v>56050640</v>
      </c>
      <c r="O936" s="3">
        <v>9109144000</v>
      </c>
      <c r="P936" s="3">
        <v>30698.79</v>
      </c>
      <c r="Q936" s="3">
        <v>156122600000</v>
      </c>
      <c r="R936" s="3">
        <v>0</v>
      </c>
      <c r="S936" s="3">
        <v>27862710</v>
      </c>
      <c r="T936" s="3">
        <v>0</v>
      </c>
      <c r="U936" s="3">
        <v>0</v>
      </c>
      <c r="V936" s="3">
        <v>0</v>
      </c>
      <c r="W936" s="3">
        <v>0</v>
      </c>
      <c r="X936" s="3">
        <v>80992.070000000007</v>
      </c>
      <c r="Y936" s="3">
        <v>0</v>
      </c>
      <c r="Z936" s="3">
        <v>0</v>
      </c>
      <c r="AA936" s="3">
        <v>1119326</v>
      </c>
      <c r="AB936" s="3">
        <v>0</v>
      </c>
      <c r="AC936" s="3">
        <v>0</v>
      </c>
      <c r="AD936" s="3">
        <v>3196.9009999999998</v>
      </c>
      <c r="AE936" s="3">
        <v>722527.8</v>
      </c>
      <c r="AF936" s="3">
        <v>237065</v>
      </c>
      <c r="AG936" s="3">
        <v>2133.009</v>
      </c>
      <c r="AH936" s="3">
        <v>0</v>
      </c>
      <c r="AI936" s="3">
        <v>-34270.93</v>
      </c>
      <c r="AJ936" s="3">
        <v>334444.3</v>
      </c>
      <c r="AK936" s="3">
        <v>76522.210000000006</v>
      </c>
      <c r="AL936" s="3">
        <v>232436.1</v>
      </c>
      <c r="AM936" s="3">
        <v>3431520</v>
      </c>
      <c r="AN936" s="1">
        <v>17</v>
      </c>
    </row>
    <row r="937" spans="1:40" x14ac:dyDescent="0.3">
      <c r="A937" s="2">
        <v>30430</v>
      </c>
      <c r="B937" s="3">
        <v>4459540</v>
      </c>
      <c r="C937" s="3">
        <v>15922.83</v>
      </c>
      <c r="D937" s="3">
        <v>536224.19999999995</v>
      </c>
      <c r="E937" s="3">
        <v>262855.3</v>
      </c>
      <c r="F937" s="3">
        <v>101.16160000000001</v>
      </c>
      <c r="G937" s="3">
        <v>-198935.4</v>
      </c>
      <c r="H937" s="3">
        <v>568148.80000000005</v>
      </c>
      <c r="I937" s="3">
        <v>800799800</v>
      </c>
      <c r="J937" s="3">
        <v>0</v>
      </c>
      <c r="K937" s="3">
        <v>0</v>
      </c>
      <c r="L937" s="3">
        <v>98173200</v>
      </c>
      <c r="M937" s="3">
        <v>6852313</v>
      </c>
      <c r="N937" s="3">
        <v>56121220</v>
      </c>
      <c r="O937" s="3">
        <v>9109066000</v>
      </c>
      <c r="P937" s="3">
        <v>28012.84</v>
      </c>
      <c r="Q937" s="3">
        <v>156126000000</v>
      </c>
      <c r="R937" s="3">
        <v>0</v>
      </c>
      <c r="S937" s="3">
        <v>31345540</v>
      </c>
      <c r="T937" s="3">
        <v>0</v>
      </c>
      <c r="U937" s="3">
        <v>0</v>
      </c>
      <c r="V937" s="3">
        <v>0</v>
      </c>
      <c r="W937" s="3">
        <v>0</v>
      </c>
      <c r="X937" s="3">
        <v>68688.09</v>
      </c>
      <c r="Y937" s="3">
        <v>0</v>
      </c>
      <c r="Z937" s="3">
        <v>0</v>
      </c>
      <c r="AA937" s="3">
        <v>863880.3</v>
      </c>
      <c r="AB937" s="3">
        <v>0</v>
      </c>
      <c r="AC937" s="3">
        <v>0</v>
      </c>
      <c r="AD937" s="3">
        <v>2970.44</v>
      </c>
      <c r="AE937" s="3">
        <v>685094.3</v>
      </c>
      <c r="AF937" s="3">
        <v>279962</v>
      </c>
      <c r="AG937" s="3">
        <v>2138.27</v>
      </c>
      <c r="AH937" s="3">
        <v>0</v>
      </c>
      <c r="AI937" s="3">
        <v>-34143.99</v>
      </c>
      <c r="AJ937" s="3">
        <v>304558.90000000002</v>
      </c>
      <c r="AK937" s="3">
        <v>76781.27</v>
      </c>
      <c r="AL937" s="3">
        <v>234045.1</v>
      </c>
      <c r="AM937" s="3">
        <v>2106558</v>
      </c>
      <c r="AN937" s="1">
        <v>10</v>
      </c>
    </row>
    <row r="938" spans="1:40" x14ac:dyDescent="0.3">
      <c r="A938" s="2">
        <v>30431</v>
      </c>
      <c r="B938" s="3">
        <v>4478572</v>
      </c>
      <c r="C938" s="3">
        <v>0</v>
      </c>
      <c r="D938" s="3">
        <v>8260.8389999999999</v>
      </c>
      <c r="E938" s="3">
        <v>144320.70000000001</v>
      </c>
      <c r="F938" s="3">
        <v>55.526539999999997</v>
      </c>
      <c r="G938" s="3">
        <v>-282311.59999999998</v>
      </c>
      <c r="H938" s="3">
        <v>225011.20000000001</v>
      </c>
      <c r="I938" s="3">
        <v>800708700</v>
      </c>
      <c r="J938" s="3">
        <v>0</v>
      </c>
      <c r="K938" s="3">
        <v>0</v>
      </c>
      <c r="L938" s="3">
        <v>98173420</v>
      </c>
      <c r="M938" s="3">
        <v>6015605</v>
      </c>
      <c r="N938" s="3">
        <v>56099280</v>
      </c>
      <c r="O938" s="3">
        <v>9108896000</v>
      </c>
      <c r="P938" s="3">
        <v>23778.95</v>
      </c>
      <c r="Q938" s="3">
        <v>156121700000</v>
      </c>
      <c r="R938" s="3">
        <v>0</v>
      </c>
      <c r="S938" s="3">
        <v>0</v>
      </c>
      <c r="T938" s="3">
        <v>0</v>
      </c>
      <c r="U938" s="3">
        <v>0</v>
      </c>
      <c r="V938" s="3">
        <v>0</v>
      </c>
      <c r="W938" s="3">
        <v>343137.6</v>
      </c>
      <c r="X938" s="3">
        <v>59715.6</v>
      </c>
      <c r="Y938" s="3">
        <v>0</v>
      </c>
      <c r="Z938" s="3">
        <v>0</v>
      </c>
      <c r="AA938" s="3">
        <v>542884.5</v>
      </c>
      <c r="AB938" s="3">
        <v>0</v>
      </c>
      <c r="AC938" s="3">
        <v>0</v>
      </c>
      <c r="AD938" s="3">
        <v>2003.961</v>
      </c>
      <c r="AE938" s="3">
        <v>360541.1</v>
      </c>
      <c r="AF938" s="3">
        <v>7616.2560000000003</v>
      </c>
      <c r="AG938" s="3">
        <v>0</v>
      </c>
      <c r="AH938" s="3">
        <v>0</v>
      </c>
      <c r="AI938" s="3">
        <v>-34604.980000000003</v>
      </c>
      <c r="AJ938" s="3">
        <v>203473.2</v>
      </c>
      <c r="AK938" s="3">
        <v>75675.39</v>
      </c>
      <c r="AL938" s="3">
        <v>225702.7</v>
      </c>
      <c r="AM938" s="3">
        <v>31317.06</v>
      </c>
      <c r="AN938" s="1">
        <v>4</v>
      </c>
    </row>
    <row r="939" spans="1:40" x14ac:dyDescent="0.3">
      <c r="A939" s="2">
        <v>30432</v>
      </c>
      <c r="B939" s="3">
        <v>4453822</v>
      </c>
      <c r="C939" s="3">
        <v>1214.374</v>
      </c>
      <c r="D939" s="3">
        <v>29236.38</v>
      </c>
      <c r="E939" s="3">
        <v>115147.2</v>
      </c>
      <c r="F939" s="3">
        <v>44.806759999999997</v>
      </c>
      <c r="G939" s="3">
        <v>-279051.3</v>
      </c>
      <c r="H939" s="3">
        <v>6150.0020000000004</v>
      </c>
      <c r="I939" s="3">
        <v>800479600</v>
      </c>
      <c r="J939" s="3">
        <v>0</v>
      </c>
      <c r="K939" s="3">
        <v>0</v>
      </c>
      <c r="L939" s="3">
        <v>97470690</v>
      </c>
      <c r="M939" s="3">
        <v>5537810</v>
      </c>
      <c r="N939" s="3">
        <v>56060940</v>
      </c>
      <c r="O939" s="3">
        <v>9108730000</v>
      </c>
      <c r="P939" s="3">
        <v>22025.19</v>
      </c>
      <c r="Q939" s="3">
        <v>156117000000</v>
      </c>
      <c r="R939" s="3">
        <v>0</v>
      </c>
      <c r="S939" s="3">
        <v>0</v>
      </c>
      <c r="T939" s="3">
        <v>0</v>
      </c>
      <c r="U939" s="3">
        <v>0</v>
      </c>
      <c r="V939" s="3">
        <v>0</v>
      </c>
      <c r="W939" s="3">
        <v>218861.2</v>
      </c>
      <c r="X939" s="3">
        <v>78229.72</v>
      </c>
      <c r="Y939" s="3">
        <v>0</v>
      </c>
      <c r="Z939" s="3">
        <v>0</v>
      </c>
      <c r="AA939" s="3">
        <v>1034397</v>
      </c>
      <c r="AB939" s="3">
        <v>0</v>
      </c>
      <c r="AC939" s="3">
        <v>0</v>
      </c>
      <c r="AD939" s="3">
        <v>3028.15</v>
      </c>
      <c r="AE939" s="3">
        <v>667860.80000000005</v>
      </c>
      <c r="AF939" s="3">
        <v>8437.73</v>
      </c>
      <c r="AG939" s="3">
        <v>126.282</v>
      </c>
      <c r="AH939" s="3">
        <v>0</v>
      </c>
      <c r="AI939" s="3">
        <v>-34694.769999999997</v>
      </c>
      <c r="AJ939" s="3">
        <v>186172.5</v>
      </c>
      <c r="AK939" s="3">
        <v>74981.83</v>
      </c>
      <c r="AL939" s="3">
        <v>224799</v>
      </c>
      <c r="AM939" s="3">
        <v>149564.5</v>
      </c>
      <c r="AN939" s="1">
        <v>5</v>
      </c>
    </row>
    <row r="940" spans="1:40" x14ac:dyDescent="0.3">
      <c r="A940" s="2">
        <v>30433</v>
      </c>
      <c r="B940" s="3">
        <v>4429594</v>
      </c>
      <c r="C940" s="3">
        <v>9846.5040000000008</v>
      </c>
      <c r="D940" s="3">
        <v>74470.679999999993</v>
      </c>
      <c r="E940" s="3">
        <v>108449.60000000001</v>
      </c>
      <c r="F940" s="3">
        <v>44.381689999999999</v>
      </c>
      <c r="G940" s="3">
        <v>-249721.8</v>
      </c>
      <c r="H940" s="3">
        <v>568148.80000000005</v>
      </c>
      <c r="I940" s="3">
        <v>818069900</v>
      </c>
      <c r="J940" s="3">
        <v>0</v>
      </c>
      <c r="K940" s="3">
        <v>0</v>
      </c>
      <c r="L940" s="3">
        <v>97328710</v>
      </c>
      <c r="M940" s="3">
        <v>5032461</v>
      </c>
      <c r="N940" s="3">
        <v>56009490</v>
      </c>
      <c r="O940" s="3">
        <v>9108597000</v>
      </c>
      <c r="P940" s="3">
        <v>21072.91</v>
      </c>
      <c r="Q940" s="3">
        <v>156118200000</v>
      </c>
      <c r="R940" s="3">
        <v>0</v>
      </c>
      <c r="S940" s="3">
        <v>24379870</v>
      </c>
      <c r="T940" s="3">
        <v>0</v>
      </c>
      <c r="U940" s="3">
        <v>0</v>
      </c>
      <c r="V940" s="3">
        <v>0</v>
      </c>
      <c r="W940" s="3">
        <v>0</v>
      </c>
      <c r="X940" s="3">
        <v>70081.05</v>
      </c>
      <c r="Y940" s="3">
        <v>0</v>
      </c>
      <c r="Z940" s="3">
        <v>0</v>
      </c>
      <c r="AA940" s="3">
        <v>844058.6</v>
      </c>
      <c r="AB940" s="3">
        <v>0</v>
      </c>
      <c r="AC940" s="3">
        <v>0</v>
      </c>
      <c r="AD940" s="3">
        <v>2758.01</v>
      </c>
      <c r="AE940" s="3">
        <v>536187</v>
      </c>
      <c r="AF940" s="3">
        <v>45088.61</v>
      </c>
      <c r="AG940" s="3">
        <v>1060.7950000000001</v>
      </c>
      <c r="AH940" s="3">
        <v>0</v>
      </c>
      <c r="AI940" s="3">
        <v>-34449.11</v>
      </c>
      <c r="AJ940" s="3">
        <v>176889.1</v>
      </c>
      <c r="AK940" s="3">
        <v>74098.37</v>
      </c>
      <c r="AL940" s="3">
        <v>228617</v>
      </c>
      <c r="AM940" s="3">
        <v>564222.1</v>
      </c>
      <c r="AN940" s="1">
        <v>26</v>
      </c>
    </row>
    <row r="941" spans="1:40" x14ac:dyDescent="0.3">
      <c r="A941" s="2">
        <v>30434</v>
      </c>
      <c r="B941" s="3">
        <v>4429614</v>
      </c>
      <c r="C941" s="3">
        <v>9599.125</v>
      </c>
      <c r="D941" s="3">
        <v>164065.29999999999</v>
      </c>
      <c r="E941" s="3">
        <v>104811.4</v>
      </c>
      <c r="F941" s="3">
        <v>59.703310000000002</v>
      </c>
      <c r="G941" s="3">
        <v>-211249.7</v>
      </c>
      <c r="H941" s="3">
        <v>568148.80000000005</v>
      </c>
      <c r="I941" s="3">
        <v>833401300</v>
      </c>
      <c r="J941" s="3">
        <v>0</v>
      </c>
      <c r="K941" s="3">
        <v>0</v>
      </c>
      <c r="L941" s="3">
        <v>97079340</v>
      </c>
      <c r="M941" s="3">
        <v>4723944</v>
      </c>
      <c r="N941" s="3">
        <v>55964300</v>
      </c>
      <c r="O941" s="3">
        <v>9108497000</v>
      </c>
      <c r="P941" s="3">
        <v>20276.919999999998</v>
      </c>
      <c r="Q941" s="3">
        <v>156118700000</v>
      </c>
      <c r="R941" s="3">
        <v>0</v>
      </c>
      <c r="S941" s="3">
        <v>20897030</v>
      </c>
      <c r="T941" s="3">
        <v>0</v>
      </c>
      <c r="U941" s="3">
        <v>0</v>
      </c>
      <c r="V941" s="3">
        <v>0</v>
      </c>
      <c r="W941" s="3">
        <v>0</v>
      </c>
      <c r="X941" s="3">
        <v>61279.79</v>
      </c>
      <c r="Y941" s="3">
        <v>0</v>
      </c>
      <c r="Z941" s="3">
        <v>0</v>
      </c>
      <c r="AA941" s="3">
        <v>778140.4</v>
      </c>
      <c r="AB941" s="3">
        <v>0</v>
      </c>
      <c r="AC941" s="3">
        <v>0</v>
      </c>
      <c r="AD941" s="3">
        <v>2190.0059999999999</v>
      </c>
      <c r="AE941" s="3">
        <v>423320.1</v>
      </c>
      <c r="AF941" s="3">
        <v>75101.179999999993</v>
      </c>
      <c r="AG941" s="3">
        <v>953.35739999999998</v>
      </c>
      <c r="AH941" s="3">
        <v>0</v>
      </c>
      <c r="AI941" s="3">
        <v>-34406.839999999997</v>
      </c>
      <c r="AJ941" s="3">
        <v>178586.2</v>
      </c>
      <c r="AK941" s="3">
        <v>74843.899999999994</v>
      </c>
      <c r="AL941" s="3">
        <v>224025.1</v>
      </c>
      <c r="AM941" s="3">
        <v>708858.7</v>
      </c>
      <c r="AN941" s="1">
        <v>6</v>
      </c>
    </row>
    <row r="942" spans="1:40" x14ac:dyDescent="0.3">
      <c r="A942" s="2">
        <v>30435</v>
      </c>
      <c r="B942" s="3">
        <v>4431889</v>
      </c>
      <c r="C942" s="3">
        <v>8677.7659999999996</v>
      </c>
      <c r="D942" s="3">
        <v>352647.8</v>
      </c>
      <c r="E942" s="3">
        <v>146184.70000000001</v>
      </c>
      <c r="F942" s="3">
        <v>87.927599999999998</v>
      </c>
      <c r="G942" s="3">
        <v>-158030</v>
      </c>
      <c r="H942" s="3">
        <v>567691.4</v>
      </c>
      <c r="I942" s="3">
        <v>834393700</v>
      </c>
      <c r="J942" s="3">
        <v>0</v>
      </c>
      <c r="K942" s="3">
        <v>0</v>
      </c>
      <c r="L942" s="3">
        <v>96558230</v>
      </c>
      <c r="M942" s="3">
        <v>5014896</v>
      </c>
      <c r="N942" s="3">
        <v>55950840</v>
      </c>
      <c r="O942" s="3">
        <v>9108452000</v>
      </c>
      <c r="P942" s="3">
        <v>21916.68</v>
      </c>
      <c r="Q942" s="3">
        <v>156115200000</v>
      </c>
      <c r="R942" s="3">
        <v>0</v>
      </c>
      <c r="S942" s="3">
        <v>3482838</v>
      </c>
      <c r="T942" s="3">
        <v>0</v>
      </c>
      <c r="U942" s="3">
        <v>0</v>
      </c>
      <c r="V942" s="3">
        <v>0</v>
      </c>
      <c r="W942" s="3">
        <v>0</v>
      </c>
      <c r="X942" s="3">
        <v>69807.070000000007</v>
      </c>
      <c r="Y942" s="3">
        <v>0</v>
      </c>
      <c r="Z942" s="3">
        <v>0</v>
      </c>
      <c r="AA942" s="3">
        <v>1028092</v>
      </c>
      <c r="AB942" s="3">
        <v>0</v>
      </c>
      <c r="AC942" s="3">
        <v>0</v>
      </c>
      <c r="AD942" s="3">
        <v>2936.9609999999998</v>
      </c>
      <c r="AE942" s="3">
        <v>645243.69999999995</v>
      </c>
      <c r="AF942" s="3">
        <v>133014.70000000001</v>
      </c>
      <c r="AG942" s="3">
        <v>1269.2739999999999</v>
      </c>
      <c r="AH942" s="3">
        <v>0</v>
      </c>
      <c r="AI942" s="3">
        <v>-34369.64</v>
      </c>
      <c r="AJ942" s="3">
        <v>212584.7</v>
      </c>
      <c r="AK942" s="3">
        <v>72979.240000000005</v>
      </c>
      <c r="AL942" s="3">
        <v>226268.9</v>
      </c>
      <c r="AM942" s="3">
        <v>1613667</v>
      </c>
      <c r="AN942" s="1">
        <v>3</v>
      </c>
    </row>
    <row r="943" spans="1:40" x14ac:dyDescent="0.3">
      <c r="A943" s="2">
        <v>30436</v>
      </c>
      <c r="B943" s="3">
        <v>4406801</v>
      </c>
      <c r="C943" s="3">
        <v>4041.433</v>
      </c>
      <c r="D943" s="3">
        <v>237900.1</v>
      </c>
      <c r="E943" s="3">
        <v>131555.1</v>
      </c>
      <c r="F943" s="3">
        <v>43.607379999999999</v>
      </c>
      <c r="G943" s="3">
        <v>-176609.8</v>
      </c>
      <c r="H943" s="3">
        <v>16827.060000000001</v>
      </c>
      <c r="I943" s="3">
        <v>833176300</v>
      </c>
      <c r="J943" s="3">
        <v>0</v>
      </c>
      <c r="K943" s="3">
        <v>0</v>
      </c>
      <c r="L943" s="3">
        <v>95805640</v>
      </c>
      <c r="M943" s="3">
        <v>4917035</v>
      </c>
      <c r="N943" s="3">
        <v>55905380</v>
      </c>
      <c r="O943" s="3">
        <v>9108396000</v>
      </c>
      <c r="P943" s="3">
        <v>21968.5</v>
      </c>
      <c r="Q943" s="3">
        <v>156110300000</v>
      </c>
      <c r="R943" s="3">
        <v>0</v>
      </c>
      <c r="S943" s="3">
        <v>0</v>
      </c>
      <c r="T943" s="3">
        <v>0</v>
      </c>
      <c r="U943" s="3">
        <v>0</v>
      </c>
      <c r="V943" s="3">
        <v>0</v>
      </c>
      <c r="W943" s="3">
        <v>550864.30000000005</v>
      </c>
      <c r="X943" s="3">
        <v>110142.2</v>
      </c>
      <c r="Y943" s="3">
        <v>0</v>
      </c>
      <c r="Z943" s="3">
        <v>0</v>
      </c>
      <c r="AA943" s="3">
        <v>1358283</v>
      </c>
      <c r="AB943" s="3">
        <v>0</v>
      </c>
      <c r="AC943" s="3">
        <v>0</v>
      </c>
      <c r="AD943" s="3">
        <v>4424.5079999999998</v>
      </c>
      <c r="AE943" s="3">
        <v>1183187</v>
      </c>
      <c r="AF943" s="3">
        <v>77490.31</v>
      </c>
      <c r="AG943" s="3">
        <v>546.79169999999999</v>
      </c>
      <c r="AH943" s="3">
        <v>0</v>
      </c>
      <c r="AI943" s="3">
        <v>-34439.83</v>
      </c>
      <c r="AJ943" s="3">
        <v>185162.5</v>
      </c>
      <c r="AK943" s="3">
        <v>72693.5</v>
      </c>
      <c r="AL943" s="3">
        <v>230826.7</v>
      </c>
      <c r="AM943" s="3">
        <v>1102675</v>
      </c>
      <c r="AN943" s="1">
        <v>22</v>
      </c>
    </row>
    <row r="944" spans="1:40" x14ac:dyDescent="0.3">
      <c r="A944" s="2">
        <v>30437</v>
      </c>
      <c r="B944" s="3">
        <v>4382776</v>
      </c>
      <c r="C944" s="3">
        <v>4496.8</v>
      </c>
      <c r="D944" s="3">
        <v>380226.7</v>
      </c>
      <c r="E944" s="3">
        <v>154403.1</v>
      </c>
      <c r="F944" s="3">
        <v>83.971419999999995</v>
      </c>
      <c r="G944" s="3">
        <v>-140221.29999999999</v>
      </c>
      <c r="H944" s="3">
        <v>0</v>
      </c>
      <c r="I944" s="3">
        <v>831400200</v>
      </c>
      <c r="J944" s="3">
        <v>0</v>
      </c>
      <c r="K944" s="3">
        <v>0</v>
      </c>
      <c r="L944" s="3">
        <v>95450210</v>
      </c>
      <c r="M944" s="3">
        <v>4955947</v>
      </c>
      <c r="N944" s="3">
        <v>55873410</v>
      </c>
      <c r="O944" s="3">
        <v>9108366000</v>
      </c>
      <c r="P944" s="3">
        <v>22971.45</v>
      </c>
      <c r="Q944" s="3">
        <v>156105900000</v>
      </c>
      <c r="R944" s="3">
        <v>0</v>
      </c>
      <c r="S944" s="3">
        <v>0</v>
      </c>
      <c r="T944" s="3">
        <v>0</v>
      </c>
      <c r="U944" s="3">
        <v>0</v>
      </c>
      <c r="V944" s="3">
        <v>0</v>
      </c>
      <c r="W944" s="3">
        <v>16827.060000000001</v>
      </c>
      <c r="X944" s="3">
        <v>72095.429999999993</v>
      </c>
      <c r="Y944" s="3">
        <v>0</v>
      </c>
      <c r="Z944" s="3">
        <v>0</v>
      </c>
      <c r="AA944" s="3">
        <v>1256940</v>
      </c>
      <c r="AB944" s="3">
        <v>0</v>
      </c>
      <c r="AC944" s="3">
        <v>0</v>
      </c>
      <c r="AD944" s="3">
        <v>2970.5830000000001</v>
      </c>
      <c r="AE944" s="3">
        <v>712189.5</v>
      </c>
      <c r="AF944" s="3">
        <v>76105.53</v>
      </c>
      <c r="AG944" s="3">
        <v>516.0163</v>
      </c>
      <c r="AH944" s="3">
        <v>0</v>
      </c>
      <c r="AI944" s="3">
        <v>-34714.19</v>
      </c>
      <c r="AJ944" s="3">
        <v>190167.7</v>
      </c>
      <c r="AK944" s="3">
        <v>72698.94</v>
      </c>
      <c r="AL944" s="3">
        <v>222294.7</v>
      </c>
      <c r="AM944" s="3">
        <v>1699023</v>
      </c>
      <c r="AN944" s="1">
        <v>5</v>
      </c>
    </row>
    <row r="945" spans="1:40" x14ac:dyDescent="0.3">
      <c r="A945" s="2">
        <v>30438</v>
      </c>
      <c r="B945" s="3">
        <v>4363292</v>
      </c>
      <c r="C945" s="3">
        <v>13204.12</v>
      </c>
      <c r="D945" s="3">
        <v>1266650</v>
      </c>
      <c r="E945" s="3">
        <v>293797.09999999998</v>
      </c>
      <c r="F945" s="3">
        <v>183.6412</v>
      </c>
      <c r="G945" s="3">
        <v>7191.4840000000004</v>
      </c>
      <c r="H945" s="3">
        <v>568108</v>
      </c>
      <c r="I945" s="3">
        <v>833883000</v>
      </c>
      <c r="J945" s="3">
        <v>0</v>
      </c>
      <c r="K945" s="3">
        <v>0</v>
      </c>
      <c r="L945" s="3">
        <v>95861990</v>
      </c>
      <c r="M945" s="3">
        <v>6189173</v>
      </c>
      <c r="N945" s="3">
        <v>55961390</v>
      </c>
      <c r="O945" s="3">
        <v>9108488000</v>
      </c>
      <c r="P945" s="3">
        <v>27051.16</v>
      </c>
      <c r="Q945" s="3">
        <v>156105000000</v>
      </c>
      <c r="R945" s="3">
        <v>0</v>
      </c>
      <c r="S945" s="3">
        <v>10341340</v>
      </c>
      <c r="T945" s="3">
        <v>0</v>
      </c>
      <c r="U945" s="3">
        <v>0</v>
      </c>
      <c r="V945" s="3">
        <v>0</v>
      </c>
      <c r="W945" s="3">
        <v>0</v>
      </c>
      <c r="X945" s="3">
        <v>64055.12</v>
      </c>
      <c r="Y945" s="3">
        <v>0</v>
      </c>
      <c r="Z945" s="3">
        <v>0</v>
      </c>
      <c r="AA945" s="3">
        <v>1015131</v>
      </c>
      <c r="AB945" s="3">
        <v>0</v>
      </c>
      <c r="AC945" s="3">
        <v>0</v>
      </c>
      <c r="AD945" s="3">
        <v>2654.7890000000002</v>
      </c>
      <c r="AE945" s="3">
        <v>629562.69999999995</v>
      </c>
      <c r="AF945" s="3">
        <v>311083.7</v>
      </c>
      <c r="AG945" s="3">
        <v>1790.2729999999999</v>
      </c>
      <c r="AH945" s="3">
        <v>0</v>
      </c>
      <c r="AI945" s="3">
        <v>-34634.99</v>
      </c>
      <c r="AJ945" s="3">
        <v>314985.40000000002</v>
      </c>
      <c r="AK945" s="3">
        <v>74641.539999999994</v>
      </c>
      <c r="AL945" s="3">
        <v>227113.3</v>
      </c>
      <c r="AM945" s="3">
        <v>4824119</v>
      </c>
      <c r="AN945" s="1">
        <v>4</v>
      </c>
    </row>
    <row r="946" spans="1:40" x14ac:dyDescent="0.3">
      <c r="A946" s="2">
        <v>30439</v>
      </c>
      <c r="B946" s="3">
        <v>4337448</v>
      </c>
      <c r="C946" s="3">
        <v>5740.7449999999999</v>
      </c>
      <c r="D946" s="3">
        <v>1192843</v>
      </c>
      <c r="E946" s="3">
        <v>293983.59999999998</v>
      </c>
      <c r="F946" s="3">
        <v>201.8126</v>
      </c>
      <c r="G946" s="3">
        <v>25656.27</v>
      </c>
      <c r="H946" s="3">
        <v>1817.827</v>
      </c>
      <c r="I946" s="3">
        <v>830114400</v>
      </c>
      <c r="J946" s="3">
        <v>0</v>
      </c>
      <c r="K946" s="3">
        <v>0</v>
      </c>
      <c r="L946" s="3">
        <v>95445370</v>
      </c>
      <c r="M946" s="3">
        <v>6664798</v>
      </c>
      <c r="N946" s="3">
        <v>56020820</v>
      </c>
      <c r="O946" s="3">
        <v>9108660000</v>
      </c>
      <c r="P946" s="3">
        <v>29639.45</v>
      </c>
      <c r="Q946" s="3">
        <v>156101100000</v>
      </c>
      <c r="R946" s="3">
        <v>0</v>
      </c>
      <c r="S946" s="3">
        <v>0</v>
      </c>
      <c r="T946" s="3">
        <v>0</v>
      </c>
      <c r="U946" s="3">
        <v>0</v>
      </c>
      <c r="V946" s="3">
        <v>0</v>
      </c>
      <c r="W946" s="3">
        <v>566290.19999999995</v>
      </c>
      <c r="X946" s="3">
        <v>113299.4</v>
      </c>
      <c r="Y946" s="3">
        <v>0</v>
      </c>
      <c r="Z946" s="3">
        <v>0</v>
      </c>
      <c r="AA946" s="3">
        <v>1566912</v>
      </c>
      <c r="AB946" s="3">
        <v>0</v>
      </c>
      <c r="AC946" s="3">
        <v>0</v>
      </c>
      <c r="AD946" s="3">
        <v>4645.2250000000004</v>
      </c>
      <c r="AE946" s="3">
        <v>1267051</v>
      </c>
      <c r="AF946" s="3">
        <v>244581.4</v>
      </c>
      <c r="AG946" s="3">
        <v>850.875</v>
      </c>
      <c r="AH946" s="3">
        <v>0</v>
      </c>
      <c r="AI946" s="3">
        <v>-34547.71</v>
      </c>
      <c r="AJ946" s="3">
        <v>321425.8</v>
      </c>
      <c r="AK946" s="3">
        <v>76510.52</v>
      </c>
      <c r="AL946" s="3">
        <v>262089.3</v>
      </c>
      <c r="AM946" s="3">
        <v>3648706</v>
      </c>
      <c r="AN946" s="1">
        <v>17</v>
      </c>
    </row>
    <row r="947" spans="1:40" x14ac:dyDescent="0.3">
      <c r="A947" s="2">
        <v>30440</v>
      </c>
      <c r="B947" s="3">
        <v>4343890</v>
      </c>
      <c r="C947" s="3">
        <v>8387.8520000000008</v>
      </c>
      <c r="D947" s="3">
        <v>2147839</v>
      </c>
      <c r="E947" s="3">
        <v>376250.2</v>
      </c>
      <c r="F947" s="3">
        <v>325.92840000000001</v>
      </c>
      <c r="G947" s="3">
        <v>132227.4</v>
      </c>
      <c r="H947" s="3">
        <v>0</v>
      </c>
      <c r="I947" s="3">
        <v>824118700</v>
      </c>
      <c r="J947" s="3">
        <v>0</v>
      </c>
      <c r="K947" s="3">
        <v>0</v>
      </c>
      <c r="L947" s="3">
        <v>94948190</v>
      </c>
      <c r="M947" s="3">
        <v>7259998</v>
      </c>
      <c r="N947" s="3">
        <v>56167370</v>
      </c>
      <c r="O947" s="3">
        <v>9108917000</v>
      </c>
      <c r="P947" s="3">
        <v>34953.300000000003</v>
      </c>
      <c r="Q947" s="3">
        <v>156098000000</v>
      </c>
      <c r="R947" s="3">
        <v>0</v>
      </c>
      <c r="S947" s="3">
        <v>0</v>
      </c>
      <c r="T947" s="3">
        <v>0</v>
      </c>
      <c r="U947" s="3">
        <v>0</v>
      </c>
      <c r="V947" s="3">
        <v>0</v>
      </c>
      <c r="W947" s="3">
        <v>1817.827</v>
      </c>
      <c r="X947" s="3">
        <v>128275.5</v>
      </c>
      <c r="Y947" s="3">
        <v>0</v>
      </c>
      <c r="Z947" s="3">
        <v>0</v>
      </c>
      <c r="AA947" s="3">
        <v>2447696</v>
      </c>
      <c r="AB947" s="3">
        <v>0</v>
      </c>
      <c r="AC947" s="3">
        <v>0</v>
      </c>
      <c r="AD947" s="3">
        <v>5786.7619999999997</v>
      </c>
      <c r="AE947" s="3">
        <v>1593456</v>
      </c>
      <c r="AF947" s="3">
        <v>427111.6</v>
      </c>
      <c r="AG947" s="3">
        <v>1309.6610000000001</v>
      </c>
      <c r="AH947" s="3">
        <v>0</v>
      </c>
      <c r="AI947" s="3">
        <v>-34375.25</v>
      </c>
      <c r="AJ947" s="3">
        <v>390430.4</v>
      </c>
      <c r="AK947" s="3">
        <v>78880.52</v>
      </c>
      <c r="AL947" s="3">
        <v>243949.6</v>
      </c>
      <c r="AM947" s="3">
        <v>5857776</v>
      </c>
      <c r="AN947" s="1">
        <v>7</v>
      </c>
    </row>
    <row r="948" spans="1:40" x14ac:dyDescent="0.3">
      <c r="A948" s="2">
        <v>30441</v>
      </c>
      <c r="B948" s="3">
        <v>4268802</v>
      </c>
      <c r="C948" s="3">
        <v>12964.24</v>
      </c>
      <c r="D948" s="3">
        <v>1416352</v>
      </c>
      <c r="E948" s="3">
        <v>386939.3</v>
      </c>
      <c r="F948" s="3">
        <v>262.15690000000001</v>
      </c>
      <c r="G948" s="3">
        <v>18677.080000000002</v>
      </c>
      <c r="H948" s="3">
        <v>568108</v>
      </c>
      <c r="I948" s="3">
        <v>826272600</v>
      </c>
      <c r="J948" s="3">
        <v>0</v>
      </c>
      <c r="K948" s="3">
        <v>0</v>
      </c>
      <c r="L948" s="3">
        <v>96355510</v>
      </c>
      <c r="M948" s="3">
        <v>7529852</v>
      </c>
      <c r="N948" s="3">
        <v>56317980</v>
      </c>
      <c r="O948" s="3">
        <v>9109056000</v>
      </c>
      <c r="P948" s="3">
        <v>34445.47</v>
      </c>
      <c r="Q948" s="3">
        <v>156097700000</v>
      </c>
      <c r="R948" s="3">
        <v>0</v>
      </c>
      <c r="S948" s="3">
        <v>10341340</v>
      </c>
      <c r="T948" s="3">
        <v>0</v>
      </c>
      <c r="U948" s="3">
        <v>0</v>
      </c>
      <c r="V948" s="3">
        <v>0</v>
      </c>
      <c r="W948" s="3">
        <v>0</v>
      </c>
      <c r="X948" s="3">
        <v>57225.06</v>
      </c>
      <c r="Y948" s="3">
        <v>0</v>
      </c>
      <c r="Z948" s="3">
        <v>0</v>
      </c>
      <c r="AA948" s="3">
        <v>937840</v>
      </c>
      <c r="AB948" s="3">
        <v>0</v>
      </c>
      <c r="AC948" s="3">
        <v>0</v>
      </c>
      <c r="AD948" s="3">
        <v>2713.826</v>
      </c>
      <c r="AE948" s="3">
        <v>663187.69999999995</v>
      </c>
      <c r="AF948" s="3">
        <v>378792.4</v>
      </c>
      <c r="AG948" s="3">
        <v>1792.463</v>
      </c>
      <c r="AH948" s="3">
        <v>0</v>
      </c>
      <c r="AI948" s="3">
        <v>-34752.379999999997</v>
      </c>
      <c r="AJ948" s="3">
        <v>388219.1</v>
      </c>
      <c r="AK948" s="3">
        <v>80671.23</v>
      </c>
      <c r="AL948" s="3">
        <v>237662.2</v>
      </c>
      <c r="AM948" s="3">
        <v>5160050</v>
      </c>
      <c r="AN948" s="1">
        <v>5</v>
      </c>
    </row>
    <row r="949" spans="1:40" x14ac:dyDescent="0.3">
      <c r="A949" s="2">
        <v>30442</v>
      </c>
      <c r="B949" s="3">
        <v>3427986</v>
      </c>
      <c r="C949" s="3">
        <v>2455.069</v>
      </c>
      <c r="D949" s="3">
        <v>426174.8</v>
      </c>
      <c r="E949" s="3">
        <v>241165.4</v>
      </c>
      <c r="F949" s="3">
        <v>158.42160000000001</v>
      </c>
      <c r="G949" s="3">
        <v>-198886.2</v>
      </c>
      <c r="H949" s="3">
        <v>66732.100000000006</v>
      </c>
      <c r="I949" s="3">
        <v>824888300</v>
      </c>
      <c r="J949" s="3">
        <v>0</v>
      </c>
      <c r="K949" s="3">
        <v>0</v>
      </c>
      <c r="L949" s="3">
        <v>96199830</v>
      </c>
      <c r="M949" s="3">
        <v>7112129</v>
      </c>
      <c r="N949" s="3">
        <v>56377040</v>
      </c>
      <c r="O949" s="3">
        <v>9108963000</v>
      </c>
      <c r="P949" s="3">
        <v>30007.89</v>
      </c>
      <c r="Q949" s="3">
        <v>156094600000</v>
      </c>
      <c r="R949" s="3">
        <v>0</v>
      </c>
      <c r="S949" s="3">
        <v>0</v>
      </c>
      <c r="T949" s="3">
        <v>0</v>
      </c>
      <c r="U949" s="3">
        <v>0</v>
      </c>
      <c r="V949" s="3">
        <v>0</v>
      </c>
      <c r="W949" s="3">
        <v>501375.9</v>
      </c>
      <c r="X949" s="3">
        <v>72348.97</v>
      </c>
      <c r="Y949" s="3">
        <v>0</v>
      </c>
      <c r="Z949" s="3">
        <v>0</v>
      </c>
      <c r="AA949" s="3">
        <v>910982.4</v>
      </c>
      <c r="AB949" s="3">
        <v>0</v>
      </c>
      <c r="AC949" s="3">
        <v>0</v>
      </c>
      <c r="AD949" s="3">
        <v>2596.65</v>
      </c>
      <c r="AE949" s="3">
        <v>687065.59999999998</v>
      </c>
      <c r="AF949" s="3">
        <v>63876.01</v>
      </c>
      <c r="AG949" s="3">
        <v>313.05200000000002</v>
      </c>
      <c r="AH949" s="3">
        <v>0</v>
      </c>
      <c r="AI949" s="3">
        <v>-34868.449999999997</v>
      </c>
      <c r="AJ949" s="3">
        <v>283631.2</v>
      </c>
      <c r="AK949" s="3">
        <v>81122.95</v>
      </c>
      <c r="AL949" s="3">
        <v>224788.8</v>
      </c>
      <c r="AM949" s="3">
        <v>1309141</v>
      </c>
      <c r="AN949" s="1">
        <v>12</v>
      </c>
    </row>
    <row r="950" spans="1:40" x14ac:dyDescent="0.3">
      <c r="A950" s="2">
        <v>30443</v>
      </c>
      <c r="B950" s="3">
        <v>2949304</v>
      </c>
      <c r="C950" s="3">
        <v>9942.2630000000008</v>
      </c>
      <c r="D950" s="3">
        <v>2481745</v>
      </c>
      <c r="E950" s="3">
        <v>439261.8</v>
      </c>
      <c r="F950" s="3">
        <v>409.03649999999999</v>
      </c>
      <c r="G950" s="3">
        <v>137489</v>
      </c>
      <c r="H950" s="3">
        <v>562323.1</v>
      </c>
      <c r="I950" s="3">
        <v>820513200</v>
      </c>
      <c r="J950" s="3">
        <v>0</v>
      </c>
      <c r="K950" s="3">
        <v>0</v>
      </c>
      <c r="L950" s="3">
        <v>96848750</v>
      </c>
      <c r="M950" s="3">
        <v>7995247</v>
      </c>
      <c r="N950" s="3">
        <v>56597330</v>
      </c>
      <c r="O950" s="3">
        <v>9109224000</v>
      </c>
      <c r="P950" s="3">
        <v>37250.75</v>
      </c>
      <c r="Q950" s="3">
        <v>156094800000</v>
      </c>
      <c r="R950" s="3">
        <v>0</v>
      </c>
      <c r="S950" s="3">
        <v>3447113</v>
      </c>
      <c r="T950" s="3">
        <v>0</v>
      </c>
      <c r="U950" s="3">
        <v>0</v>
      </c>
      <c r="V950" s="3">
        <v>0</v>
      </c>
      <c r="W950" s="3">
        <v>0</v>
      </c>
      <c r="X950" s="3">
        <v>63142.86</v>
      </c>
      <c r="Y950" s="3">
        <v>0</v>
      </c>
      <c r="Z950" s="3">
        <v>0</v>
      </c>
      <c r="AA950" s="3">
        <v>1104017</v>
      </c>
      <c r="AB950" s="3">
        <v>0</v>
      </c>
      <c r="AC950" s="3">
        <v>0</v>
      </c>
      <c r="AD950" s="3">
        <v>2612.038</v>
      </c>
      <c r="AE950" s="3">
        <v>674094.6</v>
      </c>
      <c r="AF950" s="3">
        <v>456681.5</v>
      </c>
      <c r="AG950" s="3">
        <v>1381.0840000000001</v>
      </c>
      <c r="AH950" s="3">
        <v>0</v>
      </c>
      <c r="AI950" s="3">
        <v>-34703.99</v>
      </c>
      <c r="AJ950" s="3">
        <v>470815.1</v>
      </c>
      <c r="AK950" s="3">
        <v>83929.13</v>
      </c>
      <c r="AL950" s="3">
        <v>250604.79999999999</v>
      </c>
      <c r="AM950" s="3">
        <v>6456469</v>
      </c>
      <c r="AN950" s="1">
        <v>7</v>
      </c>
    </row>
    <row r="951" spans="1:40" x14ac:dyDescent="0.3">
      <c r="A951" s="2">
        <v>30444</v>
      </c>
      <c r="B951" s="3">
        <v>2929798</v>
      </c>
      <c r="C951" s="3">
        <v>9500.09</v>
      </c>
      <c r="D951" s="3">
        <v>2944737</v>
      </c>
      <c r="E951" s="3">
        <v>491154.4</v>
      </c>
      <c r="F951" s="3">
        <v>518.96839999999997</v>
      </c>
      <c r="G951" s="3">
        <v>237629.7</v>
      </c>
      <c r="H951" s="3">
        <v>566545.30000000005</v>
      </c>
      <c r="I951" s="3">
        <v>815988700</v>
      </c>
      <c r="J951" s="3">
        <v>0</v>
      </c>
      <c r="K951" s="3">
        <v>0</v>
      </c>
      <c r="L951" s="3">
        <v>97708310</v>
      </c>
      <c r="M951" s="3">
        <v>8640859</v>
      </c>
      <c r="N951" s="3">
        <v>56872430</v>
      </c>
      <c r="O951" s="3">
        <v>9109612000</v>
      </c>
      <c r="P951" s="3">
        <v>40290.730000000003</v>
      </c>
      <c r="Q951" s="3">
        <v>156095700000</v>
      </c>
      <c r="R951" s="3">
        <v>0</v>
      </c>
      <c r="S951" s="3">
        <v>3447113</v>
      </c>
      <c r="T951" s="3">
        <v>0</v>
      </c>
      <c r="U951" s="3">
        <v>0</v>
      </c>
      <c r="V951" s="3">
        <v>0</v>
      </c>
      <c r="W951" s="3">
        <v>0</v>
      </c>
      <c r="X951" s="3">
        <v>59545.96</v>
      </c>
      <c r="Y951" s="3">
        <v>0</v>
      </c>
      <c r="Z951" s="3">
        <v>0</v>
      </c>
      <c r="AA951" s="3">
        <v>1116941</v>
      </c>
      <c r="AB951" s="3">
        <v>0</v>
      </c>
      <c r="AC951" s="3">
        <v>0</v>
      </c>
      <c r="AD951" s="3">
        <v>2402.3040000000001</v>
      </c>
      <c r="AE951" s="3">
        <v>692396.1</v>
      </c>
      <c r="AF951" s="3">
        <v>523536.9</v>
      </c>
      <c r="AG951" s="3">
        <v>1292.6089999999999</v>
      </c>
      <c r="AH951" s="3">
        <v>0</v>
      </c>
      <c r="AI951" s="3">
        <v>-34590.22</v>
      </c>
      <c r="AJ951" s="3">
        <v>548684.6</v>
      </c>
      <c r="AK951" s="3">
        <v>87226.17</v>
      </c>
      <c r="AL951" s="3">
        <v>273625</v>
      </c>
      <c r="AM951" s="3">
        <v>7101307</v>
      </c>
      <c r="AN951" s="1">
        <v>26</v>
      </c>
    </row>
    <row r="952" spans="1:40" x14ac:dyDescent="0.3">
      <c r="A952" s="2">
        <v>30445</v>
      </c>
      <c r="B952" s="3">
        <v>2919604</v>
      </c>
      <c r="C952" s="3">
        <v>4004.2150000000001</v>
      </c>
      <c r="D952" s="3">
        <v>1154970</v>
      </c>
      <c r="E952" s="3">
        <v>376720.5</v>
      </c>
      <c r="F952" s="3">
        <v>256.48970000000003</v>
      </c>
      <c r="G952" s="3">
        <v>-71423.61</v>
      </c>
      <c r="H952" s="3">
        <v>15315.01</v>
      </c>
      <c r="I952" s="3">
        <v>812617400</v>
      </c>
      <c r="J952" s="3">
        <v>0</v>
      </c>
      <c r="K952" s="3">
        <v>0</v>
      </c>
      <c r="L952" s="3">
        <v>97552100</v>
      </c>
      <c r="M952" s="3">
        <v>8629502</v>
      </c>
      <c r="N952" s="3">
        <v>57024940</v>
      </c>
      <c r="O952" s="3">
        <v>9109670000</v>
      </c>
      <c r="P952" s="3">
        <v>34798.660000000003</v>
      </c>
      <c r="Q952" s="3">
        <v>156093700000</v>
      </c>
      <c r="R952" s="3">
        <v>0</v>
      </c>
      <c r="S952" s="3">
        <v>0</v>
      </c>
      <c r="T952" s="3">
        <v>0</v>
      </c>
      <c r="U952" s="3">
        <v>0</v>
      </c>
      <c r="V952" s="3">
        <v>0</v>
      </c>
      <c r="W952" s="3">
        <v>551230.30000000005</v>
      </c>
      <c r="X952" s="3">
        <v>88892.72</v>
      </c>
      <c r="Y952" s="3">
        <v>0</v>
      </c>
      <c r="Z952" s="3">
        <v>0</v>
      </c>
      <c r="AA952" s="3">
        <v>1338780</v>
      </c>
      <c r="AB952" s="3">
        <v>0</v>
      </c>
      <c r="AC952" s="3">
        <v>0</v>
      </c>
      <c r="AD952" s="3">
        <v>3935.7109999999998</v>
      </c>
      <c r="AE952" s="3">
        <v>1209186</v>
      </c>
      <c r="AF952" s="3">
        <v>213257.7</v>
      </c>
      <c r="AG952" s="3">
        <v>640.14210000000003</v>
      </c>
      <c r="AH952" s="3">
        <v>0</v>
      </c>
      <c r="AI952" s="3">
        <v>-34479.03</v>
      </c>
      <c r="AJ952" s="3">
        <v>408573.7</v>
      </c>
      <c r="AK952" s="3">
        <v>91995.86</v>
      </c>
      <c r="AL952" s="3">
        <v>256077.5</v>
      </c>
      <c r="AM952" s="3">
        <v>3277750</v>
      </c>
      <c r="AN952" s="1">
        <v>8</v>
      </c>
    </row>
    <row r="953" spans="1:40" x14ac:dyDescent="0.3">
      <c r="A953" s="2">
        <v>30446</v>
      </c>
      <c r="B953" s="3">
        <v>2924689</v>
      </c>
      <c r="C953" s="3">
        <v>5339.3860000000004</v>
      </c>
      <c r="D953" s="3">
        <v>1900736</v>
      </c>
      <c r="E953" s="3">
        <v>419688.3</v>
      </c>
      <c r="F953" s="3">
        <v>378.35160000000002</v>
      </c>
      <c r="G953" s="3">
        <v>-10754.89</v>
      </c>
      <c r="H953" s="3">
        <v>0</v>
      </c>
      <c r="I953" s="3">
        <v>807656300</v>
      </c>
      <c r="J953" s="3">
        <v>0</v>
      </c>
      <c r="K953" s="3">
        <v>0</v>
      </c>
      <c r="L953" s="3">
        <v>97296620</v>
      </c>
      <c r="M953" s="3">
        <v>8847544</v>
      </c>
      <c r="N953" s="3">
        <v>57200060</v>
      </c>
      <c r="O953" s="3">
        <v>9109788000</v>
      </c>
      <c r="P953" s="3">
        <v>37868.61</v>
      </c>
      <c r="Q953" s="3">
        <v>156092200000</v>
      </c>
      <c r="R953" s="3">
        <v>0</v>
      </c>
      <c r="S953" s="3">
        <v>0</v>
      </c>
      <c r="T953" s="3">
        <v>0</v>
      </c>
      <c r="U953" s="3">
        <v>0</v>
      </c>
      <c r="V953" s="3">
        <v>0</v>
      </c>
      <c r="W953" s="3">
        <v>15315.01</v>
      </c>
      <c r="X953" s="3">
        <v>88322.11</v>
      </c>
      <c r="Y953" s="3">
        <v>0</v>
      </c>
      <c r="Z953" s="3">
        <v>0</v>
      </c>
      <c r="AA953" s="3">
        <v>1873572</v>
      </c>
      <c r="AB953" s="3">
        <v>0</v>
      </c>
      <c r="AC953" s="3">
        <v>0</v>
      </c>
      <c r="AD953" s="3">
        <v>4138.049</v>
      </c>
      <c r="AE953" s="3">
        <v>1215659</v>
      </c>
      <c r="AF953" s="3">
        <v>320722.7</v>
      </c>
      <c r="AG953" s="3">
        <v>882.77509999999995</v>
      </c>
      <c r="AH953" s="3">
        <v>0</v>
      </c>
      <c r="AI953" s="3">
        <v>-34479.769999999997</v>
      </c>
      <c r="AJ953" s="3">
        <v>437315.7</v>
      </c>
      <c r="AK953" s="3">
        <v>91028.9</v>
      </c>
      <c r="AL953" s="3">
        <v>262216.2</v>
      </c>
      <c r="AM953" s="3">
        <v>4866557</v>
      </c>
      <c r="AN953" s="1">
        <v>8</v>
      </c>
    </row>
    <row r="954" spans="1:40" x14ac:dyDescent="0.3">
      <c r="A954" s="2">
        <v>30447</v>
      </c>
      <c r="B954" s="3">
        <v>2921424</v>
      </c>
      <c r="C954" s="3">
        <v>4961.7380000000003</v>
      </c>
      <c r="D954" s="3">
        <v>2051262</v>
      </c>
      <c r="E954" s="3">
        <v>423656</v>
      </c>
      <c r="F954" s="3">
        <v>442.6875</v>
      </c>
      <c r="G954" s="3">
        <v>56219.25</v>
      </c>
      <c r="H954" s="3">
        <v>0</v>
      </c>
      <c r="I954" s="3">
        <v>802145000</v>
      </c>
      <c r="J954" s="3">
        <v>0</v>
      </c>
      <c r="K954" s="3">
        <v>0</v>
      </c>
      <c r="L954" s="3">
        <v>97618290</v>
      </c>
      <c r="M954" s="3">
        <v>9036521</v>
      </c>
      <c r="N954" s="3">
        <v>57348030</v>
      </c>
      <c r="O954" s="3">
        <v>9109999000</v>
      </c>
      <c r="P954" s="3">
        <v>37636.239999999998</v>
      </c>
      <c r="Q954" s="3">
        <v>156091100000</v>
      </c>
      <c r="R954" s="3">
        <v>0</v>
      </c>
      <c r="S954" s="3">
        <v>0</v>
      </c>
      <c r="T954" s="3">
        <v>0</v>
      </c>
      <c r="U954" s="3">
        <v>0</v>
      </c>
      <c r="V954" s="3">
        <v>0</v>
      </c>
      <c r="W954" s="3">
        <v>0</v>
      </c>
      <c r="X954" s="3">
        <v>83379.990000000005</v>
      </c>
      <c r="Y954" s="3">
        <v>0</v>
      </c>
      <c r="Z954" s="3">
        <v>0</v>
      </c>
      <c r="AA954" s="3">
        <v>1776524</v>
      </c>
      <c r="AB954" s="3">
        <v>0</v>
      </c>
      <c r="AC954" s="3">
        <v>0</v>
      </c>
      <c r="AD954" s="3">
        <v>3489.6959999999999</v>
      </c>
      <c r="AE954" s="3">
        <v>926845.8</v>
      </c>
      <c r="AF954" s="3">
        <v>278406.5</v>
      </c>
      <c r="AG954" s="3">
        <v>808.20389999999998</v>
      </c>
      <c r="AH954" s="3">
        <v>0</v>
      </c>
      <c r="AI954" s="3">
        <v>-34468.199999999997</v>
      </c>
      <c r="AJ954" s="3">
        <v>435851.3</v>
      </c>
      <c r="AK954" s="3">
        <v>94073.62</v>
      </c>
      <c r="AL954" s="3">
        <v>287912</v>
      </c>
      <c r="AM954" s="3">
        <v>5422180</v>
      </c>
      <c r="AN954" s="1">
        <v>22</v>
      </c>
    </row>
    <row r="955" spans="1:40" x14ac:dyDescent="0.3">
      <c r="A955" s="2">
        <v>30448</v>
      </c>
      <c r="B955" s="3">
        <v>2931065</v>
      </c>
      <c r="C955" s="3">
        <v>6358.98</v>
      </c>
      <c r="D955" s="3">
        <v>3221459</v>
      </c>
      <c r="E955" s="3">
        <v>497530.8</v>
      </c>
      <c r="F955" s="3">
        <v>566.50120000000004</v>
      </c>
      <c r="G955" s="3">
        <v>182821</v>
      </c>
      <c r="H955" s="3">
        <v>0</v>
      </c>
      <c r="I955" s="3">
        <v>794570000</v>
      </c>
      <c r="J955" s="3">
        <v>0</v>
      </c>
      <c r="K955" s="3">
        <v>0</v>
      </c>
      <c r="L955" s="3">
        <v>97781580</v>
      </c>
      <c r="M955" s="3">
        <v>9521988</v>
      </c>
      <c r="N955" s="3">
        <v>57581240</v>
      </c>
      <c r="O955" s="3">
        <v>9110347000</v>
      </c>
      <c r="P955" s="3">
        <v>43437.34</v>
      </c>
      <c r="Q955" s="3">
        <v>156090800000</v>
      </c>
      <c r="R955" s="3">
        <v>0</v>
      </c>
      <c r="S955" s="3">
        <v>0</v>
      </c>
      <c r="T955" s="3">
        <v>0</v>
      </c>
      <c r="U955" s="3">
        <v>0</v>
      </c>
      <c r="V955" s="3">
        <v>0</v>
      </c>
      <c r="W955" s="3">
        <v>0</v>
      </c>
      <c r="X955" s="3">
        <v>98146.1</v>
      </c>
      <c r="Y955" s="3">
        <v>0</v>
      </c>
      <c r="Z955" s="3">
        <v>0</v>
      </c>
      <c r="AA955" s="3">
        <v>2140375</v>
      </c>
      <c r="AB955" s="3">
        <v>0</v>
      </c>
      <c r="AC955" s="3">
        <v>0</v>
      </c>
      <c r="AD955" s="3">
        <v>4682.1620000000003</v>
      </c>
      <c r="AE955" s="3">
        <v>1244941</v>
      </c>
      <c r="AF955" s="3">
        <v>480844.3</v>
      </c>
      <c r="AG955" s="3">
        <v>1111.6669999999999</v>
      </c>
      <c r="AH955" s="3">
        <v>0</v>
      </c>
      <c r="AI955" s="3">
        <v>-34222.660000000003</v>
      </c>
      <c r="AJ955" s="3">
        <v>534938.5</v>
      </c>
      <c r="AK955" s="3">
        <v>97870.79</v>
      </c>
      <c r="AL955" s="3">
        <v>301758</v>
      </c>
      <c r="AM955" s="3">
        <v>7469322</v>
      </c>
      <c r="AN955" s="1">
        <v>10</v>
      </c>
    </row>
    <row r="956" spans="1:40" x14ac:dyDescent="0.3">
      <c r="A956" s="2">
        <v>30449</v>
      </c>
      <c r="B956" s="3">
        <v>2930528</v>
      </c>
      <c r="C956" s="3">
        <v>6203.2690000000002</v>
      </c>
      <c r="D956" s="3">
        <v>3389013</v>
      </c>
      <c r="E956" s="3">
        <v>522987.8</v>
      </c>
      <c r="F956" s="3">
        <v>595.57100000000003</v>
      </c>
      <c r="G956" s="3">
        <v>181765.4</v>
      </c>
      <c r="H956" s="3">
        <v>0</v>
      </c>
      <c r="I956" s="3">
        <v>786600500</v>
      </c>
      <c r="J956" s="3">
        <v>0</v>
      </c>
      <c r="K956" s="3">
        <v>0</v>
      </c>
      <c r="L956" s="3">
        <v>98222900</v>
      </c>
      <c r="M956" s="3">
        <v>9931667</v>
      </c>
      <c r="N956" s="3">
        <v>57828010</v>
      </c>
      <c r="O956" s="3">
        <v>9110706000</v>
      </c>
      <c r="P956" s="3">
        <v>46151.82</v>
      </c>
      <c r="Q956" s="3">
        <v>156090900000</v>
      </c>
      <c r="R956" s="3">
        <v>0</v>
      </c>
      <c r="S956" s="3">
        <v>0</v>
      </c>
      <c r="T956" s="3">
        <v>0</v>
      </c>
      <c r="U956" s="3">
        <v>0</v>
      </c>
      <c r="V956" s="3">
        <v>0</v>
      </c>
      <c r="W956" s="3">
        <v>0</v>
      </c>
      <c r="X956" s="3">
        <v>96411.57</v>
      </c>
      <c r="Y956" s="3">
        <v>0</v>
      </c>
      <c r="Z956" s="3">
        <v>0</v>
      </c>
      <c r="AA956" s="3">
        <v>2129603</v>
      </c>
      <c r="AB956" s="3">
        <v>0</v>
      </c>
      <c r="AC956" s="3">
        <v>0</v>
      </c>
      <c r="AD956" s="3">
        <v>5016.5559999999996</v>
      </c>
      <c r="AE956" s="3">
        <v>1156918</v>
      </c>
      <c r="AF956" s="3">
        <v>468092.4</v>
      </c>
      <c r="AG956" s="3">
        <v>1103.5619999999999</v>
      </c>
      <c r="AH956" s="3">
        <v>0</v>
      </c>
      <c r="AI956" s="3">
        <v>-34111.85</v>
      </c>
      <c r="AJ956" s="3">
        <v>564283.6</v>
      </c>
      <c r="AK956" s="3">
        <v>101679.8</v>
      </c>
      <c r="AL956" s="3">
        <v>317533.59999999998</v>
      </c>
      <c r="AM956" s="3">
        <v>7865771</v>
      </c>
      <c r="AN956" s="1">
        <v>9</v>
      </c>
    </row>
    <row r="957" spans="1:40" x14ac:dyDescent="0.3">
      <c r="A957" s="2">
        <v>30450</v>
      </c>
      <c r="B957" s="3">
        <v>2936579</v>
      </c>
      <c r="C957" s="3">
        <v>6885.49</v>
      </c>
      <c r="D957" s="3">
        <v>4422317</v>
      </c>
      <c r="E957" s="3">
        <v>580031.1</v>
      </c>
      <c r="F957" s="3">
        <v>678.73379999999997</v>
      </c>
      <c r="G957" s="3">
        <v>261515.5</v>
      </c>
      <c r="H957" s="3">
        <v>0</v>
      </c>
      <c r="I957" s="3">
        <v>777062000</v>
      </c>
      <c r="J957" s="3">
        <v>0</v>
      </c>
      <c r="K957" s="3">
        <v>0</v>
      </c>
      <c r="L957" s="3">
        <v>98589490</v>
      </c>
      <c r="M957" s="3">
        <v>10487450</v>
      </c>
      <c r="N957" s="3">
        <v>58150210</v>
      </c>
      <c r="O957" s="3">
        <v>9111145000</v>
      </c>
      <c r="P957" s="3">
        <v>49761.1</v>
      </c>
      <c r="Q957" s="3">
        <v>156091900000</v>
      </c>
      <c r="R957" s="3">
        <v>0</v>
      </c>
      <c r="S957" s="3">
        <v>0</v>
      </c>
      <c r="T957" s="3">
        <v>0</v>
      </c>
      <c r="U957" s="3">
        <v>0</v>
      </c>
      <c r="V957" s="3">
        <v>0</v>
      </c>
      <c r="W957" s="3">
        <v>0</v>
      </c>
      <c r="X957" s="3">
        <v>102163.2</v>
      </c>
      <c r="Y957" s="3">
        <v>0</v>
      </c>
      <c r="Z957" s="3">
        <v>0</v>
      </c>
      <c r="AA957" s="3">
        <v>2318253</v>
      </c>
      <c r="AB957" s="3">
        <v>0</v>
      </c>
      <c r="AC957" s="3">
        <v>0</v>
      </c>
      <c r="AD957" s="3">
        <v>5269.73</v>
      </c>
      <c r="AE957" s="3">
        <v>1335695</v>
      </c>
      <c r="AF957" s="3">
        <v>601846</v>
      </c>
      <c r="AG957" s="3">
        <v>1284.7339999999999</v>
      </c>
      <c r="AH957" s="3">
        <v>0</v>
      </c>
      <c r="AI957" s="3">
        <v>-33925.19</v>
      </c>
      <c r="AJ957" s="3">
        <v>644865.1</v>
      </c>
      <c r="AK957" s="3">
        <v>104992.2</v>
      </c>
      <c r="AL957" s="3">
        <v>322681.7</v>
      </c>
      <c r="AM957" s="3">
        <v>9428199</v>
      </c>
      <c r="AN957" s="1">
        <v>9</v>
      </c>
    </row>
    <row r="958" spans="1:40" x14ac:dyDescent="0.3">
      <c r="A958" s="2">
        <v>30451</v>
      </c>
      <c r="B958" s="3">
        <v>2918818</v>
      </c>
      <c r="C958" s="3">
        <v>7692.6580000000004</v>
      </c>
      <c r="D958" s="3">
        <v>5363687</v>
      </c>
      <c r="E958" s="3">
        <v>640518.9</v>
      </c>
      <c r="F958" s="3">
        <v>733.89760000000001</v>
      </c>
      <c r="G958" s="3">
        <v>340169.7</v>
      </c>
      <c r="H958" s="3">
        <v>0</v>
      </c>
      <c r="I958" s="3">
        <v>765978700</v>
      </c>
      <c r="J958" s="3">
        <v>0</v>
      </c>
      <c r="K958" s="3">
        <v>0</v>
      </c>
      <c r="L958" s="3">
        <v>98707200</v>
      </c>
      <c r="M958" s="3">
        <v>11107520</v>
      </c>
      <c r="N958" s="3">
        <v>58505070</v>
      </c>
      <c r="O958" s="3">
        <v>9111706000</v>
      </c>
      <c r="P958" s="3">
        <v>49742.84</v>
      </c>
      <c r="Q958" s="3">
        <v>156093600000</v>
      </c>
      <c r="R958" s="3">
        <v>0</v>
      </c>
      <c r="S958" s="3">
        <v>0</v>
      </c>
      <c r="T958" s="3">
        <v>0</v>
      </c>
      <c r="U958" s="3">
        <v>0</v>
      </c>
      <c r="V958" s="3">
        <v>0</v>
      </c>
      <c r="W958" s="3">
        <v>0</v>
      </c>
      <c r="X958" s="3">
        <v>118948.9</v>
      </c>
      <c r="Y958" s="3">
        <v>0</v>
      </c>
      <c r="Z958" s="3">
        <v>0</v>
      </c>
      <c r="AA958" s="3">
        <v>2798661</v>
      </c>
      <c r="AB958" s="3">
        <v>0</v>
      </c>
      <c r="AC958" s="3">
        <v>0</v>
      </c>
      <c r="AD958" s="3">
        <v>7274.009</v>
      </c>
      <c r="AE958" s="3">
        <v>1784808</v>
      </c>
      <c r="AF958" s="3">
        <v>752176.7</v>
      </c>
      <c r="AG958" s="3">
        <v>1542.2940000000001</v>
      </c>
      <c r="AH958" s="3">
        <v>0</v>
      </c>
      <c r="AI958" s="3">
        <v>-33630.269999999997</v>
      </c>
      <c r="AJ958" s="3">
        <v>727263.9</v>
      </c>
      <c r="AK958" s="3">
        <v>111045.5</v>
      </c>
      <c r="AL958" s="3">
        <v>372437.6</v>
      </c>
      <c r="AM958" s="3">
        <v>10955140</v>
      </c>
      <c r="AN958" s="1">
        <v>19</v>
      </c>
    </row>
    <row r="959" spans="1:40" x14ac:dyDescent="0.3">
      <c r="A959" s="2">
        <v>30452</v>
      </c>
      <c r="B959" s="3">
        <v>2694390</v>
      </c>
      <c r="C959" s="3">
        <v>10318.99</v>
      </c>
      <c r="D959" s="3">
        <v>4089361</v>
      </c>
      <c r="E959" s="3">
        <v>665469.5</v>
      </c>
      <c r="F959" s="3">
        <v>701.52919999999995</v>
      </c>
      <c r="G959" s="3">
        <v>137667.79999999999</v>
      </c>
      <c r="H959" s="3">
        <v>557237.30000000005</v>
      </c>
      <c r="I959" s="3">
        <v>758210800</v>
      </c>
      <c r="J959" s="3">
        <v>0</v>
      </c>
      <c r="K959" s="3">
        <v>0</v>
      </c>
      <c r="L959" s="3">
        <v>100601200</v>
      </c>
      <c r="M959" s="3">
        <v>11581610</v>
      </c>
      <c r="N959" s="3">
        <v>58905870</v>
      </c>
      <c r="O959" s="3">
        <v>9112041000</v>
      </c>
      <c r="P959" s="3">
        <v>50463.68</v>
      </c>
      <c r="Q959" s="3">
        <v>156096300000</v>
      </c>
      <c r="R959" s="3">
        <v>0</v>
      </c>
      <c r="S959" s="3">
        <v>3447113</v>
      </c>
      <c r="T959" s="3">
        <v>0</v>
      </c>
      <c r="U959" s="3">
        <v>0</v>
      </c>
      <c r="V959" s="3">
        <v>0</v>
      </c>
      <c r="W959" s="3">
        <v>0</v>
      </c>
      <c r="X959" s="3">
        <v>61087.78</v>
      </c>
      <c r="Y959" s="3">
        <v>0</v>
      </c>
      <c r="Z959" s="3">
        <v>0</v>
      </c>
      <c r="AA959" s="3">
        <v>1304775</v>
      </c>
      <c r="AB959" s="3">
        <v>0</v>
      </c>
      <c r="AC959" s="3">
        <v>0</v>
      </c>
      <c r="AD959" s="3">
        <v>3728.578</v>
      </c>
      <c r="AE959" s="3">
        <v>911060.7</v>
      </c>
      <c r="AF959" s="3">
        <v>676375.7</v>
      </c>
      <c r="AG959" s="3">
        <v>1459.5429999999999</v>
      </c>
      <c r="AH959" s="3">
        <v>0</v>
      </c>
      <c r="AI959" s="3">
        <v>-33978.910000000003</v>
      </c>
      <c r="AJ959" s="3">
        <v>743834.8</v>
      </c>
      <c r="AK959" s="3">
        <v>112837.7</v>
      </c>
      <c r="AL959" s="3">
        <v>343041</v>
      </c>
      <c r="AM959" s="3">
        <v>9789087</v>
      </c>
      <c r="AN959" s="1">
        <v>9</v>
      </c>
    </row>
    <row r="960" spans="1:40" x14ac:dyDescent="0.3">
      <c r="A960" s="2">
        <v>30453</v>
      </c>
      <c r="B960" s="3">
        <v>2227040</v>
      </c>
      <c r="C960" s="3">
        <v>4911.5619999999999</v>
      </c>
      <c r="D960" s="3">
        <v>4723549</v>
      </c>
      <c r="E960" s="3">
        <v>652821.1</v>
      </c>
      <c r="F960" s="3">
        <v>749.90260000000001</v>
      </c>
      <c r="G960" s="3">
        <v>139211.1</v>
      </c>
      <c r="H960" s="3">
        <v>0</v>
      </c>
      <c r="I960" s="3">
        <v>749248400</v>
      </c>
      <c r="J960" s="3">
        <v>0</v>
      </c>
      <c r="K960" s="3">
        <v>0</v>
      </c>
      <c r="L960" s="3">
        <v>100451200</v>
      </c>
      <c r="M960" s="3">
        <v>12022840</v>
      </c>
      <c r="N960" s="3">
        <v>59307930</v>
      </c>
      <c r="O960" s="3">
        <v>9112380000</v>
      </c>
      <c r="P960" s="3">
        <v>48464.35</v>
      </c>
      <c r="Q960" s="3">
        <v>156098300000</v>
      </c>
      <c r="R960" s="3">
        <v>0</v>
      </c>
      <c r="S960" s="3">
        <v>0</v>
      </c>
      <c r="T960" s="3">
        <v>0</v>
      </c>
      <c r="U960" s="3">
        <v>0</v>
      </c>
      <c r="V960" s="3">
        <v>0</v>
      </c>
      <c r="W960" s="3">
        <v>557237.30000000005</v>
      </c>
      <c r="X960" s="3">
        <v>97467.85</v>
      </c>
      <c r="Y960" s="3">
        <v>0</v>
      </c>
      <c r="Z960" s="3">
        <v>0</v>
      </c>
      <c r="AA960" s="3">
        <v>1904792</v>
      </c>
      <c r="AB960" s="3">
        <v>0</v>
      </c>
      <c r="AC960" s="3">
        <v>0</v>
      </c>
      <c r="AD960" s="3">
        <v>5818.8919999999998</v>
      </c>
      <c r="AE960" s="3">
        <v>1425728</v>
      </c>
      <c r="AF960" s="3">
        <v>595340.5</v>
      </c>
      <c r="AG960" s="3">
        <v>1140.6289999999999</v>
      </c>
      <c r="AH960" s="3">
        <v>0</v>
      </c>
      <c r="AI960" s="3">
        <v>-33751.25</v>
      </c>
      <c r="AJ960" s="3">
        <v>760585.7</v>
      </c>
      <c r="AK960" s="3">
        <v>114993</v>
      </c>
      <c r="AL960" s="3">
        <v>358545.6</v>
      </c>
      <c r="AM960" s="3">
        <v>8858904</v>
      </c>
      <c r="AN960" s="1">
        <v>6</v>
      </c>
    </row>
    <row r="961" spans="1:40" x14ac:dyDescent="0.3">
      <c r="A961" s="2">
        <v>30454</v>
      </c>
      <c r="B961" s="3">
        <v>2232954</v>
      </c>
      <c r="C961" s="3">
        <v>5495.5460000000003</v>
      </c>
      <c r="D961" s="3">
        <v>5883045</v>
      </c>
      <c r="E961" s="3">
        <v>705239.2</v>
      </c>
      <c r="F961" s="3">
        <v>749.59010000000001</v>
      </c>
      <c r="G961" s="3">
        <v>270222.09999999998</v>
      </c>
      <c r="H961" s="3">
        <v>0</v>
      </c>
      <c r="I961" s="3">
        <v>738268800</v>
      </c>
      <c r="J961" s="3">
        <v>0</v>
      </c>
      <c r="K961" s="3">
        <v>0</v>
      </c>
      <c r="L961" s="3">
        <v>99815620</v>
      </c>
      <c r="M961" s="3">
        <v>12541580</v>
      </c>
      <c r="N961" s="3">
        <v>59685080</v>
      </c>
      <c r="O961" s="3">
        <v>9112931000</v>
      </c>
      <c r="P961" s="3">
        <v>49829.65</v>
      </c>
      <c r="Q961" s="3">
        <v>156101300000</v>
      </c>
      <c r="R961" s="3">
        <v>0</v>
      </c>
      <c r="S961" s="3">
        <v>0</v>
      </c>
      <c r="T961" s="3">
        <v>0</v>
      </c>
      <c r="U961" s="3">
        <v>0</v>
      </c>
      <c r="V961" s="3">
        <v>0</v>
      </c>
      <c r="W961" s="3">
        <v>0</v>
      </c>
      <c r="X961" s="3">
        <v>112973.2</v>
      </c>
      <c r="Y961" s="3">
        <v>0</v>
      </c>
      <c r="Z961" s="3">
        <v>0</v>
      </c>
      <c r="AA961" s="3">
        <v>2934762</v>
      </c>
      <c r="AB961" s="3">
        <v>0</v>
      </c>
      <c r="AC961" s="3">
        <v>0</v>
      </c>
      <c r="AD961" s="3">
        <v>7390.1030000000001</v>
      </c>
      <c r="AE961" s="3">
        <v>1757185</v>
      </c>
      <c r="AF961" s="3">
        <v>709963.8</v>
      </c>
      <c r="AG961" s="3">
        <v>1306.223</v>
      </c>
      <c r="AH961" s="3">
        <v>0</v>
      </c>
      <c r="AI961" s="3">
        <v>-33516.06</v>
      </c>
      <c r="AJ961" s="3">
        <v>815923.3</v>
      </c>
      <c r="AK961" s="3">
        <v>116964.5</v>
      </c>
      <c r="AL961" s="3">
        <v>438800.4</v>
      </c>
      <c r="AM961" s="3">
        <v>10859870</v>
      </c>
      <c r="AN961" s="1">
        <v>12</v>
      </c>
    </row>
    <row r="962" spans="1:40" x14ac:dyDescent="0.3">
      <c r="A962" s="2">
        <v>30455</v>
      </c>
      <c r="B962" s="3">
        <v>2072442</v>
      </c>
      <c r="C962" s="3">
        <v>5882.9089999999997</v>
      </c>
      <c r="D962" s="3">
        <v>6256533</v>
      </c>
      <c r="E962" s="3">
        <v>740349.5</v>
      </c>
      <c r="F962" s="3">
        <v>736.47130000000004</v>
      </c>
      <c r="G962" s="3">
        <v>249075.5</v>
      </c>
      <c r="H962" s="3">
        <v>0</v>
      </c>
      <c r="I962" s="3">
        <v>726053100</v>
      </c>
      <c r="J962" s="3">
        <v>0</v>
      </c>
      <c r="K962" s="3">
        <v>0</v>
      </c>
      <c r="L962" s="3">
        <v>99708730</v>
      </c>
      <c r="M962" s="3">
        <v>12988330</v>
      </c>
      <c r="N962" s="3">
        <v>60066740</v>
      </c>
      <c r="O962" s="3">
        <v>9113461000</v>
      </c>
      <c r="P962" s="3">
        <v>47951.65</v>
      </c>
      <c r="Q962" s="3">
        <v>156104600000</v>
      </c>
      <c r="R962" s="3">
        <v>0</v>
      </c>
      <c r="S962" s="3">
        <v>0</v>
      </c>
      <c r="T962" s="3">
        <v>0</v>
      </c>
      <c r="U962" s="3">
        <v>0</v>
      </c>
      <c r="V962" s="3">
        <v>0</v>
      </c>
      <c r="W962" s="3">
        <v>0</v>
      </c>
      <c r="X962" s="3">
        <v>118285</v>
      </c>
      <c r="Y962" s="3">
        <v>0</v>
      </c>
      <c r="Z962" s="3">
        <v>0</v>
      </c>
      <c r="AA962" s="3">
        <v>3244622</v>
      </c>
      <c r="AB962" s="3">
        <v>0</v>
      </c>
      <c r="AC962" s="3">
        <v>0</v>
      </c>
      <c r="AD962" s="3">
        <v>8951.1389999999992</v>
      </c>
      <c r="AE962" s="3">
        <v>2189520</v>
      </c>
      <c r="AF962" s="3">
        <v>764357.5</v>
      </c>
      <c r="AG962" s="3">
        <v>1440.0029999999999</v>
      </c>
      <c r="AH962" s="3">
        <v>0</v>
      </c>
      <c r="AI962" s="3">
        <v>-33416.61</v>
      </c>
      <c r="AJ962" s="3">
        <v>823743</v>
      </c>
      <c r="AK962" s="3">
        <v>123648.2</v>
      </c>
      <c r="AL962" s="3">
        <v>442107.4</v>
      </c>
      <c r="AM962" s="3">
        <v>12090090</v>
      </c>
      <c r="AN962" s="1">
        <v>11</v>
      </c>
    </row>
    <row r="963" spans="1:40" x14ac:dyDescent="0.3">
      <c r="A963" s="2">
        <v>30456</v>
      </c>
      <c r="B963" s="3">
        <v>1512270</v>
      </c>
      <c r="C963" s="3">
        <v>5433.1840000000002</v>
      </c>
      <c r="D963" s="3">
        <v>6640912</v>
      </c>
      <c r="E963" s="3">
        <v>760091.5</v>
      </c>
      <c r="F963" s="3">
        <v>724.84969999999998</v>
      </c>
      <c r="G963" s="3">
        <v>243554.8</v>
      </c>
      <c r="H963" s="3">
        <v>0</v>
      </c>
      <c r="I963" s="3">
        <v>713303700</v>
      </c>
      <c r="J963" s="3">
        <v>0</v>
      </c>
      <c r="K963" s="3">
        <v>0</v>
      </c>
      <c r="L963" s="3">
        <v>99847200</v>
      </c>
      <c r="M963" s="3">
        <v>13360420</v>
      </c>
      <c r="N963" s="3">
        <v>60483850</v>
      </c>
      <c r="O963" s="3">
        <v>9113964000</v>
      </c>
      <c r="P963" s="3">
        <v>49126.66</v>
      </c>
      <c r="Q963" s="3">
        <v>156108900000</v>
      </c>
      <c r="R963" s="3">
        <v>0</v>
      </c>
      <c r="S963" s="3">
        <v>0</v>
      </c>
      <c r="T963" s="3">
        <v>0</v>
      </c>
      <c r="U963" s="3">
        <v>0</v>
      </c>
      <c r="V963" s="3">
        <v>0</v>
      </c>
      <c r="W963" s="3">
        <v>0</v>
      </c>
      <c r="X963" s="3">
        <v>115011.8</v>
      </c>
      <c r="Y963" s="3">
        <v>0</v>
      </c>
      <c r="Z963" s="3">
        <v>0</v>
      </c>
      <c r="AA963" s="3">
        <v>3223772</v>
      </c>
      <c r="AB963" s="3">
        <v>0</v>
      </c>
      <c r="AC963" s="3">
        <v>0</v>
      </c>
      <c r="AD963" s="3">
        <v>9191.616</v>
      </c>
      <c r="AE963" s="3">
        <v>2039442</v>
      </c>
      <c r="AF963" s="3">
        <v>726627.8</v>
      </c>
      <c r="AG963" s="3">
        <v>1371.7139999999999</v>
      </c>
      <c r="AH963" s="3">
        <v>0</v>
      </c>
      <c r="AI963" s="3">
        <v>-33387.839999999997</v>
      </c>
      <c r="AJ963" s="3">
        <v>845240.4</v>
      </c>
      <c r="AK963" s="3">
        <v>122154.1</v>
      </c>
      <c r="AL963" s="3">
        <v>428145.4</v>
      </c>
      <c r="AM963" s="3">
        <v>12627550</v>
      </c>
      <c r="AN963" s="1">
        <v>14</v>
      </c>
    </row>
    <row r="964" spans="1:40" x14ac:dyDescent="0.3">
      <c r="A964" s="2">
        <v>30457</v>
      </c>
      <c r="B964" s="3">
        <v>1525221</v>
      </c>
      <c r="C964" s="3">
        <v>5220.0910000000003</v>
      </c>
      <c r="D964" s="3">
        <v>7508219</v>
      </c>
      <c r="E964" s="3">
        <v>793234.8</v>
      </c>
      <c r="F964" s="3">
        <v>734.31060000000002</v>
      </c>
      <c r="G964" s="3">
        <v>262584.59999999998</v>
      </c>
      <c r="H964" s="3">
        <v>0</v>
      </c>
      <c r="I964" s="3">
        <v>699577000</v>
      </c>
      <c r="J964" s="3">
        <v>0</v>
      </c>
      <c r="K964" s="3">
        <v>0</v>
      </c>
      <c r="L964" s="3">
        <v>99838390</v>
      </c>
      <c r="M964" s="3">
        <v>13764170</v>
      </c>
      <c r="N964" s="3">
        <v>60900110</v>
      </c>
      <c r="O964" s="3">
        <v>9114514000</v>
      </c>
      <c r="P964" s="3">
        <v>47146.47</v>
      </c>
      <c r="Q964" s="3">
        <v>156113900000</v>
      </c>
      <c r="R964" s="3">
        <v>0</v>
      </c>
      <c r="S964" s="3">
        <v>0</v>
      </c>
      <c r="T964" s="3">
        <v>0</v>
      </c>
      <c r="U964" s="3">
        <v>0</v>
      </c>
      <c r="V964" s="3">
        <v>0</v>
      </c>
      <c r="W964" s="3">
        <v>0</v>
      </c>
      <c r="X964" s="3">
        <v>113066.2</v>
      </c>
      <c r="Y964" s="3">
        <v>0</v>
      </c>
      <c r="Z964" s="3">
        <v>0</v>
      </c>
      <c r="AA964" s="3">
        <v>3319099</v>
      </c>
      <c r="AB964" s="3">
        <v>0</v>
      </c>
      <c r="AC964" s="3">
        <v>0</v>
      </c>
      <c r="AD964" s="3">
        <v>10291.06</v>
      </c>
      <c r="AE964" s="3">
        <v>2166283</v>
      </c>
      <c r="AF964" s="3">
        <v>800535.6</v>
      </c>
      <c r="AG964" s="3">
        <v>1367.24</v>
      </c>
      <c r="AH964" s="3">
        <v>0</v>
      </c>
      <c r="AI964" s="3">
        <v>-33483.410000000003</v>
      </c>
      <c r="AJ964" s="3">
        <v>877062.2</v>
      </c>
      <c r="AK964" s="3">
        <v>128598.7</v>
      </c>
      <c r="AL964" s="3">
        <v>460826.7</v>
      </c>
      <c r="AM964" s="3">
        <v>13607070</v>
      </c>
      <c r="AN964" s="1">
        <v>11</v>
      </c>
    </row>
    <row r="965" spans="1:40" x14ac:dyDescent="0.3">
      <c r="A965" s="2">
        <v>30458</v>
      </c>
      <c r="B965" s="3">
        <v>1532695</v>
      </c>
      <c r="C965" s="3">
        <v>5061.7039999999997</v>
      </c>
      <c r="D965" s="3">
        <v>8766560</v>
      </c>
      <c r="E965" s="3">
        <v>846501.9</v>
      </c>
      <c r="F965" s="3">
        <v>732.24559999999997</v>
      </c>
      <c r="G965" s="3">
        <v>320729.90000000002</v>
      </c>
      <c r="H965" s="3">
        <v>0</v>
      </c>
      <c r="I965" s="3">
        <v>684301100</v>
      </c>
      <c r="J965" s="3">
        <v>0</v>
      </c>
      <c r="K965" s="3">
        <v>0</v>
      </c>
      <c r="L965" s="3">
        <v>99445960</v>
      </c>
      <c r="M965" s="3">
        <v>14163830</v>
      </c>
      <c r="N965" s="3">
        <v>61356260</v>
      </c>
      <c r="O965" s="3">
        <v>9115146000</v>
      </c>
      <c r="P965" s="3">
        <v>48082.06</v>
      </c>
      <c r="Q965" s="3">
        <v>156120100000</v>
      </c>
      <c r="R965" s="3">
        <v>0</v>
      </c>
      <c r="S965" s="3">
        <v>0</v>
      </c>
      <c r="T965" s="3">
        <v>0</v>
      </c>
      <c r="U965" s="3">
        <v>0</v>
      </c>
      <c r="V965" s="3">
        <v>0</v>
      </c>
      <c r="W965" s="3">
        <v>0</v>
      </c>
      <c r="X965" s="3">
        <v>121837.9</v>
      </c>
      <c r="Y965" s="3">
        <v>0</v>
      </c>
      <c r="Z965" s="3">
        <v>0</v>
      </c>
      <c r="AA965" s="3">
        <v>3768531</v>
      </c>
      <c r="AB965" s="3">
        <v>0</v>
      </c>
      <c r="AC965" s="3">
        <v>0</v>
      </c>
      <c r="AD965" s="3">
        <v>10761.76</v>
      </c>
      <c r="AE965" s="3">
        <v>2511952</v>
      </c>
      <c r="AF965" s="3">
        <v>905543</v>
      </c>
      <c r="AG965" s="3">
        <v>1382.8119999999999</v>
      </c>
      <c r="AH965" s="3">
        <v>0</v>
      </c>
      <c r="AI965" s="3">
        <v>-33748.129999999997</v>
      </c>
      <c r="AJ965" s="3">
        <v>938939.9</v>
      </c>
      <c r="AK965" s="3">
        <v>127317.7</v>
      </c>
      <c r="AL965" s="3">
        <v>482824.6</v>
      </c>
      <c r="AM965" s="3">
        <v>15147620</v>
      </c>
      <c r="AN965" s="1">
        <v>24</v>
      </c>
    </row>
    <row r="966" spans="1:40" x14ac:dyDescent="0.3">
      <c r="A966" s="2">
        <v>30459</v>
      </c>
      <c r="B966" s="3">
        <v>1114939</v>
      </c>
      <c r="C966" s="3">
        <v>20221.03</v>
      </c>
      <c r="D966" s="3">
        <v>19389540</v>
      </c>
      <c r="E966" s="3">
        <v>1043844</v>
      </c>
      <c r="F966" s="3">
        <v>787.01670000000001</v>
      </c>
      <c r="G966" s="3">
        <v>994046.9</v>
      </c>
      <c r="H966" s="3">
        <v>397412.3</v>
      </c>
      <c r="I966" s="3">
        <v>660860600</v>
      </c>
      <c r="J966" s="3">
        <v>0</v>
      </c>
      <c r="K966" s="3">
        <v>0</v>
      </c>
      <c r="L966" s="3">
        <v>99869750</v>
      </c>
      <c r="M966" s="3">
        <v>15054440</v>
      </c>
      <c r="N966" s="3">
        <v>61926920</v>
      </c>
      <c r="O966" s="3">
        <v>9116531000</v>
      </c>
      <c r="P966" s="3">
        <v>46685.7</v>
      </c>
      <c r="Q966" s="3">
        <v>156139700000</v>
      </c>
      <c r="R966" s="3">
        <v>0</v>
      </c>
      <c r="S966" s="3">
        <v>6894226</v>
      </c>
      <c r="T966" s="3">
        <v>0</v>
      </c>
      <c r="U966" s="3">
        <v>0</v>
      </c>
      <c r="V966" s="3">
        <v>0</v>
      </c>
      <c r="W966" s="3">
        <v>0</v>
      </c>
      <c r="X966" s="3">
        <v>112547.3</v>
      </c>
      <c r="Y966" s="3">
        <v>0</v>
      </c>
      <c r="Z966" s="3">
        <v>0</v>
      </c>
      <c r="AA966" s="3">
        <v>3565627</v>
      </c>
      <c r="AB966" s="3">
        <v>0</v>
      </c>
      <c r="AC966" s="3">
        <v>0</v>
      </c>
      <c r="AD966" s="3">
        <v>8846.8340000000007</v>
      </c>
      <c r="AE966" s="3">
        <v>2318407</v>
      </c>
      <c r="AF966" s="3">
        <v>1838411</v>
      </c>
      <c r="AG966" s="3">
        <v>3892.8910000000001</v>
      </c>
      <c r="AH966" s="3">
        <v>0</v>
      </c>
      <c r="AI966" s="3">
        <v>-39142.06</v>
      </c>
      <c r="AJ966" s="3">
        <v>1147014</v>
      </c>
      <c r="AK966" s="3">
        <v>137535</v>
      </c>
      <c r="AL966" s="3">
        <v>576377.19999999995</v>
      </c>
      <c r="AM966" s="3">
        <v>28209100</v>
      </c>
      <c r="AN966" s="1">
        <v>27</v>
      </c>
    </row>
    <row r="967" spans="1:40" x14ac:dyDescent="0.3">
      <c r="A967" s="2">
        <v>30460</v>
      </c>
      <c r="B967" s="3">
        <v>412097.4</v>
      </c>
      <c r="C967" s="3">
        <v>3469.7109999999998</v>
      </c>
      <c r="D967" s="3">
        <v>8896481</v>
      </c>
      <c r="E967" s="3">
        <v>934627.4</v>
      </c>
      <c r="F967" s="3">
        <v>680.57140000000004</v>
      </c>
      <c r="G967" s="3">
        <v>9455.2189999999991</v>
      </c>
      <c r="H967" s="3">
        <v>0</v>
      </c>
      <c r="I967" s="3">
        <v>645566400</v>
      </c>
      <c r="J967" s="3">
        <v>0</v>
      </c>
      <c r="K967" s="3">
        <v>0</v>
      </c>
      <c r="L967" s="3">
        <v>99725700</v>
      </c>
      <c r="M967" s="3">
        <v>15222330</v>
      </c>
      <c r="N967" s="3">
        <v>62355630</v>
      </c>
      <c r="O967" s="3">
        <v>9116927000</v>
      </c>
      <c r="P967" s="3">
        <v>47453.25</v>
      </c>
      <c r="Q967" s="3">
        <v>156147400000</v>
      </c>
      <c r="R967" s="3">
        <v>0</v>
      </c>
      <c r="S967" s="3">
        <v>0</v>
      </c>
      <c r="T967" s="3">
        <v>0</v>
      </c>
      <c r="U967" s="3">
        <v>0</v>
      </c>
      <c r="V967" s="3">
        <v>0</v>
      </c>
      <c r="W967" s="3">
        <v>397412.3</v>
      </c>
      <c r="X967" s="3">
        <v>111616.5</v>
      </c>
      <c r="Y967" s="3">
        <v>0</v>
      </c>
      <c r="Z967" s="3">
        <v>0</v>
      </c>
      <c r="AA967" s="3">
        <v>3575837</v>
      </c>
      <c r="AB967" s="3">
        <v>0</v>
      </c>
      <c r="AC967" s="3">
        <v>0</v>
      </c>
      <c r="AD967" s="3">
        <v>11371.92</v>
      </c>
      <c r="AE967" s="3">
        <v>2598436</v>
      </c>
      <c r="AF967" s="3">
        <v>847587</v>
      </c>
      <c r="AG967" s="3">
        <v>923.43510000000003</v>
      </c>
      <c r="AH967" s="3">
        <v>0</v>
      </c>
      <c r="AI967" s="3">
        <v>-34132.800000000003</v>
      </c>
      <c r="AJ967" s="3">
        <v>999318.9</v>
      </c>
      <c r="AK967" s="3">
        <v>139072.70000000001</v>
      </c>
      <c r="AL967" s="3">
        <v>570642.6</v>
      </c>
      <c r="AM967" s="3">
        <v>15178190</v>
      </c>
      <c r="AN967" s="1">
        <v>35</v>
      </c>
    </row>
    <row r="968" spans="1:40" x14ac:dyDescent="0.3">
      <c r="A968" s="2">
        <v>30461</v>
      </c>
      <c r="B968" s="3">
        <v>179222.39999999999</v>
      </c>
      <c r="C968" s="3">
        <v>2925.799</v>
      </c>
      <c r="D968" s="3">
        <v>9455768</v>
      </c>
      <c r="E968" s="3">
        <v>958473.9</v>
      </c>
      <c r="F968" s="3">
        <v>657.22739999999999</v>
      </c>
      <c r="G968" s="3">
        <v>49982</v>
      </c>
      <c r="H968" s="3">
        <v>0</v>
      </c>
      <c r="I968" s="3">
        <v>629671800</v>
      </c>
      <c r="J968" s="3">
        <v>0</v>
      </c>
      <c r="K968" s="3">
        <v>0</v>
      </c>
      <c r="L968" s="3">
        <v>99057890</v>
      </c>
      <c r="M968" s="3">
        <v>15393160</v>
      </c>
      <c r="N968" s="3">
        <v>62750810</v>
      </c>
      <c r="O968" s="3">
        <v>9117392000</v>
      </c>
      <c r="P968" s="3">
        <v>45447.74</v>
      </c>
      <c r="Q968" s="3">
        <v>156155700000</v>
      </c>
      <c r="R968" s="3">
        <v>0</v>
      </c>
      <c r="S968" s="3">
        <v>0</v>
      </c>
      <c r="T968" s="3">
        <v>0</v>
      </c>
      <c r="U968" s="3">
        <v>0</v>
      </c>
      <c r="V968" s="3">
        <v>0</v>
      </c>
      <c r="W968" s="3">
        <v>0</v>
      </c>
      <c r="X968" s="3">
        <v>108868.3</v>
      </c>
      <c r="Y968" s="3">
        <v>0</v>
      </c>
      <c r="Z968" s="3">
        <v>0</v>
      </c>
      <c r="AA968" s="3">
        <v>4108622</v>
      </c>
      <c r="AB968" s="3">
        <v>0</v>
      </c>
      <c r="AC968" s="3">
        <v>0</v>
      </c>
      <c r="AD968" s="3">
        <v>11654.1</v>
      </c>
      <c r="AE968" s="3">
        <v>2717879</v>
      </c>
      <c r="AF968" s="3">
        <v>862922.3</v>
      </c>
      <c r="AG968" s="3">
        <v>780.09410000000003</v>
      </c>
      <c r="AH968" s="3">
        <v>0</v>
      </c>
      <c r="AI968" s="3">
        <v>-34459.480000000003</v>
      </c>
      <c r="AJ968" s="3">
        <v>993816.6</v>
      </c>
      <c r="AK968" s="3">
        <v>137476.70000000001</v>
      </c>
      <c r="AL968" s="3">
        <v>598657.80000000005</v>
      </c>
      <c r="AM968" s="3">
        <v>15782070</v>
      </c>
      <c r="AN968" s="1">
        <v>51</v>
      </c>
    </row>
    <row r="969" spans="1:40" x14ac:dyDescent="0.3">
      <c r="A969" s="2">
        <v>30462</v>
      </c>
      <c r="B969" s="3">
        <v>178628</v>
      </c>
      <c r="C969" s="3">
        <v>2445.2040000000002</v>
      </c>
      <c r="D969" s="3">
        <v>9337732</v>
      </c>
      <c r="E969" s="3">
        <v>962519</v>
      </c>
      <c r="F969" s="3">
        <v>635.9479</v>
      </c>
      <c r="G969" s="3">
        <v>14447.77</v>
      </c>
      <c r="H969" s="3">
        <v>0</v>
      </c>
      <c r="I969" s="3">
        <v>613528000</v>
      </c>
      <c r="J969" s="3">
        <v>0</v>
      </c>
      <c r="K969" s="3">
        <v>0</v>
      </c>
      <c r="L969" s="3">
        <v>98840710</v>
      </c>
      <c r="M969" s="3">
        <v>15520660</v>
      </c>
      <c r="N969" s="3">
        <v>63090130</v>
      </c>
      <c r="O969" s="3">
        <v>9117844000</v>
      </c>
      <c r="P969" s="3">
        <v>46087.12</v>
      </c>
      <c r="Q969" s="3">
        <v>156163900000</v>
      </c>
      <c r="R969" s="3">
        <v>0</v>
      </c>
      <c r="S969" s="3">
        <v>0</v>
      </c>
      <c r="T969" s="3">
        <v>0</v>
      </c>
      <c r="U969" s="3">
        <v>0</v>
      </c>
      <c r="V969" s="3">
        <v>0</v>
      </c>
      <c r="W969" s="3">
        <v>0</v>
      </c>
      <c r="X969" s="3">
        <v>104482.9</v>
      </c>
      <c r="Y969" s="3">
        <v>0</v>
      </c>
      <c r="Z969" s="3">
        <v>0</v>
      </c>
      <c r="AA969" s="3">
        <v>4144929</v>
      </c>
      <c r="AB969" s="3">
        <v>0</v>
      </c>
      <c r="AC969" s="3">
        <v>0</v>
      </c>
      <c r="AD969" s="3">
        <v>12577.79</v>
      </c>
      <c r="AE969" s="3">
        <v>2759628</v>
      </c>
      <c r="AF969" s="3">
        <v>820152.6</v>
      </c>
      <c r="AG969" s="3">
        <v>618.5326</v>
      </c>
      <c r="AH969" s="3">
        <v>0</v>
      </c>
      <c r="AI969" s="3">
        <v>-34359.31</v>
      </c>
      <c r="AJ969" s="3">
        <v>970479.5</v>
      </c>
      <c r="AK969" s="3">
        <v>145333.70000000001</v>
      </c>
      <c r="AL969" s="3">
        <v>631169.80000000005</v>
      </c>
      <c r="AM969" s="3">
        <v>16036260</v>
      </c>
      <c r="AN969" s="1">
        <v>17</v>
      </c>
    </row>
    <row r="970" spans="1:40" x14ac:dyDescent="0.3">
      <c r="A970" s="2">
        <v>30463</v>
      </c>
      <c r="B970" s="3">
        <v>179164.6</v>
      </c>
      <c r="C970" s="3">
        <v>2033.3420000000001</v>
      </c>
      <c r="D970" s="3">
        <v>9597912</v>
      </c>
      <c r="E970" s="3">
        <v>973973.9</v>
      </c>
      <c r="F970" s="3">
        <v>633.21600000000001</v>
      </c>
      <c r="G970" s="3">
        <v>27650.27</v>
      </c>
      <c r="H970" s="3">
        <v>0</v>
      </c>
      <c r="I970" s="3">
        <v>597135800</v>
      </c>
      <c r="J970" s="3">
        <v>0</v>
      </c>
      <c r="K970" s="3">
        <v>0</v>
      </c>
      <c r="L970" s="3">
        <v>98601010</v>
      </c>
      <c r="M970" s="3">
        <v>15623800</v>
      </c>
      <c r="N970" s="3">
        <v>63408360</v>
      </c>
      <c r="O970" s="3">
        <v>9118334000</v>
      </c>
      <c r="P970" s="3">
        <v>44658.23</v>
      </c>
      <c r="Q970" s="3">
        <v>156172400000</v>
      </c>
      <c r="R970" s="3">
        <v>0</v>
      </c>
      <c r="S970" s="3">
        <v>0</v>
      </c>
      <c r="T970" s="3">
        <v>0</v>
      </c>
      <c r="U970" s="3">
        <v>0</v>
      </c>
      <c r="V970" s="3">
        <v>0</v>
      </c>
      <c r="W970" s="3">
        <v>0</v>
      </c>
      <c r="X970" s="3">
        <v>100601.8</v>
      </c>
      <c r="Y970" s="3">
        <v>0</v>
      </c>
      <c r="Z970" s="3">
        <v>0</v>
      </c>
      <c r="AA970" s="3">
        <v>4183450</v>
      </c>
      <c r="AB970" s="3">
        <v>0</v>
      </c>
      <c r="AC970" s="3">
        <v>0</v>
      </c>
      <c r="AD970" s="3">
        <v>13226.75</v>
      </c>
      <c r="AE970" s="3">
        <v>2765400</v>
      </c>
      <c r="AF970" s="3">
        <v>808720.4</v>
      </c>
      <c r="AG970" s="3">
        <v>472.6121</v>
      </c>
      <c r="AH970" s="3">
        <v>0</v>
      </c>
      <c r="AI970" s="3">
        <v>-34522.06</v>
      </c>
      <c r="AJ970" s="3">
        <v>974063.8</v>
      </c>
      <c r="AK970" s="3">
        <v>145763.5</v>
      </c>
      <c r="AL970" s="3">
        <v>655861.1</v>
      </c>
      <c r="AM970" s="3">
        <v>16289120</v>
      </c>
      <c r="AN970" s="1">
        <v>28</v>
      </c>
    </row>
    <row r="971" spans="1:40" x14ac:dyDescent="0.3">
      <c r="A971" s="2">
        <v>30464</v>
      </c>
      <c r="B971" s="3">
        <v>178669.1</v>
      </c>
      <c r="C971" s="3">
        <v>1647.027</v>
      </c>
      <c r="D971" s="3">
        <v>9431492</v>
      </c>
      <c r="E971" s="3">
        <v>975506.2</v>
      </c>
      <c r="F971" s="3">
        <v>607.34230000000002</v>
      </c>
      <c r="G971" s="3">
        <v>-10421.23</v>
      </c>
      <c r="H971" s="3">
        <v>0</v>
      </c>
      <c r="I971" s="3">
        <v>580981100</v>
      </c>
      <c r="J971" s="3">
        <v>0</v>
      </c>
      <c r="K971" s="3">
        <v>0</v>
      </c>
      <c r="L971" s="3">
        <v>98374800</v>
      </c>
      <c r="M971" s="3">
        <v>15706010</v>
      </c>
      <c r="N971" s="3">
        <v>63690350</v>
      </c>
      <c r="O971" s="3">
        <v>9118797000</v>
      </c>
      <c r="P971" s="3">
        <v>45868.58</v>
      </c>
      <c r="Q971" s="3">
        <v>156180600000</v>
      </c>
      <c r="R971" s="3">
        <v>0</v>
      </c>
      <c r="S971" s="3">
        <v>0</v>
      </c>
      <c r="T971" s="3">
        <v>0</v>
      </c>
      <c r="U971" s="3">
        <v>0</v>
      </c>
      <c r="V971" s="3">
        <v>0</v>
      </c>
      <c r="W971" s="3">
        <v>0</v>
      </c>
      <c r="X971" s="3">
        <v>96131.88</v>
      </c>
      <c r="Y971" s="3">
        <v>0</v>
      </c>
      <c r="Z971" s="3">
        <v>0</v>
      </c>
      <c r="AA971" s="3">
        <v>4191633</v>
      </c>
      <c r="AB971" s="3">
        <v>0</v>
      </c>
      <c r="AC971" s="3">
        <v>0</v>
      </c>
      <c r="AD971" s="3">
        <v>13939.5</v>
      </c>
      <c r="AE971" s="3">
        <v>2764737</v>
      </c>
      <c r="AF971" s="3">
        <v>764514.5</v>
      </c>
      <c r="AG971" s="3">
        <v>318.19740000000002</v>
      </c>
      <c r="AH971" s="3">
        <v>0</v>
      </c>
      <c r="AI971" s="3">
        <v>-34387.660000000003</v>
      </c>
      <c r="AJ971" s="3">
        <v>949892.2</v>
      </c>
      <c r="AK971" s="3">
        <v>144219.1</v>
      </c>
      <c r="AL971" s="3">
        <v>667923.80000000005</v>
      </c>
      <c r="AM971" s="3">
        <v>16056590</v>
      </c>
      <c r="AN971" s="1">
        <v>16</v>
      </c>
    </row>
    <row r="972" spans="1:40" x14ac:dyDescent="0.3">
      <c r="A972" s="2">
        <v>30465</v>
      </c>
      <c r="B972" s="3">
        <v>184915.6</v>
      </c>
      <c r="C972" s="3">
        <v>1349.146</v>
      </c>
      <c r="D972" s="3">
        <v>9148658</v>
      </c>
      <c r="E972" s="3">
        <v>969962.8</v>
      </c>
      <c r="F972" s="3">
        <v>591.11440000000005</v>
      </c>
      <c r="G972" s="3">
        <v>-44692.06</v>
      </c>
      <c r="H972" s="3">
        <v>0</v>
      </c>
      <c r="I972" s="3">
        <v>565240800</v>
      </c>
      <c r="J972" s="3">
        <v>0</v>
      </c>
      <c r="K972" s="3">
        <v>0</v>
      </c>
      <c r="L972" s="3">
        <v>98205770</v>
      </c>
      <c r="M972" s="3">
        <v>15742390</v>
      </c>
      <c r="N972" s="3">
        <v>63952670</v>
      </c>
      <c r="O972" s="3">
        <v>9119232000</v>
      </c>
      <c r="P972" s="3">
        <v>43848.53</v>
      </c>
      <c r="Q972" s="3">
        <v>156188700000</v>
      </c>
      <c r="R972" s="3">
        <v>0</v>
      </c>
      <c r="S972" s="3">
        <v>0</v>
      </c>
      <c r="T972" s="3">
        <v>0</v>
      </c>
      <c r="U972" s="3">
        <v>0</v>
      </c>
      <c r="V972" s="3">
        <v>0</v>
      </c>
      <c r="W972" s="3">
        <v>0</v>
      </c>
      <c r="X972" s="3">
        <v>91657.11</v>
      </c>
      <c r="Y972" s="3">
        <v>0</v>
      </c>
      <c r="Z972" s="3">
        <v>0</v>
      </c>
      <c r="AA972" s="3">
        <v>4131687</v>
      </c>
      <c r="AB972" s="3">
        <v>0</v>
      </c>
      <c r="AC972" s="3">
        <v>0</v>
      </c>
      <c r="AD972" s="3">
        <v>14968.12</v>
      </c>
      <c r="AE972" s="3">
        <v>2685725</v>
      </c>
      <c r="AF972" s="3">
        <v>708210.9</v>
      </c>
      <c r="AG972" s="3">
        <v>199.53460000000001</v>
      </c>
      <c r="AH972" s="3">
        <v>0</v>
      </c>
      <c r="AI972" s="3">
        <v>-33958.910000000003</v>
      </c>
      <c r="AJ972" s="3">
        <v>936467</v>
      </c>
      <c r="AK972" s="3">
        <v>145793.5</v>
      </c>
      <c r="AL972" s="3">
        <v>674165.4</v>
      </c>
      <c r="AM972" s="3">
        <v>15647120</v>
      </c>
      <c r="AN972" s="1">
        <v>30</v>
      </c>
    </row>
    <row r="973" spans="1:40" x14ac:dyDescent="0.3">
      <c r="A973" s="2">
        <v>30466</v>
      </c>
      <c r="B973" s="3">
        <v>177371</v>
      </c>
      <c r="C973" s="3">
        <v>1113.538</v>
      </c>
      <c r="D973" s="3">
        <v>8338400</v>
      </c>
      <c r="E973" s="3">
        <v>956572.2</v>
      </c>
      <c r="F973" s="3">
        <v>579.72550000000001</v>
      </c>
      <c r="G973" s="3">
        <v>-133849.70000000001</v>
      </c>
      <c r="H973" s="3">
        <v>0</v>
      </c>
      <c r="I973" s="3">
        <v>550538200</v>
      </c>
      <c r="J973" s="3">
        <v>0</v>
      </c>
      <c r="K973" s="3">
        <v>0</v>
      </c>
      <c r="L973" s="3">
        <v>98377360</v>
      </c>
      <c r="M973" s="3">
        <v>15747550</v>
      </c>
      <c r="N973" s="3">
        <v>64181480</v>
      </c>
      <c r="O973" s="3">
        <v>9119566000</v>
      </c>
      <c r="P973" s="3">
        <v>44371.9</v>
      </c>
      <c r="Q973" s="3">
        <v>156196000000</v>
      </c>
      <c r="R973" s="3">
        <v>0</v>
      </c>
      <c r="S973" s="3">
        <v>0</v>
      </c>
      <c r="T973" s="3">
        <v>0</v>
      </c>
      <c r="U973" s="3">
        <v>0</v>
      </c>
      <c r="V973" s="3">
        <v>0</v>
      </c>
      <c r="W973" s="3">
        <v>0</v>
      </c>
      <c r="X973" s="3">
        <v>74447.14</v>
      </c>
      <c r="Y973" s="3">
        <v>0</v>
      </c>
      <c r="Z973" s="3">
        <v>0</v>
      </c>
      <c r="AA973" s="3">
        <v>3729494</v>
      </c>
      <c r="AB973" s="3">
        <v>0</v>
      </c>
      <c r="AC973" s="3">
        <v>0</v>
      </c>
      <c r="AD973" s="3">
        <v>15097.29</v>
      </c>
      <c r="AE973" s="3">
        <v>2621639</v>
      </c>
      <c r="AF973" s="3">
        <v>652162</v>
      </c>
      <c r="AG973" s="3">
        <v>145.7971</v>
      </c>
      <c r="AH973" s="3">
        <v>0</v>
      </c>
      <c r="AI973" s="3">
        <v>-33514.33</v>
      </c>
      <c r="AJ973" s="3">
        <v>889721.6</v>
      </c>
      <c r="AK973" s="3">
        <v>145909.29999999999</v>
      </c>
      <c r="AL973" s="3">
        <v>660930.5</v>
      </c>
      <c r="AM973" s="3">
        <v>14626900</v>
      </c>
      <c r="AN973" s="1">
        <v>14</v>
      </c>
    </row>
    <row r="974" spans="1:40" x14ac:dyDescent="0.3">
      <c r="A974" s="2">
        <v>30467</v>
      </c>
      <c r="B974" s="3">
        <v>175783</v>
      </c>
      <c r="C974" s="3">
        <v>887.10630000000003</v>
      </c>
      <c r="D974" s="3">
        <v>8645286</v>
      </c>
      <c r="E974" s="3">
        <v>956325.8</v>
      </c>
      <c r="F974" s="3">
        <v>571.00840000000005</v>
      </c>
      <c r="G974" s="3">
        <v>-98146.880000000005</v>
      </c>
      <c r="H974" s="3">
        <v>0</v>
      </c>
      <c r="I974" s="3">
        <v>535931200</v>
      </c>
      <c r="J974" s="3">
        <v>0</v>
      </c>
      <c r="K974" s="3">
        <v>0</v>
      </c>
      <c r="L974" s="3">
        <v>98214390</v>
      </c>
      <c r="M974" s="3">
        <v>15763780</v>
      </c>
      <c r="N974" s="3">
        <v>64394580</v>
      </c>
      <c r="O974" s="3">
        <v>9119947000</v>
      </c>
      <c r="P974" s="3">
        <v>43220.55</v>
      </c>
      <c r="Q974" s="3">
        <v>156203700000</v>
      </c>
      <c r="R974" s="3">
        <v>0</v>
      </c>
      <c r="S974" s="3">
        <v>0</v>
      </c>
      <c r="T974" s="3">
        <v>0</v>
      </c>
      <c r="U974" s="3">
        <v>0</v>
      </c>
      <c r="V974" s="3">
        <v>0</v>
      </c>
      <c r="W974" s="3">
        <v>0</v>
      </c>
      <c r="X974" s="3">
        <v>72698.429999999993</v>
      </c>
      <c r="Y974" s="3">
        <v>0</v>
      </c>
      <c r="Z974" s="3">
        <v>0</v>
      </c>
      <c r="AA974" s="3">
        <v>3669786</v>
      </c>
      <c r="AB974" s="3">
        <v>0</v>
      </c>
      <c r="AC974" s="3">
        <v>0</v>
      </c>
      <c r="AD974" s="3">
        <v>14816.73</v>
      </c>
      <c r="AE974" s="3">
        <v>2479227</v>
      </c>
      <c r="AF974" s="3">
        <v>639184.69999999995</v>
      </c>
      <c r="AG974" s="3">
        <v>102.26900000000001</v>
      </c>
      <c r="AH974" s="3">
        <v>0</v>
      </c>
      <c r="AI974" s="3">
        <v>-33368.839999999997</v>
      </c>
      <c r="AJ974" s="3">
        <v>889120.5</v>
      </c>
      <c r="AK974" s="3">
        <v>148185.9</v>
      </c>
      <c r="AL974" s="3">
        <v>676049.3</v>
      </c>
      <c r="AM974" s="3">
        <v>14533250</v>
      </c>
      <c r="AN974" s="1">
        <v>15</v>
      </c>
    </row>
    <row r="975" spans="1:40" x14ac:dyDescent="0.3">
      <c r="A975" s="2">
        <v>30468</v>
      </c>
      <c r="B975" s="3">
        <v>411680.7</v>
      </c>
      <c r="C975" s="3">
        <v>5176.768</v>
      </c>
      <c r="D975" s="3">
        <v>10497120</v>
      </c>
      <c r="E975" s="3">
        <v>1017950</v>
      </c>
      <c r="F975" s="3">
        <v>560.22289999999998</v>
      </c>
      <c r="G975" s="3">
        <v>28700.47</v>
      </c>
      <c r="H975" s="3">
        <v>356197.6</v>
      </c>
      <c r="I975" s="3">
        <v>520893100</v>
      </c>
      <c r="J975" s="3">
        <v>0</v>
      </c>
      <c r="K975" s="3">
        <v>0</v>
      </c>
      <c r="L975" s="3">
        <v>100241100</v>
      </c>
      <c r="M975" s="3">
        <v>15899470</v>
      </c>
      <c r="N975" s="3">
        <v>64671030</v>
      </c>
      <c r="O975" s="3">
        <v>9120473000</v>
      </c>
      <c r="P975" s="3">
        <v>44570.05</v>
      </c>
      <c r="Q975" s="3">
        <v>156215600000</v>
      </c>
      <c r="R975" s="3">
        <v>0</v>
      </c>
      <c r="S975" s="3">
        <v>3234072</v>
      </c>
      <c r="T975" s="3">
        <v>0</v>
      </c>
      <c r="U975" s="3">
        <v>0</v>
      </c>
      <c r="V975" s="3">
        <v>0</v>
      </c>
      <c r="W975" s="3">
        <v>0</v>
      </c>
      <c r="X975" s="3">
        <v>29337.65</v>
      </c>
      <c r="Y975" s="3">
        <v>0</v>
      </c>
      <c r="Z975" s="3">
        <v>0</v>
      </c>
      <c r="AA975" s="3">
        <v>1578526</v>
      </c>
      <c r="AB975" s="3">
        <v>0</v>
      </c>
      <c r="AC975" s="3">
        <v>0</v>
      </c>
      <c r="AD975" s="3">
        <v>6549.9870000000001</v>
      </c>
      <c r="AE975" s="3">
        <v>1096245</v>
      </c>
      <c r="AF975" s="3">
        <v>877787</v>
      </c>
      <c r="AG975" s="3">
        <v>500.56509999999997</v>
      </c>
      <c r="AH975" s="3">
        <v>0</v>
      </c>
      <c r="AI975" s="3">
        <v>-34728.910000000003</v>
      </c>
      <c r="AJ975" s="3">
        <v>970508</v>
      </c>
      <c r="AK975" s="3">
        <v>155009.20000000001</v>
      </c>
      <c r="AL975" s="3">
        <v>694089.1</v>
      </c>
      <c r="AM975" s="3">
        <v>16978910</v>
      </c>
      <c r="AN975" s="1">
        <v>20</v>
      </c>
    </row>
    <row r="976" spans="1:40" x14ac:dyDescent="0.3">
      <c r="A976" s="2">
        <v>30469</v>
      </c>
      <c r="B976" s="3">
        <v>1117977</v>
      </c>
      <c r="C976" s="3">
        <v>3782.2849999999999</v>
      </c>
      <c r="D976" s="3">
        <v>10723060</v>
      </c>
      <c r="E976" s="3">
        <v>1021049</v>
      </c>
      <c r="F976" s="3">
        <v>554.00760000000002</v>
      </c>
      <c r="G976" s="3">
        <v>14210.06</v>
      </c>
      <c r="H976" s="3">
        <v>359076.2</v>
      </c>
      <c r="I976" s="3">
        <v>508044400</v>
      </c>
      <c r="J976" s="3">
        <v>0</v>
      </c>
      <c r="K976" s="3">
        <v>0</v>
      </c>
      <c r="L976" s="3">
        <v>100487200</v>
      </c>
      <c r="M976" s="3">
        <v>16014920</v>
      </c>
      <c r="N976" s="3">
        <v>64928160</v>
      </c>
      <c r="O976" s="3">
        <v>9121000000</v>
      </c>
      <c r="P976" s="3">
        <v>42484.23</v>
      </c>
      <c r="Q976" s="3">
        <v>156226900000</v>
      </c>
      <c r="R976" s="3">
        <v>0</v>
      </c>
      <c r="S976" s="3">
        <v>3234072</v>
      </c>
      <c r="T976" s="3">
        <v>0</v>
      </c>
      <c r="U976" s="3">
        <v>0</v>
      </c>
      <c r="V976" s="3">
        <v>0</v>
      </c>
      <c r="W976" s="3">
        <v>0</v>
      </c>
      <c r="X976" s="3">
        <v>23793.14</v>
      </c>
      <c r="Y976" s="3">
        <v>0</v>
      </c>
      <c r="Z976" s="3">
        <v>0</v>
      </c>
      <c r="AA976" s="3">
        <v>1388056</v>
      </c>
      <c r="AB976" s="3">
        <v>0</v>
      </c>
      <c r="AC976" s="3">
        <v>0</v>
      </c>
      <c r="AD976" s="3">
        <v>4929.5349999999999</v>
      </c>
      <c r="AE976" s="3">
        <v>928116.6</v>
      </c>
      <c r="AF976" s="3">
        <v>817127.2</v>
      </c>
      <c r="AG976" s="3">
        <v>362.07010000000002</v>
      </c>
      <c r="AH976" s="3">
        <v>0</v>
      </c>
      <c r="AI976" s="3">
        <v>-34625.06</v>
      </c>
      <c r="AJ976" s="3">
        <v>970409.9</v>
      </c>
      <c r="AK976" s="3">
        <v>159701.9</v>
      </c>
      <c r="AL976" s="3">
        <v>713311.8</v>
      </c>
      <c r="AM976" s="3">
        <v>15149950</v>
      </c>
      <c r="AN976" s="1">
        <v>16</v>
      </c>
    </row>
    <row r="977" spans="1:40" x14ac:dyDescent="0.3">
      <c r="A977" s="2">
        <v>30470</v>
      </c>
      <c r="B977" s="3">
        <v>1929850</v>
      </c>
      <c r="C977" s="3">
        <v>7248.39</v>
      </c>
      <c r="D977" s="3">
        <v>14507730</v>
      </c>
      <c r="E977" s="3">
        <v>1064159</v>
      </c>
      <c r="F977" s="3">
        <v>563.16729999999995</v>
      </c>
      <c r="G977" s="3">
        <v>255257.9</v>
      </c>
      <c r="H977" s="3">
        <v>358226.3</v>
      </c>
      <c r="I977" s="3">
        <v>493364800</v>
      </c>
      <c r="J977" s="3">
        <v>0</v>
      </c>
      <c r="K977" s="3">
        <v>0</v>
      </c>
      <c r="L977" s="3">
        <v>100453900</v>
      </c>
      <c r="M977" s="3">
        <v>16226780</v>
      </c>
      <c r="N977" s="3">
        <v>65158610</v>
      </c>
      <c r="O977" s="3">
        <v>9121829000</v>
      </c>
      <c r="P977" s="3">
        <v>42737.07</v>
      </c>
      <c r="Q977" s="3">
        <v>156242000000</v>
      </c>
      <c r="R977" s="3">
        <v>0</v>
      </c>
      <c r="S977" s="3">
        <v>6468145</v>
      </c>
      <c r="T977" s="3">
        <v>0</v>
      </c>
      <c r="U977" s="3">
        <v>0</v>
      </c>
      <c r="V977" s="3">
        <v>0</v>
      </c>
      <c r="W977" s="3">
        <v>0</v>
      </c>
      <c r="X977" s="3">
        <v>30729.1</v>
      </c>
      <c r="Y977" s="3">
        <v>0</v>
      </c>
      <c r="Z977" s="3">
        <v>0</v>
      </c>
      <c r="AA977" s="3">
        <v>1621301</v>
      </c>
      <c r="AB977" s="3">
        <v>0</v>
      </c>
      <c r="AC977" s="3">
        <v>0</v>
      </c>
      <c r="AD977" s="3">
        <v>2423.259</v>
      </c>
      <c r="AE977" s="3">
        <v>885904.2</v>
      </c>
      <c r="AF977" s="3">
        <v>1045224</v>
      </c>
      <c r="AG977" s="3">
        <v>745.7713</v>
      </c>
      <c r="AH977" s="3">
        <v>0</v>
      </c>
      <c r="AI977" s="3">
        <v>-35231.85</v>
      </c>
      <c r="AJ977" s="3">
        <v>1030693</v>
      </c>
      <c r="AK977" s="3">
        <v>170449.4</v>
      </c>
      <c r="AL977" s="3">
        <v>800272.2</v>
      </c>
      <c r="AM977" s="3">
        <v>19305710</v>
      </c>
      <c r="AN977" s="1">
        <v>13</v>
      </c>
    </row>
    <row r="978" spans="1:40" x14ac:dyDescent="0.3">
      <c r="A978" s="2">
        <v>30471</v>
      </c>
      <c r="B978" s="3">
        <v>2328406</v>
      </c>
      <c r="C978" s="3">
        <v>223.10919999999999</v>
      </c>
      <c r="D978" s="3">
        <v>8356323</v>
      </c>
      <c r="E978" s="3">
        <v>974242.2</v>
      </c>
      <c r="F978" s="3">
        <v>523.42870000000005</v>
      </c>
      <c r="G978" s="3">
        <v>-303679.3</v>
      </c>
      <c r="H978" s="3">
        <v>0</v>
      </c>
      <c r="I978" s="3">
        <v>481176100</v>
      </c>
      <c r="J978" s="3">
        <v>0</v>
      </c>
      <c r="K978" s="3">
        <v>0</v>
      </c>
      <c r="L978" s="3">
        <v>98897670</v>
      </c>
      <c r="M978" s="3">
        <v>16175140</v>
      </c>
      <c r="N978" s="3">
        <v>65306890</v>
      </c>
      <c r="O978" s="3">
        <v>9122080000</v>
      </c>
      <c r="P978" s="3">
        <v>42786.400000000001</v>
      </c>
      <c r="Q978" s="3">
        <v>156247700000</v>
      </c>
      <c r="R978" s="3">
        <v>0</v>
      </c>
      <c r="S978" s="3">
        <v>0</v>
      </c>
      <c r="T978" s="3">
        <v>0</v>
      </c>
      <c r="U978" s="3">
        <v>0</v>
      </c>
      <c r="V978" s="3">
        <v>0</v>
      </c>
      <c r="W978" s="3">
        <v>358226.3</v>
      </c>
      <c r="X978" s="3">
        <v>56347.44</v>
      </c>
      <c r="Y978" s="3">
        <v>0</v>
      </c>
      <c r="Z978" s="3">
        <v>0</v>
      </c>
      <c r="AA978" s="3">
        <v>3035312</v>
      </c>
      <c r="AB978" s="3">
        <v>0</v>
      </c>
      <c r="AC978" s="3">
        <v>0</v>
      </c>
      <c r="AD978" s="3">
        <v>8997.4989999999998</v>
      </c>
      <c r="AE978" s="3">
        <v>2223649</v>
      </c>
      <c r="AF978" s="3">
        <v>603848.80000000005</v>
      </c>
      <c r="AG978" s="3">
        <v>0</v>
      </c>
      <c r="AH978" s="3">
        <v>0</v>
      </c>
      <c r="AI978" s="3">
        <v>-33282.559999999998</v>
      </c>
      <c r="AJ978" s="3">
        <v>906416.3</v>
      </c>
      <c r="AK978" s="3">
        <v>163386.70000000001</v>
      </c>
      <c r="AL978" s="3">
        <v>758140.7</v>
      </c>
      <c r="AM978" s="3">
        <v>12132170</v>
      </c>
      <c r="AN978" s="1">
        <v>24</v>
      </c>
    </row>
    <row r="979" spans="1:40" x14ac:dyDescent="0.3">
      <c r="A979" s="2">
        <v>30472</v>
      </c>
      <c r="B979" s="3">
        <v>2326922</v>
      </c>
      <c r="C979" s="3">
        <v>161.71889999999999</v>
      </c>
      <c r="D979" s="3">
        <v>7938406</v>
      </c>
      <c r="E979" s="3">
        <v>938634.7</v>
      </c>
      <c r="F979" s="3">
        <v>504.56790000000001</v>
      </c>
      <c r="G979" s="3">
        <v>-287443.59999999998</v>
      </c>
      <c r="H979" s="3">
        <v>0</v>
      </c>
      <c r="I979" s="3">
        <v>468388900</v>
      </c>
      <c r="J979" s="3">
        <v>0</v>
      </c>
      <c r="K979" s="3">
        <v>0</v>
      </c>
      <c r="L979" s="3">
        <v>98237280</v>
      </c>
      <c r="M979" s="3">
        <v>16036720</v>
      </c>
      <c r="N979" s="3">
        <v>65310870</v>
      </c>
      <c r="O979" s="3">
        <v>9122409000</v>
      </c>
      <c r="P979" s="3">
        <v>41232.92</v>
      </c>
      <c r="Q979" s="3">
        <v>156252900000</v>
      </c>
      <c r="R979" s="3">
        <v>0</v>
      </c>
      <c r="S979" s="3">
        <v>0</v>
      </c>
      <c r="T979" s="3">
        <v>0</v>
      </c>
      <c r="U979" s="3">
        <v>0</v>
      </c>
      <c r="V979" s="3">
        <v>0</v>
      </c>
      <c r="W979" s="3">
        <v>0</v>
      </c>
      <c r="X979" s="3">
        <v>60937.71</v>
      </c>
      <c r="Y979" s="3">
        <v>0</v>
      </c>
      <c r="Z979" s="3">
        <v>0</v>
      </c>
      <c r="AA979" s="3">
        <v>3448182</v>
      </c>
      <c r="AB979" s="3">
        <v>0</v>
      </c>
      <c r="AC979" s="3">
        <v>0</v>
      </c>
      <c r="AD979" s="3">
        <v>13365.84</v>
      </c>
      <c r="AE979" s="3">
        <v>2159078</v>
      </c>
      <c r="AF979" s="3">
        <v>508670.8</v>
      </c>
      <c r="AG979" s="3">
        <v>0</v>
      </c>
      <c r="AH979" s="3">
        <v>0</v>
      </c>
      <c r="AI979" s="3">
        <v>-32627.17</v>
      </c>
      <c r="AJ979" s="3">
        <v>842632</v>
      </c>
      <c r="AK979" s="3">
        <v>176588.9</v>
      </c>
      <c r="AL979" s="3">
        <v>838696</v>
      </c>
      <c r="AM979" s="3">
        <v>12726080</v>
      </c>
      <c r="AN979" s="1">
        <v>26</v>
      </c>
    </row>
    <row r="980" spans="1:40" x14ac:dyDescent="0.3">
      <c r="A980" s="2">
        <v>30473</v>
      </c>
      <c r="B980" s="3">
        <v>2330843</v>
      </c>
      <c r="C980" s="3">
        <v>131.32040000000001</v>
      </c>
      <c r="D980" s="3">
        <v>8222466</v>
      </c>
      <c r="E980" s="3">
        <v>942987.6</v>
      </c>
      <c r="F980" s="3">
        <v>486.36399999999998</v>
      </c>
      <c r="G980" s="3">
        <v>-252399.3</v>
      </c>
      <c r="H980" s="3">
        <v>0</v>
      </c>
      <c r="I980" s="3">
        <v>454866600</v>
      </c>
      <c r="J980" s="3">
        <v>0</v>
      </c>
      <c r="K980" s="3">
        <v>0</v>
      </c>
      <c r="L980" s="3">
        <v>97662890</v>
      </c>
      <c r="M980" s="3">
        <v>15908500</v>
      </c>
      <c r="N980" s="3">
        <v>65318330</v>
      </c>
      <c r="O980" s="3">
        <v>9122759000</v>
      </c>
      <c r="P980" s="3">
        <v>42523.6</v>
      </c>
      <c r="Q980" s="3">
        <v>156258100000</v>
      </c>
      <c r="R980" s="3">
        <v>0</v>
      </c>
      <c r="S980" s="3">
        <v>0</v>
      </c>
      <c r="T980" s="3">
        <v>0</v>
      </c>
      <c r="U980" s="3">
        <v>0</v>
      </c>
      <c r="V980" s="3">
        <v>0</v>
      </c>
      <c r="W980" s="3">
        <v>0</v>
      </c>
      <c r="X980" s="3">
        <v>62776.88</v>
      </c>
      <c r="Y980" s="3">
        <v>0</v>
      </c>
      <c r="Z980" s="3">
        <v>0</v>
      </c>
      <c r="AA980" s="3">
        <v>3783558</v>
      </c>
      <c r="AB980" s="3">
        <v>0</v>
      </c>
      <c r="AC980" s="3">
        <v>0</v>
      </c>
      <c r="AD980" s="3">
        <v>15682.44</v>
      </c>
      <c r="AE980" s="3">
        <v>2499165</v>
      </c>
      <c r="AF980" s="3">
        <v>532145.19999999995</v>
      </c>
      <c r="AG980" s="3">
        <v>0</v>
      </c>
      <c r="AH980" s="3">
        <v>0</v>
      </c>
      <c r="AI980" s="3">
        <v>-32886.129999999997</v>
      </c>
      <c r="AJ980" s="3">
        <v>821068.6</v>
      </c>
      <c r="AK980" s="3">
        <v>163400.4</v>
      </c>
      <c r="AL980" s="3">
        <v>813655.6</v>
      </c>
      <c r="AM980" s="3">
        <v>13459450</v>
      </c>
      <c r="AN980" s="1">
        <v>40</v>
      </c>
    </row>
    <row r="981" spans="1:40" x14ac:dyDescent="0.3">
      <c r="A981" s="2">
        <v>30474</v>
      </c>
      <c r="B981" s="3">
        <v>2857344</v>
      </c>
      <c r="C981" s="3">
        <v>7216.5050000000001</v>
      </c>
      <c r="D981" s="3">
        <v>15289290</v>
      </c>
      <c r="E981" s="3">
        <v>1057927</v>
      </c>
      <c r="F981" s="3">
        <v>514.71379999999999</v>
      </c>
      <c r="G981" s="3">
        <v>270938.2</v>
      </c>
      <c r="H981" s="3">
        <v>359238.1</v>
      </c>
      <c r="I981" s="3">
        <v>436931100</v>
      </c>
      <c r="J981" s="3">
        <v>0</v>
      </c>
      <c r="K981" s="3">
        <v>0</v>
      </c>
      <c r="L981" s="3">
        <v>99368060</v>
      </c>
      <c r="M981" s="3">
        <v>16110400</v>
      </c>
      <c r="N981" s="3">
        <v>65433140</v>
      </c>
      <c r="O981" s="3">
        <v>9123634000</v>
      </c>
      <c r="P981" s="3">
        <v>40914.33</v>
      </c>
      <c r="Q981" s="3">
        <v>156272800000</v>
      </c>
      <c r="R981" s="3">
        <v>0</v>
      </c>
      <c r="S981" s="3">
        <v>6468145</v>
      </c>
      <c r="T981" s="3">
        <v>0</v>
      </c>
      <c r="U981" s="3">
        <v>0</v>
      </c>
      <c r="V981" s="3">
        <v>0</v>
      </c>
      <c r="W981" s="3">
        <v>0</v>
      </c>
      <c r="X981" s="3">
        <v>31314.05</v>
      </c>
      <c r="Y981" s="3">
        <v>0</v>
      </c>
      <c r="Z981" s="3">
        <v>0</v>
      </c>
      <c r="AA981" s="3">
        <v>2113742</v>
      </c>
      <c r="AB981" s="3">
        <v>0</v>
      </c>
      <c r="AC981" s="3">
        <v>0</v>
      </c>
      <c r="AD981" s="3">
        <v>4756.7830000000004</v>
      </c>
      <c r="AE981" s="3">
        <v>1423424</v>
      </c>
      <c r="AF981" s="3">
        <v>1048407</v>
      </c>
      <c r="AG981" s="3">
        <v>748.8759</v>
      </c>
      <c r="AH981" s="3">
        <v>0</v>
      </c>
      <c r="AI981" s="3">
        <v>-37523.82</v>
      </c>
      <c r="AJ981" s="3">
        <v>937593.4</v>
      </c>
      <c r="AK981" s="3">
        <v>176459.3</v>
      </c>
      <c r="AL981" s="3">
        <v>822847.8</v>
      </c>
      <c r="AM981" s="3">
        <v>22201000</v>
      </c>
      <c r="AN981" s="1">
        <v>40</v>
      </c>
    </row>
    <row r="982" spans="1:40" x14ac:dyDescent="0.3">
      <c r="A982" s="2">
        <v>30475</v>
      </c>
      <c r="B982" s="3">
        <v>3592659</v>
      </c>
      <c r="C982" s="3">
        <v>46.811970000000002</v>
      </c>
      <c r="D982" s="3">
        <v>8732565</v>
      </c>
      <c r="E982" s="3">
        <v>958500.8</v>
      </c>
      <c r="F982" s="3">
        <v>480.37939999999998</v>
      </c>
      <c r="G982" s="3">
        <v>-294477</v>
      </c>
      <c r="H982" s="3">
        <v>0</v>
      </c>
      <c r="I982" s="3">
        <v>424115300</v>
      </c>
      <c r="J982" s="3">
        <v>0</v>
      </c>
      <c r="K982" s="3">
        <v>0</v>
      </c>
      <c r="L982" s="3">
        <v>97835540</v>
      </c>
      <c r="M982" s="3">
        <v>16025180</v>
      </c>
      <c r="N982" s="3">
        <v>65487800</v>
      </c>
      <c r="O982" s="3">
        <v>9123919000</v>
      </c>
      <c r="P982" s="3">
        <v>40874.79</v>
      </c>
      <c r="Q982" s="3">
        <v>156277400000</v>
      </c>
      <c r="R982" s="3">
        <v>0</v>
      </c>
      <c r="S982" s="3">
        <v>0</v>
      </c>
      <c r="T982" s="3">
        <v>0</v>
      </c>
      <c r="U982" s="3">
        <v>0</v>
      </c>
      <c r="V982" s="3">
        <v>0</v>
      </c>
      <c r="W982" s="3">
        <v>359238.1</v>
      </c>
      <c r="X982" s="3">
        <v>59261.46</v>
      </c>
      <c r="Y982" s="3">
        <v>0</v>
      </c>
      <c r="Z982" s="3">
        <v>0</v>
      </c>
      <c r="AA982" s="3">
        <v>3424809</v>
      </c>
      <c r="AB982" s="3">
        <v>0</v>
      </c>
      <c r="AC982" s="3">
        <v>0</v>
      </c>
      <c r="AD982" s="3">
        <v>15616.95</v>
      </c>
      <c r="AE982" s="3">
        <v>2496265</v>
      </c>
      <c r="AF982" s="3">
        <v>558386.1</v>
      </c>
      <c r="AG982" s="3">
        <v>0</v>
      </c>
      <c r="AH982" s="3">
        <v>0</v>
      </c>
      <c r="AI982" s="3">
        <v>-33424.86</v>
      </c>
      <c r="AJ982" s="3">
        <v>848663.2</v>
      </c>
      <c r="AK982" s="3">
        <v>171488.1</v>
      </c>
      <c r="AL982" s="3">
        <v>794036.7</v>
      </c>
      <c r="AM982" s="3">
        <v>12756500</v>
      </c>
      <c r="AN982" s="1">
        <v>16</v>
      </c>
    </row>
    <row r="983" spans="1:40" x14ac:dyDescent="0.3">
      <c r="A983" s="2">
        <v>30476</v>
      </c>
      <c r="B983" s="3">
        <v>3907246</v>
      </c>
      <c r="C983" s="3">
        <v>29.75365</v>
      </c>
      <c r="D983" s="3">
        <v>7719075</v>
      </c>
      <c r="E983" s="3">
        <v>918337.8</v>
      </c>
      <c r="F983" s="3">
        <v>443.52530000000002</v>
      </c>
      <c r="G983" s="3">
        <v>-348562.7</v>
      </c>
      <c r="H983" s="3">
        <v>0</v>
      </c>
      <c r="I983" s="3">
        <v>411412000</v>
      </c>
      <c r="J983" s="3">
        <v>0</v>
      </c>
      <c r="K983" s="3">
        <v>0</v>
      </c>
      <c r="L983" s="3">
        <v>97254260</v>
      </c>
      <c r="M983" s="3">
        <v>15811130</v>
      </c>
      <c r="N983" s="3">
        <v>65480960</v>
      </c>
      <c r="O983" s="3">
        <v>9124135000</v>
      </c>
      <c r="P983" s="3">
        <v>40452.11</v>
      </c>
      <c r="Q983" s="3">
        <v>156280700000</v>
      </c>
      <c r="R983" s="3">
        <v>0</v>
      </c>
      <c r="S983" s="3">
        <v>0</v>
      </c>
      <c r="T983" s="3">
        <v>0</v>
      </c>
      <c r="U983" s="3">
        <v>0</v>
      </c>
      <c r="V983" s="3">
        <v>0</v>
      </c>
      <c r="W983" s="3">
        <v>0</v>
      </c>
      <c r="X983" s="3">
        <v>57095.25</v>
      </c>
      <c r="Y983" s="3">
        <v>0</v>
      </c>
      <c r="Z983" s="3">
        <v>0</v>
      </c>
      <c r="AA983" s="3">
        <v>3714968</v>
      </c>
      <c r="AB983" s="3">
        <v>0</v>
      </c>
      <c r="AC983" s="3">
        <v>0</v>
      </c>
      <c r="AD983" s="3">
        <v>16327.08</v>
      </c>
      <c r="AE983" s="3">
        <v>2481933</v>
      </c>
      <c r="AF983" s="3">
        <v>464015.1</v>
      </c>
      <c r="AG983" s="3">
        <v>0</v>
      </c>
      <c r="AH983" s="3">
        <v>0</v>
      </c>
      <c r="AI983" s="3">
        <v>-32718.37</v>
      </c>
      <c r="AJ983" s="3">
        <v>774666.4</v>
      </c>
      <c r="AK983" s="3">
        <v>170218.2</v>
      </c>
      <c r="AL983" s="3">
        <v>781582.6</v>
      </c>
      <c r="AM983" s="3">
        <v>12646130</v>
      </c>
      <c r="AN983" s="1">
        <v>9</v>
      </c>
    </row>
    <row r="984" spans="1:40" x14ac:dyDescent="0.3">
      <c r="A984" s="2">
        <v>30477</v>
      </c>
      <c r="B984" s="3">
        <v>3100355</v>
      </c>
      <c r="C984" s="3">
        <v>19.366299999999999</v>
      </c>
      <c r="D984" s="3">
        <v>7677464</v>
      </c>
      <c r="E984" s="3">
        <v>907717.6</v>
      </c>
      <c r="F984" s="3">
        <v>436.15159999999997</v>
      </c>
      <c r="G984" s="3">
        <v>-338556.4</v>
      </c>
      <c r="H984" s="3">
        <v>0</v>
      </c>
      <c r="I984" s="3">
        <v>398545200</v>
      </c>
      <c r="J984" s="3">
        <v>0</v>
      </c>
      <c r="K984" s="3">
        <v>0</v>
      </c>
      <c r="L984" s="3">
        <v>96789990</v>
      </c>
      <c r="M984" s="3">
        <v>15606270</v>
      </c>
      <c r="N984" s="3">
        <v>65435250</v>
      </c>
      <c r="O984" s="3">
        <v>9124361000</v>
      </c>
      <c r="P984" s="3">
        <v>39766.83</v>
      </c>
      <c r="Q984" s="3">
        <v>156284400000</v>
      </c>
      <c r="R984" s="3">
        <v>0</v>
      </c>
      <c r="S984" s="3">
        <v>0</v>
      </c>
      <c r="T984" s="3">
        <v>0</v>
      </c>
      <c r="U984" s="3">
        <v>0</v>
      </c>
      <c r="V984" s="3">
        <v>0</v>
      </c>
      <c r="W984" s="3">
        <v>0</v>
      </c>
      <c r="X984" s="3">
        <v>55912.28</v>
      </c>
      <c r="Y984" s="3">
        <v>0</v>
      </c>
      <c r="Z984" s="3">
        <v>0</v>
      </c>
      <c r="AA984" s="3">
        <v>3845703</v>
      </c>
      <c r="AB984" s="3">
        <v>0</v>
      </c>
      <c r="AC984" s="3">
        <v>0</v>
      </c>
      <c r="AD984" s="3">
        <v>18845.77</v>
      </c>
      <c r="AE984" s="3">
        <v>2678607</v>
      </c>
      <c r="AF984" s="3">
        <v>459959.7</v>
      </c>
      <c r="AG984" s="3">
        <v>0</v>
      </c>
      <c r="AH984" s="3">
        <v>0</v>
      </c>
      <c r="AI984" s="3">
        <v>-32057.81</v>
      </c>
      <c r="AJ984" s="3">
        <v>738790.9</v>
      </c>
      <c r="AK984" s="3">
        <v>168149.8</v>
      </c>
      <c r="AL984" s="3">
        <v>784585.5</v>
      </c>
      <c r="AM984" s="3">
        <v>12810860</v>
      </c>
      <c r="AN984" s="1">
        <v>7</v>
      </c>
    </row>
    <row r="985" spans="1:40" x14ac:dyDescent="0.3">
      <c r="A985" s="2">
        <v>30478</v>
      </c>
      <c r="B985" s="3">
        <v>2395228</v>
      </c>
      <c r="C985" s="3">
        <v>2.06778E-3</v>
      </c>
      <c r="D985" s="3">
        <v>6253375</v>
      </c>
      <c r="E985" s="3">
        <v>848083</v>
      </c>
      <c r="F985" s="3">
        <v>383.79500000000002</v>
      </c>
      <c r="G985" s="3">
        <v>-458963.8</v>
      </c>
      <c r="H985" s="3">
        <v>0</v>
      </c>
      <c r="I985" s="3">
        <v>387311500</v>
      </c>
      <c r="J985" s="3">
        <v>0</v>
      </c>
      <c r="K985" s="3">
        <v>0</v>
      </c>
      <c r="L985" s="3">
        <v>96838530</v>
      </c>
      <c r="M985" s="3">
        <v>15340280</v>
      </c>
      <c r="N985" s="3">
        <v>65342350</v>
      </c>
      <c r="O985" s="3">
        <v>9124455000</v>
      </c>
      <c r="P985" s="3">
        <v>39625.93</v>
      </c>
      <c r="Q985" s="3">
        <v>156287400000</v>
      </c>
      <c r="R985" s="3">
        <v>0</v>
      </c>
      <c r="S985" s="3">
        <v>0</v>
      </c>
      <c r="T985" s="3">
        <v>0</v>
      </c>
      <c r="U985" s="3">
        <v>0</v>
      </c>
      <c r="V985" s="3">
        <v>0</v>
      </c>
      <c r="W985" s="3">
        <v>0</v>
      </c>
      <c r="X985" s="3">
        <v>44461.62</v>
      </c>
      <c r="Y985" s="3">
        <v>0</v>
      </c>
      <c r="Z985" s="3">
        <v>0</v>
      </c>
      <c r="AA985" s="3">
        <v>3407094</v>
      </c>
      <c r="AB985" s="3">
        <v>0</v>
      </c>
      <c r="AC985" s="3">
        <v>0</v>
      </c>
      <c r="AD985" s="3">
        <v>19338.27</v>
      </c>
      <c r="AE985" s="3">
        <v>2544623</v>
      </c>
      <c r="AF985" s="3">
        <v>370901.1</v>
      </c>
      <c r="AG985" s="3">
        <v>0</v>
      </c>
      <c r="AH985" s="3">
        <v>0</v>
      </c>
      <c r="AI985" s="3">
        <v>-31322.5</v>
      </c>
      <c r="AJ985" s="3">
        <v>675269.9</v>
      </c>
      <c r="AK985" s="3">
        <v>164363.79999999999</v>
      </c>
      <c r="AL985" s="3">
        <v>768260.1</v>
      </c>
      <c r="AM985" s="3">
        <v>11189310</v>
      </c>
      <c r="AN985" s="1">
        <v>26</v>
      </c>
    </row>
    <row r="986" spans="1:40" x14ac:dyDescent="0.3">
      <c r="A986" s="2">
        <v>30479</v>
      </c>
      <c r="B986" s="3">
        <v>2392653</v>
      </c>
      <c r="C986" s="3">
        <v>1.3959269999999999E-3</v>
      </c>
      <c r="D986" s="3">
        <v>6221415</v>
      </c>
      <c r="E986" s="3">
        <v>817052.9</v>
      </c>
      <c r="F986" s="3">
        <v>376.24020000000002</v>
      </c>
      <c r="G986" s="3">
        <v>-403708.5</v>
      </c>
      <c r="H986" s="3">
        <v>0</v>
      </c>
      <c r="I986" s="3">
        <v>376557300</v>
      </c>
      <c r="J986" s="3">
        <v>0</v>
      </c>
      <c r="K986" s="3">
        <v>0</v>
      </c>
      <c r="L986" s="3">
        <v>96725620</v>
      </c>
      <c r="M986" s="3">
        <v>15130250</v>
      </c>
      <c r="N986" s="3">
        <v>65258420</v>
      </c>
      <c r="O986" s="3">
        <v>9124587000</v>
      </c>
      <c r="P986" s="3">
        <v>38086.699999999997</v>
      </c>
      <c r="Q986" s="3">
        <v>156290600000</v>
      </c>
      <c r="R986" s="3">
        <v>0</v>
      </c>
      <c r="S986" s="3">
        <v>0</v>
      </c>
      <c r="T986" s="3">
        <v>0</v>
      </c>
      <c r="U986" s="3">
        <v>0</v>
      </c>
      <c r="V986" s="3">
        <v>0</v>
      </c>
      <c r="W986" s="3">
        <v>0</v>
      </c>
      <c r="X986" s="3">
        <v>46498.96</v>
      </c>
      <c r="Y986" s="3">
        <v>0</v>
      </c>
      <c r="Z986" s="3">
        <v>0</v>
      </c>
      <c r="AA986" s="3">
        <v>3131769</v>
      </c>
      <c r="AB986" s="3">
        <v>0</v>
      </c>
      <c r="AC986" s="3">
        <v>0</v>
      </c>
      <c r="AD986" s="3">
        <v>17071.98</v>
      </c>
      <c r="AE986" s="3">
        <v>2069896</v>
      </c>
      <c r="AF986" s="3">
        <v>345110.6</v>
      </c>
      <c r="AG986" s="3">
        <v>0</v>
      </c>
      <c r="AH986" s="3">
        <v>0</v>
      </c>
      <c r="AI986" s="3">
        <v>-31293.81</v>
      </c>
      <c r="AJ986" s="3">
        <v>662704.5</v>
      </c>
      <c r="AK986" s="3">
        <v>161922.6</v>
      </c>
      <c r="AL986" s="3">
        <v>746740</v>
      </c>
      <c r="AM986" s="3">
        <v>10707660</v>
      </c>
      <c r="AN986" s="1">
        <v>7</v>
      </c>
    </row>
    <row r="987" spans="1:40" x14ac:dyDescent="0.3">
      <c r="A987" s="2">
        <v>30480</v>
      </c>
      <c r="B987" s="3">
        <v>2926606</v>
      </c>
      <c r="C987" s="3">
        <v>1.2073050000000001E-3</v>
      </c>
      <c r="D987" s="3">
        <v>7128010</v>
      </c>
      <c r="E987" s="3">
        <v>840769.3</v>
      </c>
      <c r="F987" s="3">
        <v>390.35489999999999</v>
      </c>
      <c r="G987" s="3">
        <v>-283666.3</v>
      </c>
      <c r="H987" s="3">
        <v>0</v>
      </c>
      <c r="I987" s="3">
        <v>364924500</v>
      </c>
      <c r="J987" s="3">
        <v>0</v>
      </c>
      <c r="K987" s="3">
        <v>0</v>
      </c>
      <c r="L987" s="3">
        <v>96014760</v>
      </c>
      <c r="M987" s="3">
        <v>15019200</v>
      </c>
      <c r="N987" s="3">
        <v>65187960</v>
      </c>
      <c r="O987" s="3">
        <v>9124838000</v>
      </c>
      <c r="P987" s="3">
        <v>39572.85</v>
      </c>
      <c r="Q987" s="3">
        <v>156294000000</v>
      </c>
      <c r="R987" s="3">
        <v>0</v>
      </c>
      <c r="S987" s="3">
        <v>0</v>
      </c>
      <c r="T987" s="3">
        <v>0</v>
      </c>
      <c r="U987" s="3">
        <v>0</v>
      </c>
      <c r="V987" s="3">
        <v>0</v>
      </c>
      <c r="W987" s="3">
        <v>0</v>
      </c>
      <c r="X987" s="3">
        <v>52955.64</v>
      </c>
      <c r="Y987" s="3">
        <v>0</v>
      </c>
      <c r="Z987" s="3">
        <v>0</v>
      </c>
      <c r="AA987" s="3">
        <v>3499899</v>
      </c>
      <c r="AB987" s="3">
        <v>0</v>
      </c>
      <c r="AC987" s="3">
        <v>0</v>
      </c>
      <c r="AD987" s="3">
        <v>19175.38</v>
      </c>
      <c r="AE987" s="3">
        <v>2241306</v>
      </c>
      <c r="AF987" s="3">
        <v>402337.1</v>
      </c>
      <c r="AG987" s="3">
        <v>0</v>
      </c>
      <c r="AH987" s="3">
        <v>0</v>
      </c>
      <c r="AI987" s="3">
        <v>-31462.75</v>
      </c>
      <c r="AJ987" s="3">
        <v>678808.2</v>
      </c>
      <c r="AK987" s="3">
        <v>161613.9</v>
      </c>
      <c r="AL987" s="3">
        <v>749378.2</v>
      </c>
      <c r="AM987" s="3">
        <v>11579820</v>
      </c>
      <c r="AN987" s="1">
        <v>11</v>
      </c>
    </row>
    <row r="988" spans="1:40" x14ac:dyDescent="0.3">
      <c r="A988" s="2">
        <v>30481</v>
      </c>
      <c r="B988" s="3">
        <v>3221232</v>
      </c>
      <c r="C988" s="3">
        <v>5.2348010000000003E-4</v>
      </c>
      <c r="D988" s="3">
        <v>7249564</v>
      </c>
      <c r="E988" s="3">
        <v>839995.6</v>
      </c>
      <c r="F988" s="3">
        <v>371.85719999999998</v>
      </c>
      <c r="G988" s="3">
        <v>-260630</v>
      </c>
      <c r="H988" s="3">
        <v>0</v>
      </c>
      <c r="I988" s="3">
        <v>352890000</v>
      </c>
      <c r="J988" s="3">
        <v>0</v>
      </c>
      <c r="K988" s="3">
        <v>0</v>
      </c>
      <c r="L988" s="3">
        <v>95334450</v>
      </c>
      <c r="M988" s="3">
        <v>14886980</v>
      </c>
      <c r="N988" s="3">
        <v>65101000</v>
      </c>
      <c r="O988" s="3">
        <v>9125104000</v>
      </c>
      <c r="P988" s="3">
        <v>37859.94</v>
      </c>
      <c r="Q988" s="3">
        <v>156297000000</v>
      </c>
      <c r="R988" s="3">
        <v>0</v>
      </c>
      <c r="S988" s="3">
        <v>0</v>
      </c>
      <c r="T988" s="3">
        <v>0</v>
      </c>
      <c r="U988" s="3">
        <v>0</v>
      </c>
      <c r="V988" s="3">
        <v>0</v>
      </c>
      <c r="W988" s="3">
        <v>0</v>
      </c>
      <c r="X988" s="3">
        <v>53077.26</v>
      </c>
      <c r="Y988" s="3">
        <v>0</v>
      </c>
      <c r="Z988" s="3">
        <v>0</v>
      </c>
      <c r="AA988" s="3">
        <v>3788881</v>
      </c>
      <c r="AB988" s="3">
        <v>0</v>
      </c>
      <c r="AC988" s="3">
        <v>0</v>
      </c>
      <c r="AD988" s="3">
        <v>23737.11</v>
      </c>
      <c r="AE988" s="3">
        <v>2597852</v>
      </c>
      <c r="AF988" s="3">
        <v>408853.6</v>
      </c>
      <c r="AG988" s="3">
        <v>0</v>
      </c>
      <c r="AH988" s="3">
        <v>0</v>
      </c>
      <c r="AI988" s="3">
        <v>-31270.46</v>
      </c>
      <c r="AJ988" s="3">
        <v>658618.19999999995</v>
      </c>
      <c r="AK988" s="3">
        <v>164519.6</v>
      </c>
      <c r="AL988" s="3">
        <v>745686.6</v>
      </c>
      <c r="AM988" s="3">
        <v>11981490</v>
      </c>
      <c r="AN988" s="1">
        <v>7</v>
      </c>
    </row>
    <row r="989" spans="1:40" x14ac:dyDescent="0.3">
      <c r="A989" s="2">
        <v>30482</v>
      </c>
      <c r="B989" s="3">
        <v>3220182</v>
      </c>
      <c r="C989" s="3">
        <v>2.6283589999999998E-4</v>
      </c>
      <c r="D989" s="3">
        <v>7111751</v>
      </c>
      <c r="E989" s="3">
        <v>821777.3</v>
      </c>
      <c r="F989" s="3">
        <v>353.11799999999999</v>
      </c>
      <c r="G989" s="3">
        <v>-278883.40000000002</v>
      </c>
      <c r="H989" s="3">
        <v>0</v>
      </c>
      <c r="I989" s="3">
        <v>340880100</v>
      </c>
      <c r="J989" s="3">
        <v>0</v>
      </c>
      <c r="K989" s="3">
        <v>0</v>
      </c>
      <c r="L989" s="3">
        <v>94790300</v>
      </c>
      <c r="M989" s="3">
        <v>14714630</v>
      </c>
      <c r="N989" s="3">
        <v>64984920</v>
      </c>
      <c r="O989" s="3">
        <v>9125361000</v>
      </c>
      <c r="P989" s="3">
        <v>38253.67</v>
      </c>
      <c r="Q989" s="3">
        <v>156299700000</v>
      </c>
      <c r="R989" s="3">
        <v>0</v>
      </c>
      <c r="S989" s="3">
        <v>0</v>
      </c>
      <c r="T989" s="3">
        <v>0</v>
      </c>
      <c r="U989" s="3">
        <v>0</v>
      </c>
      <c r="V989" s="3">
        <v>0</v>
      </c>
      <c r="W989" s="3">
        <v>0</v>
      </c>
      <c r="X989" s="3">
        <v>52556.24</v>
      </c>
      <c r="Y989" s="3">
        <v>0</v>
      </c>
      <c r="Z989" s="3">
        <v>0</v>
      </c>
      <c r="AA989" s="3">
        <v>3863597</v>
      </c>
      <c r="AB989" s="3">
        <v>0</v>
      </c>
      <c r="AC989" s="3">
        <v>0</v>
      </c>
      <c r="AD989" s="3">
        <v>25914.74</v>
      </c>
      <c r="AE989" s="3">
        <v>2681783</v>
      </c>
      <c r="AF989" s="3">
        <v>388333.5</v>
      </c>
      <c r="AG989" s="3">
        <v>0</v>
      </c>
      <c r="AH989" s="3">
        <v>0</v>
      </c>
      <c r="AI989" s="3">
        <v>-31173.1</v>
      </c>
      <c r="AJ989" s="3">
        <v>641852.69999999995</v>
      </c>
      <c r="AK989" s="3">
        <v>164973</v>
      </c>
      <c r="AL989" s="3">
        <v>758047.2</v>
      </c>
      <c r="AM989" s="3">
        <v>11957290</v>
      </c>
      <c r="AN989" s="1">
        <v>28</v>
      </c>
    </row>
    <row r="990" spans="1:40" x14ac:dyDescent="0.3">
      <c r="A990" s="2">
        <v>30483</v>
      </c>
      <c r="B990" s="3">
        <v>3171128</v>
      </c>
      <c r="C990" s="3">
        <v>2.0348830000000001E-4</v>
      </c>
      <c r="D990" s="3">
        <v>7467158</v>
      </c>
      <c r="E990" s="3">
        <v>817127.6</v>
      </c>
      <c r="F990" s="3">
        <v>347.76799999999997</v>
      </c>
      <c r="G990" s="3">
        <v>-239793.6</v>
      </c>
      <c r="H990" s="3">
        <v>0</v>
      </c>
      <c r="I990" s="3">
        <v>328466000</v>
      </c>
      <c r="J990" s="3">
        <v>0</v>
      </c>
      <c r="K990" s="3">
        <v>0</v>
      </c>
      <c r="L990" s="3">
        <v>94142360</v>
      </c>
      <c r="M990" s="3">
        <v>14553130</v>
      </c>
      <c r="N990" s="3">
        <v>64826080</v>
      </c>
      <c r="O990" s="3">
        <v>9125693000</v>
      </c>
      <c r="P990" s="3">
        <v>37081.279999999999</v>
      </c>
      <c r="Q990" s="3">
        <v>156302800000</v>
      </c>
      <c r="R990" s="3">
        <v>0</v>
      </c>
      <c r="S990" s="3">
        <v>0</v>
      </c>
      <c r="T990" s="3">
        <v>0</v>
      </c>
      <c r="U990" s="3">
        <v>0</v>
      </c>
      <c r="V990" s="3">
        <v>0</v>
      </c>
      <c r="W990" s="3">
        <v>0</v>
      </c>
      <c r="X990" s="3">
        <v>55345.440000000002</v>
      </c>
      <c r="Y990" s="3">
        <v>0</v>
      </c>
      <c r="Z990" s="3">
        <v>0</v>
      </c>
      <c r="AA990" s="3">
        <v>4006077</v>
      </c>
      <c r="AB990" s="3">
        <v>0</v>
      </c>
      <c r="AC990" s="3">
        <v>0</v>
      </c>
      <c r="AD990" s="3">
        <v>26878.79</v>
      </c>
      <c r="AE990" s="3">
        <v>2693907</v>
      </c>
      <c r="AF990" s="3">
        <v>396927.1</v>
      </c>
      <c r="AG990" s="3">
        <v>0</v>
      </c>
      <c r="AH990" s="3">
        <v>0</v>
      </c>
      <c r="AI990" s="3">
        <v>-31309.85</v>
      </c>
      <c r="AJ990" s="3">
        <v>634585.5</v>
      </c>
      <c r="AK990" s="3">
        <v>163814.1</v>
      </c>
      <c r="AL990" s="3">
        <v>793539.5</v>
      </c>
      <c r="AM990" s="3">
        <v>12358820</v>
      </c>
      <c r="AN990" s="1">
        <v>26</v>
      </c>
    </row>
    <row r="991" spans="1:40" x14ac:dyDescent="0.3">
      <c r="A991" s="2">
        <v>30484</v>
      </c>
      <c r="B991" s="3">
        <v>3465237</v>
      </c>
      <c r="C991" s="3">
        <v>8.8249659999999996E-4</v>
      </c>
      <c r="D991" s="3">
        <v>7111098</v>
      </c>
      <c r="E991" s="3">
        <v>799494.1</v>
      </c>
      <c r="F991" s="3">
        <v>320.87650000000002</v>
      </c>
      <c r="G991" s="3">
        <v>-298583.5</v>
      </c>
      <c r="H991" s="3">
        <v>0</v>
      </c>
      <c r="I991" s="3">
        <v>316394600</v>
      </c>
      <c r="J991" s="3">
        <v>0</v>
      </c>
      <c r="K991" s="3">
        <v>0</v>
      </c>
      <c r="L991" s="3">
        <v>93490340</v>
      </c>
      <c r="M991" s="3">
        <v>14369580</v>
      </c>
      <c r="N991" s="3">
        <v>64714590</v>
      </c>
      <c r="O991" s="3">
        <v>9125881000</v>
      </c>
      <c r="P991" s="3">
        <v>38286.82</v>
      </c>
      <c r="Q991" s="3">
        <v>156305000000</v>
      </c>
      <c r="R991" s="3">
        <v>0</v>
      </c>
      <c r="S991" s="3">
        <v>0</v>
      </c>
      <c r="T991" s="3">
        <v>0</v>
      </c>
      <c r="U991" s="3">
        <v>0</v>
      </c>
      <c r="V991" s="3">
        <v>0</v>
      </c>
      <c r="W991" s="3">
        <v>0</v>
      </c>
      <c r="X991" s="3">
        <v>51895.78</v>
      </c>
      <c r="Y991" s="3">
        <v>0</v>
      </c>
      <c r="Z991" s="3">
        <v>0</v>
      </c>
      <c r="AA991" s="3">
        <v>4121318</v>
      </c>
      <c r="AB991" s="3">
        <v>0</v>
      </c>
      <c r="AC991" s="3">
        <v>0</v>
      </c>
      <c r="AD991" s="3">
        <v>30719.21</v>
      </c>
      <c r="AE991" s="3">
        <v>2964190</v>
      </c>
      <c r="AF991" s="3">
        <v>378583.9</v>
      </c>
      <c r="AG991" s="3">
        <v>0</v>
      </c>
      <c r="AH991" s="3">
        <v>0</v>
      </c>
      <c r="AI991" s="3">
        <v>-31049.93</v>
      </c>
      <c r="AJ991" s="3">
        <v>599497.9</v>
      </c>
      <c r="AK991" s="3">
        <v>164045.4</v>
      </c>
      <c r="AL991" s="3">
        <v>711110.2</v>
      </c>
      <c r="AM991" s="3">
        <v>12019450</v>
      </c>
      <c r="AN991" s="1">
        <v>18</v>
      </c>
    </row>
    <row r="992" spans="1:40" x14ac:dyDescent="0.3">
      <c r="A992" s="2">
        <v>30485</v>
      </c>
      <c r="B992" s="3">
        <v>3876854</v>
      </c>
      <c r="C992" s="3">
        <v>0</v>
      </c>
      <c r="D992" s="3">
        <v>6052898</v>
      </c>
      <c r="E992" s="3">
        <v>747434.3</v>
      </c>
      <c r="F992" s="3">
        <v>276.71719999999999</v>
      </c>
      <c r="G992" s="3">
        <v>-389681.2</v>
      </c>
      <c r="H992" s="3">
        <v>0</v>
      </c>
      <c r="I992" s="3">
        <v>305590100</v>
      </c>
      <c r="J992" s="3">
        <v>0</v>
      </c>
      <c r="K992" s="3">
        <v>0</v>
      </c>
      <c r="L992" s="3">
        <v>93348350</v>
      </c>
      <c r="M992" s="3">
        <v>14107540</v>
      </c>
      <c r="N992" s="3">
        <v>64561880</v>
      </c>
      <c r="O992" s="3">
        <v>9125981000</v>
      </c>
      <c r="P992" s="3">
        <v>35974.43</v>
      </c>
      <c r="Q992" s="3">
        <v>156305900000</v>
      </c>
      <c r="R992" s="3">
        <v>0</v>
      </c>
      <c r="S992" s="3">
        <v>0</v>
      </c>
      <c r="T992" s="3">
        <v>0</v>
      </c>
      <c r="U992" s="3">
        <v>0</v>
      </c>
      <c r="V992" s="3">
        <v>0</v>
      </c>
      <c r="W992" s="3">
        <v>0</v>
      </c>
      <c r="X992" s="3">
        <v>43120.58</v>
      </c>
      <c r="Y992" s="3">
        <v>0</v>
      </c>
      <c r="Z992" s="3">
        <v>0</v>
      </c>
      <c r="AA992" s="3">
        <v>3652224</v>
      </c>
      <c r="AB992" s="3">
        <v>0</v>
      </c>
      <c r="AC992" s="3">
        <v>0</v>
      </c>
      <c r="AD992" s="3">
        <v>31936.43</v>
      </c>
      <c r="AE992" s="3">
        <v>2725725</v>
      </c>
      <c r="AF992" s="3">
        <v>307584.3</v>
      </c>
      <c r="AG992" s="3">
        <v>0</v>
      </c>
      <c r="AH992" s="3">
        <v>0</v>
      </c>
      <c r="AI992" s="3">
        <v>-30754.87</v>
      </c>
      <c r="AJ992" s="3">
        <v>557002.6</v>
      </c>
      <c r="AK992" s="3">
        <v>159519.29999999999</v>
      </c>
      <c r="AL992" s="3">
        <v>709840.1</v>
      </c>
      <c r="AM992" s="3">
        <v>10761360</v>
      </c>
      <c r="AN992" s="1">
        <v>25</v>
      </c>
    </row>
    <row r="993" spans="1:40" x14ac:dyDescent="0.3">
      <c r="A993" s="2">
        <v>30486</v>
      </c>
      <c r="B993" s="3">
        <v>3483642</v>
      </c>
      <c r="C993" s="3">
        <v>0</v>
      </c>
      <c r="D993" s="3">
        <v>5960886</v>
      </c>
      <c r="E993" s="3">
        <v>724869.9</v>
      </c>
      <c r="F993" s="3">
        <v>275.60019999999997</v>
      </c>
      <c r="G993" s="3">
        <v>-367818.3</v>
      </c>
      <c r="H993" s="3">
        <v>0</v>
      </c>
      <c r="I993" s="3">
        <v>295309000</v>
      </c>
      <c r="J993" s="3">
        <v>0</v>
      </c>
      <c r="K993" s="3">
        <v>0</v>
      </c>
      <c r="L993" s="3">
        <v>93197250</v>
      </c>
      <c r="M993" s="3">
        <v>13891400</v>
      </c>
      <c r="N993" s="3">
        <v>64433730</v>
      </c>
      <c r="O993" s="3">
        <v>9126077000</v>
      </c>
      <c r="P993" s="3">
        <v>36022.480000000003</v>
      </c>
      <c r="Q993" s="3">
        <v>156307600000</v>
      </c>
      <c r="R993" s="3">
        <v>0</v>
      </c>
      <c r="S993" s="3">
        <v>0</v>
      </c>
      <c r="T993" s="3">
        <v>0</v>
      </c>
      <c r="U993" s="3">
        <v>0</v>
      </c>
      <c r="V993" s="3">
        <v>0</v>
      </c>
      <c r="W993" s="3">
        <v>0</v>
      </c>
      <c r="X993" s="3">
        <v>39984.03</v>
      </c>
      <c r="Y993" s="3">
        <v>0</v>
      </c>
      <c r="Z993" s="3">
        <v>0</v>
      </c>
      <c r="AA993" s="3">
        <v>3233863</v>
      </c>
      <c r="AB993" s="3">
        <v>0</v>
      </c>
      <c r="AC993" s="3">
        <v>0</v>
      </c>
      <c r="AD993" s="3">
        <v>27896.65</v>
      </c>
      <c r="AE993" s="3">
        <v>2257621</v>
      </c>
      <c r="AF993" s="3">
        <v>295008.7</v>
      </c>
      <c r="AG993" s="3">
        <v>0</v>
      </c>
      <c r="AH993" s="3">
        <v>0</v>
      </c>
      <c r="AI993" s="3">
        <v>-30900.55</v>
      </c>
      <c r="AJ993" s="3">
        <v>553387.1</v>
      </c>
      <c r="AK993" s="3">
        <v>165803.6</v>
      </c>
      <c r="AL993" s="3">
        <v>681673.6</v>
      </c>
      <c r="AM993" s="3">
        <v>10241150</v>
      </c>
      <c r="AN993" s="1">
        <v>17</v>
      </c>
    </row>
    <row r="994" spans="1:40" x14ac:dyDescent="0.3">
      <c r="A994" s="2">
        <v>30487</v>
      </c>
      <c r="B994" s="3">
        <v>2751080</v>
      </c>
      <c r="C994" s="3">
        <v>0</v>
      </c>
      <c r="D994" s="3">
        <v>6120113</v>
      </c>
      <c r="E994" s="3">
        <v>723420.2</v>
      </c>
      <c r="F994" s="3">
        <v>266.887</v>
      </c>
      <c r="G994" s="3">
        <v>-341495.8</v>
      </c>
      <c r="H994" s="3">
        <v>0</v>
      </c>
      <c r="I994" s="3">
        <v>285144800</v>
      </c>
      <c r="J994" s="3">
        <v>0</v>
      </c>
      <c r="K994" s="3">
        <v>0</v>
      </c>
      <c r="L994" s="3">
        <v>92565200</v>
      </c>
      <c r="M994" s="3">
        <v>13743790</v>
      </c>
      <c r="N994" s="3">
        <v>64304620</v>
      </c>
      <c r="O994" s="3">
        <v>9126184000</v>
      </c>
      <c r="P994" s="3">
        <v>36761.39</v>
      </c>
      <c r="Q994" s="3">
        <v>156309800000</v>
      </c>
      <c r="R994" s="3">
        <v>0</v>
      </c>
      <c r="S994" s="3">
        <v>0</v>
      </c>
      <c r="T994" s="3">
        <v>0</v>
      </c>
      <c r="U994" s="3">
        <v>0</v>
      </c>
      <c r="V994" s="3">
        <v>0</v>
      </c>
      <c r="W994" s="3">
        <v>0</v>
      </c>
      <c r="X994" s="3">
        <v>38346.639999999999</v>
      </c>
      <c r="Y994" s="3">
        <v>0</v>
      </c>
      <c r="Z994" s="3">
        <v>0</v>
      </c>
      <c r="AA994" s="3">
        <v>3370922</v>
      </c>
      <c r="AB994" s="3">
        <v>0</v>
      </c>
      <c r="AC994" s="3">
        <v>0</v>
      </c>
      <c r="AD994" s="3">
        <v>30413.65</v>
      </c>
      <c r="AE994" s="3">
        <v>2491891</v>
      </c>
      <c r="AF994" s="3">
        <v>305577.8</v>
      </c>
      <c r="AG994" s="3">
        <v>0</v>
      </c>
      <c r="AH994" s="3">
        <v>0</v>
      </c>
      <c r="AI994" s="3">
        <v>-30665.05</v>
      </c>
      <c r="AJ994" s="3">
        <v>543361.1</v>
      </c>
      <c r="AK994" s="3">
        <v>163365.79999999999</v>
      </c>
      <c r="AL994" s="3">
        <v>672602.9</v>
      </c>
      <c r="AM994" s="3">
        <v>10125870</v>
      </c>
      <c r="AN994" s="1">
        <v>12</v>
      </c>
    </row>
    <row r="995" spans="1:40" x14ac:dyDescent="0.3">
      <c r="A995" s="2">
        <v>30488</v>
      </c>
      <c r="B995" s="3">
        <v>1985682</v>
      </c>
      <c r="C995" s="3">
        <v>0</v>
      </c>
      <c r="D995" s="3">
        <v>5996804</v>
      </c>
      <c r="E995" s="3">
        <v>699952.1</v>
      </c>
      <c r="F995" s="3">
        <v>263.16160000000002</v>
      </c>
      <c r="G995" s="3">
        <v>-332406.90000000002</v>
      </c>
      <c r="H995" s="3">
        <v>0</v>
      </c>
      <c r="I995" s="3">
        <v>275105400</v>
      </c>
      <c r="J995" s="3">
        <v>0</v>
      </c>
      <c r="K995" s="3">
        <v>0</v>
      </c>
      <c r="L995" s="3">
        <v>92013820</v>
      </c>
      <c r="M995" s="3">
        <v>13564650</v>
      </c>
      <c r="N995" s="3">
        <v>64125730</v>
      </c>
      <c r="O995" s="3">
        <v>9126341000</v>
      </c>
      <c r="P995" s="3">
        <v>35239.42</v>
      </c>
      <c r="Q995" s="3">
        <v>156312800000</v>
      </c>
      <c r="R995" s="3">
        <v>0</v>
      </c>
      <c r="S995" s="3">
        <v>0</v>
      </c>
      <c r="T995" s="3">
        <v>0</v>
      </c>
      <c r="U995" s="3">
        <v>0</v>
      </c>
      <c r="V995" s="3">
        <v>0</v>
      </c>
      <c r="W995" s="3">
        <v>0</v>
      </c>
      <c r="X995" s="3">
        <v>39027.03</v>
      </c>
      <c r="Y995" s="3">
        <v>0</v>
      </c>
      <c r="Z995" s="3">
        <v>0</v>
      </c>
      <c r="AA995" s="3">
        <v>3372201</v>
      </c>
      <c r="AB995" s="3">
        <v>0</v>
      </c>
      <c r="AC995" s="3">
        <v>0</v>
      </c>
      <c r="AD995" s="3">
        <v>30301.35</v>
      </c>
      <c r="AE995" s="3">
        <v>2387423</v>
      </c>
      <c r="AF995" s="3">
        <v>286020.09999999998</v>
      </c>
      <c r="AG995" s="3">
        <v>0</v>
      </c>
      <c r="AH995" s="3">
        <v>0</v>
      </c>
      <c r="AI995" s="3">
        <v>-30582.94</v>
      </c>
      <c r="AJ995" s="3">
        <v>537262.5</v>
      </c>
      <c r="AK995" s="3">
        <v>165923.5</v>
      </c>
      <c r="AL995" s="3">
        <v>716283.4</v>
      </c>
      <c r="AM995" s="3">
        <v>10000400</v>
      </c>
      <c r="AN995" s="1">
        <v>23</v>
      </c>
    </row>
    <row r="996" spans="1:40" x14ac:dyDescent="0.3">
      <c r="A996" s="2">
        <v>30489</v>
      </c>
      <c r="B996" s="3">
        <v>1560575</v>
      </c>
      <c r="C996" s="3">
        <v>0</v>
      </c>
      <c r="D996" s="3">
        <v>6172122</v>
      </c>
      <c r="E996" s="3">
        <v>694573.4</v>
      </c>
      <c r="F996" s="3">
        <v>248.97929999999999</v>
      </c>
      <c r="G996" s="3">
        <v>-314177.09999999998</v>
      </c>
      <c r="H996" s="3">
        <v>0</v>
      </c>
      <c r="I996" s="3">
        <v>264876200</v>
      </c>
      <c r="J996" s="3">
        <v>0</v>
      </c>
      <c r="K996" s="3">
        <v>0</v>
      </c>
      <c r="L996" s="3">
        <v>91251240</v>
      </c>
      <c r="M996" s="3">
        <v>13400630</v>
      </c>
      <c r="N996" s="3">
        <v>63964430</v>
      </c>
      <c r="O996" s="3">
        <v>9126480000</v>
      </c>
      <c r="P996" s="3">
        <v>36172.69</v>
      </c>
      <c r="Q996" s="3">
        <v>156316100000</v>
      </c>
      <c r="R996" s="3">
        <v>0</v>
      </c>
      <c r="S996" s="3">
        <v>0</v>
      </c>
      <c r="T996" s="3">
        <v>0</v>
      </c>
      <c r="U996" s="3">
        <v>0</v>
      </c>
      <c r="V996" s="3">
        <v>0</v>
      </c>
      <c r="W996" s="3">
        <v>0</v>
      </c>
      <c r="X996" s="3">
        <v>38647.449999999997</v>
      </c>
      <c r="Y996" s="3">
        <v>0</v>
      </c>
      <c r="Z996" s="3">
        <v>0</v>
      </c>
      <c r="AA996" s="3">
        <v>3593690</v>
      </c>
      <c r="AB996" s="3">
        <v>0</v>
      </c>
      <c r="AC996" s="3">
        <v>0</v>
      </c>
      <c r="AD996" s="3">
        <v>37246.559999999998</v>
      </c>
      <c r="AE996" s="3">
        <v>2674249</v>
      </c>
      <c r="AF996" s="3">
        <v>293410.7</v>
      </c>
      <c r="AG996" s="3">
        <v>0</v>
      </c>
      <c r="AH996" s="3">
        <v>0</v>
      </c>
      <c r="AI996" s="3">
        <v>-30528.95</v>
      </c>
      <c r="AJ996" s="3">
        <v>521024.8</v>
      </c>
      <c r="AK996" s="3">
        <v>161670.39999999999</v>
      </c>
      <c r="AL996" s="3">
        <v>682459.4</v>
      </c>
      <c r="AM996" s="3">
        <v>10190490</v>
      </c>
      <c r="AN996" s="1">
        <v>13</v>
      </c>
    </row>
    <row r="997" spans="1:40" x14ac:dyDescent="0.3">
      <c r="A997" s="2">
        <v>30490</v>
      </c>
      <c r="B997" s="3">
        <v>1550306</v>
      </c>
      <c r="C997" s="3">
        <v>0</v>
      </c>
      <c r="D997" s="3">
        <v>6118816</v>
      </c>
      <c r="E997" s="3">
        <v>681749.5</v>
      </c>
      <c r="F997" s="3">
        <v>243.24600000000001</v>
      </c>
      <c r="G997" s="3">
        <v>-316190.2</v>
      </c>
      <c r="H997" s="3">
        <v>0</v>
      </c>
      <c r="I997" s="3">
        <v>254604700</v>
      </c>
      <c r="J997" s="3">
        <v>0</v>
      </c>
      <c r="K997" s="3">
        <v>0</v>
      </c>
      <c r="L997" s="3">
        <v>90469310</v>
      </c>
      <c r="M997" s="3">
        <v>13207370</v>
      </c>
      <c r="N997" s="3">
        <v>63840990</v>
      </c>
      <c r="O997" s="3">
        <v>9126556000</v>
      </c>
      <c r="P997" s="3">
        <v>34806.57</v>
      </c>
      <c r="Q997" s="3">
        <v>156319000000</v>
      </c>
      <c r="R997" s="3">
        <v>0</v>
      </c>
      <c r="S997" s="3">
        <v>0</v>
      </c>
      <c r="T997" s="3">
        <v>0</v>
      </c>
      <c r="U997" s="3">
        <v>0</v>
      </c>
      <c r="V997" s="3">
        <v>0</v>
      </c>
      <c r="W997" s="3">
        <v>0</v>
      </c>
      <c r="X997" s="3">
        <v>37847.629999999997</v>
      </c>
      <c r="Y997" s="3">
        <v>0</v>
      </c>
      <c r="Z997" s="3">
        <v>0</v>
      </c>
      <c r="AA997" s="3">
        <v>3779341</v>
      </c>
      <c r="AB997" s="3">
        <v>0</v>
      </c>
      <c r="AC997" s="3">
        <v>0</v>
      </c>
      <c r="AD997" s="3">
        <v>40619.39</v>
      </c>
      <c r="AE997" s="3">
        <v>2914212</v>
      </c>
      <c r="AF997" s="3">
        <v>285499.3</v>
      </c>
      <c r="AG997" s="3">
        <v>0</v>
      </c>
      <c r="AH997" s="3">
        <v>0</v>
      </c>
      <c r="AI997" s="3">
        <v>-30433.64</v>
      </c>
      <c r="AJ997" s="3">
        <v>501975.3</v>
      </c>
      <c r="AK997" s="3">
        <v>161699.79999999999</v>
      </c>
      <c r="AL997" s="3">
        <v>625550.19999999995</v>
      </c>
      <c r="AM997" s="3">
        <v>10233660</v>
      </c>
      <c r="AN997" s="1">
        <v>30</v>
      </c>
    </row>
    <row r="998" spans="1:40" x14ac:dyDescent="0.3">
      <c r="A998" s="2">
        <v>30491</v>
      </c>
      <c r="B998" s="3">
        <v>1546794</v>
      </c>
      <c r="C998" s="3">
        <v>0</v>
      </c>
      <c r="D998" s="3">
        <v>5653268</v>
      </c>
      <c r="E998" s="3">
        <v>646851.6</v>
      </c>
      <c r="F998" s="3">
        <v>230.60480000000001</v>
      </c>
      <c r="G998" s="3">
        <v>-347958.6</v>
      </c>
      <c r="H998" s="3">
        <v>0</v>
      </c>
      <c r="I998" s="3">
        <v>244831100</v>
      </c>
      <c r="J998" s="3">
        <v>0</v>
      </c>
      <c r="K998" s="3">
        <v>0</v>
      </c>
      <c r="L998" s="3">
        <v>90083190</v>
      </c>
      <c r="M998" s="3">
        <v>12947940</v>
      </c>
      <c r="N998" s="3">
        <v>63694830</v>
      </c>
      <c r="O998" s="3">
        <v>9126608000</v>
      </c>
      <c r="P998" s="3">
        <v>35667.040000000001</v>
      </c>
      <c r="Q998" s="3">
        <v>156321800000</v>
      </c>
      <c r="R998" s="3">
        <v>0</v>
      </c>
      <c r="S998" s="3">
        <v>0</v>
      </c>
      <c r="T998" s="3">
        <v>0</v>
      </c>
      <c r="U998" s="3">
        <v>0</v>
      </c>
      <c r="V998" s="3">
        <v>0</v>
      </c>
      <c r="W998" s="3">
        <v>0</v>
      </c>
      <c r="X998" s="3">
        <v>34831.620000000003</v>
      </c>
      <c r="Y998" s="3">
        <v>0</v>
      </c>
      <c r="Z998" s="3">
        <v>0</v>
      </c>
      <c r="AA998" s="3">
        <v>3507985</v>
      </c>
      <c r="AB998" s="3">
        <v>0</v>
      </c>
      <c r="AC998" s="3">
        <v>0</v>
      </c>
      <c r="AD998" s="3">
        <v>41420.92</v>
      </c>
      <c r="AE998" s="3">
        <v>2627163</v>
      </c>
      <c r="AF998" s="3">
        <v>249688.8</v>
      </c>
      <c r="AG998" s="3">
        <v>0</v>
      </c>
      <c r="AH998" s="3">
        <v>0</v>
      </c>
      <c r="AI998" s="3">
        <v>-30290.720000000001</v>
      </c>
      <c r="AJ998" s="3">
        <v>489452.2</v>
      </c>
      <c r="AK998" s="3">
        <v>165071.70000000001</v>
      </c>
      <c r="AL998" s="3">
        <v>635762.9</v>
      </c>
      <c r="AM998" s="3">
        <v>9738829</v>
      </c>
      <c r="AN998" s="1">
        <v>33</v>
      </c>
    </row>
    <row r="999" spans="1:40" x14ac:dyDescent="0.3">
      <c r="A999" s="2">
        <v>30492</v>
      </c>
      <c r="B999" s="3">
        <v>1552218</v>
      </c>
      <c r="C999" s="3">
        <v>0</v>
      </c>
      <c r="D999" s="3">
        <v>5932309</v>
      </c>
      <c r="E999" s="3">
        <v>642814.6</v>
      </c>
      <c r="F999" s="3">
        <v>233.3937</v>
      </c>
      <c r="G999" s="3">
        <v>-307791.90000000002</v>
      </c>
      <c r="H999" s="3">
        <v>0</v>
      </c>
      <c r="I999" s="3">
        <v>234936300</v>
      </c>
      <c r="J999" s="3">
        <v>0</v>
      </c>
      <c r="K999" s="3">
        <v>0</v>
      </c>
      <c r="L999" s="3">
        <v>89364870</v>
      </c>
      <c r="M999" s="3">
        <v>12750390</v>
      </c>
      <c r="N999" s="3">
        <v>63574140</v>
      </c>
      <c r="O999" s="3">
        <v>9126664000</v>
      </c>
      <c r="P999" s="3">
        <v>34270.620000000003</v>
      </c>
      <c r="Q999" s="3">
        <v>156324700000</v>
      </c>
      <c r="R999" s="3">
        <v>0</v>
      </c>
      <c r="S999" s="3">
        <v>0</v>
      </c>
      <c r="T999" s="3">
        <v>0</v>
      </c>
      <c r="U999" s="3">
        <v>0</v>
      </c>
      <c r="V999" s="3">
        <v>0</v>
      </c>
      <c r="W999" s="3">
        <v>0</v>
      </c>
      <c r="X999" s="3">
        <v>34143.339999999997</v>
      </c>
      <c r="Y999" s="3">
        <v>0</v>
      </c>
      <c r="Z999" s="3">
        <v>0</v>
      </c>
      <c r="AA999" s="3">
        <v>3621798</v>
      </c>
      <c r="AB999" s="3">
        <v>0</v>
      </c>
      <c r="AC999" s="3">
        <v>0</v>
      </c>
      <c r="AD999" s="3">
        <v>43529.86</v>
      </c>
      <c r="AE999" s="3">
        <v>2719573</v>
      </c>
      <c r="AF999" s="3">
        <v>260769.9</v>
      </c>
      <c r="AG999" s="3">
        <v>0</v>
      </c>
      <c r="AH999" s="3">
        <v>0</v>
      </c>
      <c r="AI999" s="3">
        <v>-30027.62</v>
      </c>
      <c r="AJ999" s="3">
        <v>481573.4</v>
      </c>
      <c r="AK999" s="3">
        <v>164534.1</v>
      </c>
      <c r="AL999" s="3">
        <v>602403.4</v>
      </c>
      <c r="AM999" s="3">
        <v>9860602</v>
      </c>
      <c r="AN999" s="1">
        <v>14</v>
      </c>
    </row>
    <row r="1000" spans="1:40" x14ac:dyDescent="0.3">
      <c r="A1000" s="2">
        <v>30493</v>
      </c>
      <c r="B1000" s="3">
        <v>1548562</v>
      </c>
      <c r="C1000" s="3">
        <v>0</v>
      </c>
      <c r="D1000" s="3">
        <v>5739067</v>
      </c>
      <c r="E1000" s="3">
        <v>624402.80000000005</v>
      </c>
      <c r="F1000" s="3">
        <v>225.5487</v>
      </c>
      <c r="G1000" s="3">
        <v>-322955.90000000002</v>
      </c>
      <c r="H1000" s="3">
        <v>0</v>
      </c>
      <c r="I1000" s="3">
        <v>225237400</v>
      </c>
      <c r="J1000" s="3">
        <v>0</v>
      </c>
      <c r="K1000" s="3">
        <v>0</v>
      </c>
      <c r="L1000" s="3">
        <v>88767220</v>
      </c>
      <c r="M1000" s="3">
        <v>12531410</v>
      </c>
      <c r="N1000" s="3">
        <v>63449690</v>
      </c>
      <c r="O1000" s="3">
        <v>9126692000</v>
      </c>
      <c r="P1000" s="3">
        <v>34876.339999999997</v>
      </c>
      <c r="Q1000" s="3">
        <v>156327400000</v>
      </c>
      <c r="R1000" s="3">
        <v>0</v>
      </c>
      <c r="S1000" s="3">
        <v>0</v>
      </c>
      <c r="T1000" s="3">
        <v>0</v>
      </c>
      <c r="U1000" s="3">
        <v>0</v>
      </c>
      <c r="V1000" s="3">
        <v>0</v>
      </c>
      <c r="W1000" s="3">
        <v>0</v>
      </c>
      <c r="X1000" s="3">
        <v>31250.400000000001</v>
      </c>
      <c r="Y1000" s="3">
        <v>0</v>
      </c>
      <c r="Z1000" s="3">
        <v>0</v>
      </c>
      <c r="AA1000" s="3">
        <v>3570323</v>
      </c>
      <c r="AB1000" s="3">
        <v>0</v>
      </c>
      <c r="AC1000" s="3">
        <v>0</v>
      </c>
      <c r="AD1000" s="3">
        <v>47556.09</v>
      </c>
      <c r="AE1000" s="3">
        <v>2732543</v>
      </c>
      <c r="AF1000" s="3">
        <v>245782</v>
      </c>
      <c r="AG1000" s="3">
        <v>0</v>
      </c>
      <c r="AH1000" s="3">
        <v>0</v>
      </c>
      <c r="AI1000" s="3">
        <v>-29872.05</v>
      </c>
      <c r="AJ1000" s="3">
        <v>465346</v>
      </c>
      <c r="AK1000" s="3">
        <v>161721.9</v>
      </c>
      <c r="AL1000" s="3">
        <v>589947.19999999995</v>
      </c>
      <c r="AM1000" s="3">
        <v>9667687</v>
      </c>
      <c r="AN1000" s="1">
        <v>14</v>
      </c>
    </row>
    <row r="1001" spans="1:40" x14ac:dyDescent="0.3">
      <c r="A1001" s="2">
        <v>30494</v>
      </c>
      <c r="B1001" s="3">
        <v>1549006</v>
      </c>
      <c r="C1001" s="3">
        <v>0</v>
      </c>
      <c r="D1001" s="3">
        <v>5097878</v>
      </c>
      <c r="E1001" s="3">
        <v>589867.4</v>
      </c>
      <c r="F1001" s="3">
        <v>222.51849999999999</v>
      </c>
      <c r="G1001" s="3">
        <v>-379064</v>
      </c>
      <c r="H1001" s="3">
        <v>0</v>
      </c>
      <c r="I1001" s="3">
        <v>216377100</v>
      </c>
      <c r="J1001" s="3">
        <v>0</v>
      </c>
      <c r="K1001" s="3">
        <v>0</v>
      </c>
      <c r="L1001" s="3">
        <v>88378940</v>
      </c>
      <c r="M1001" s="3">
        <v>12277530</v>
      </c>
      <c r="N1001" s="3">
        <v>63317980</v>
      </c>
      <c r="O1001" s="3">
        <v>9126652000</v>
      </c>
      <c r="P1001" s="3">
        <v>33639.519999999997</v>
      </c>
      <c r="Q1001" s="3">
        <v>156329500000</v>
      </c>
      <c r="R1001" s="3">
        <v>0</v>
      </c>
      <c r="S1001" s="3">
        <v>0</v>
      </c>
      <c r="T1001" s="3">
        <v>0</v>
      </c>
      <c r="U1001" s="3">
        <v>0</v>
      </c>
      <c r="V1001" s="3">
        <v>0</v>
      </c>
      <c r="W1001" s="3">
        <v>0</v>
      </c>
      <c r="X1001" s="3">
        <v>26206.9</v>
      </c>
      <c r="Y1001" s="3">
        <v>0</v>
      </c>
      <c r="Z1001" s="3">
        <v>0</v>
      </c>
      <c r="AA1001" s="3">
        <v>3292421</v>
      </c>
      <c r="AB1001" s="3">
        <v>0</v>
      </c>
      <c r="AC1001" s="3">
        <v>0</v>
      </c>
      <c r="AD1001" s="3">
        <v>49052.71</v>
      </c>
      <c r="AE1001" s="3">
        <v>2606720</v>
      </c>
      <c r="AF1001" s="3">
        <v>210646.39999999999</v>
      </c>
      <c r="AG1001" s="3">
        <v>0</v>
      </c>
      <c r="AH1001" s="3">
        <v>0</v>
      </c>
      <c r="AI1001" s="3">
        <v>-29184.31</v>
      </c>
      <c r="AJ1001" s="3">
        <v>441856</v>
      </c>
      <c r="AK1001" s="3">
        <v>157176.1</v>
      </c>
      <c r="AL1001" s="3">
        <v>573720.4</v>
      </c>
      <c r="AM1001" s="3">
        <v>8834057</v>
      </c>
      <c r="AN1001" s="1">
        <v>27</v>
      </c>
    </row>
    <row r="1002" spans="1:40" x14ac:dyDescent="0.3">
      <c r="A1002" s="2">
        <v>30495</v>
      </c>
      <c r="B1002" s="3">
        <v>1801034</v>
      </c>
      <c r="C1002" s="3">
        <v>0</v>
      </c>
      <c r="D1002" s="3">
        <v>5516678</v>
      </c>
      <c r="E1002" s="3">
        <v>587647</v>
      </c>
      <c r="F1002" s="3">
        <v>220.6354</v>
      </c>
      <c r="G1002" s="3">
        <v>-317459</v>
      </c>
      <c r="H1002" s="3">
        <v>0</v>
      </c>
      <c r="I1002" s="3">
        <v>207257500</v>
      </c>
      <c r="J1002" s="3">
        <v>0</v>
      </c>
      <c r="K1002" s="3">
        <v>0</v>
      </c>
      <c r="L1002" s="3">
        <v>87581180</v>
      </c>
      <c r="M1002" s="3">
        <v>12090670</v>
      </c>
      <c r="N1002" s="3">
        <v>63209240</v>
      </c>
      <c r="O1002" s="3">
        <v>9126641000</v>
      </c>
      <c r="P1002" s="3">
        <v>35144.83</v>
      </c>
      <c r="Q1002" s="3">
        <v>156331600000</v>
      </c>
      <c r="R1002" s="3">
        <v>0</v>
      </c>
      <c r="S1002" s="3">
        <v>0</v>
      </c>
      <c r="T1002" s="3">
        <v>0</v>
      </c>
      <c r="U1002" s="3">
        <v>0</v>
      </c>
      <c r="V1002" s="3">
        <v>0</v>
      </c>
      <c r="W1002" s="3">
        <v>0</v>
      </c>
      <c r="X1002" s="3">
        <v>26484.66</v>
      </c>
      <c r="Y1002" s="3">
        <v>0</v>
      </c>
      <c r="Z1002" s="3">
        <v>0</v>
      </c>
      <c r="AA1002" s="3">
        <v>3462511</v>
      </c>
      <c r="AB1002" s="3">
        <v>0</v>
      </c>
      <c r="AC1002" s="3">
        <v>0</v>
      </c>
      <c r="AD1002" s="3">
        <v>51413.89</v>
      </c>
      <c r="AE1002" s="3">
        <v>2685109</v>
      </c>
      <c r="AF1002" s="3">
        <v>226028.1</v>
      </c>
      <c r="AG1002" s="3">
        <v>0</v>
      </c>
      <c r="AH1002" s="3">
        <v>0</v>
      </c>
      <c r="AI1002" s="3">
        <v>-29183.24</v>
      </c>
      <c r="AJ1002" s="3">
        <v>441825.6</v>
      </c>
      <c r="AK1002" s="3">
        <v>157485.5</v>
      </c>
      <c r="AL1002" s="3">
        <v>550720.80000000005</v>
      </c>
      <c r="AM1002" s="3">
        <v>9093167</v>
      </c>
      <c r="AN1002" s="1">
        <v>13</v>
      </c>
    </row>
    <row r="1003" spans="1:40" x14ac:dyDescent="0.3">
      <c r="A1003" s="2">
        <v>30496</v>
      </c>
      <c r="B1003" s="3">
        <v>2316824</v>
      </c>
      <c r="C1003" s="3">
        <v>0</v>
      </c>
      <c r="D1003" s="3">
        <v>5316492</v>
      </c>
      <c r="E1003" s="3">
        <v>573082.5</v>
      </c>
      <c r="F1003" s="3">
        <v>222.6865</v>
      </c>
      <c r="G1003" s="3">
        <v>-323188</v>
      </c>
      <c r="H1003" s="3">
        <v>0</v>
      </c>
      <c r="I1003" s="3">
        <v>198282900</v>
      </c>
      <c r="J1003" s="3">
        <v>0</v>
      </c>
      <c r="K1003" s="3">
        <v>0</v>
      </c>
      <c r="L1003" s="3">
        <v>86751650</v>
      </c>
      <c r="M1003" s="3">
        <v>11879700</v>
      </c>
      <c r="N1003" s="3">
        <v>63089320</v>
      </c>
      <c r="O1003" s="3">
        <v>9126621000</v>
      </c>
      <c r="P1003" s="3">
        <v>33309.050000000003</v>
      </c>
      <c r="Q1003" s="3">
        <v>156332900000</v>
      </c>
      <c r="R1003" s="3">
        <v>0</v>
      </c>
      <c r="S1003" s="3">
        <v>0</v>
      </c>
      <c r="T1003" s="3">
        <v>0</v>
      </c>
      <c r="U1003" s="3">
        <v>0</v>
      </c>
      <c r="V1003" s="3">
        <v>0</v>
      </c>
      <c r="W1003" s="3">
        <v>0</v>
      </c>
      <c r="X1003" s="3">
        <v>24298.07</v>
      </c>
      <c r="Y1003" s="3">
        <v>0</v>
      </c>
      <c r="Z1003" s="3">
        <v>0</v>
      </c>
      <c r="AA1003" s="3">
        <v>3616382</v>
      </c>
      <c r="AB1003" s="3">
        <v>0</v>
      </c>
      <c r="AC1003" s="3">
        <v>0</v>
      </c>
      <c r="AD1003" s="3">
        <v>57830.71</v>
      </c>
      <c r="AE1003" s="3">
        <v>2975715</v>
      </c>
      <c r="AF1003" s="3">
        <v>214741</v>
      </c>
      <c r="AG1003" s="3">
        <v>0</v>
      </c>
      <c r="AH1003" s="3">
        <v>0</v>
      </c>
      <c r="AI1003" s="3">
        <v>-29172.14</v>
      </c>
      <c r="AJ1003" s="3">
        <v>425572.2</v>
      </c>
      <c r="AK1003" s="3">
        <v>155998.5</v>
      </c>
      <c r="AL1003" s="3">
        <v>545654.80000000005</v>
      </c>
      <c r="AM1003" s="3">
        <v>8950302</v>
      </c>
      <c r="AN1003" s="1">
        <v>13</v>
      </c>
    </row>
    <row r="1004" spans="1:40" x14ac:dyDescent="0.3">
      <c r="A1004" s="2">
        <v>30497</v>
      </c>
      <c r="B1004" s="3">
        <v>1952733</v>
      </c>
      <c r="C1004" s="3">
        <v>4084.6840000000002</v>
      </c>
      <c r="D1004" s="3">
        <v>7543589</v>
      </c>
      <c r="E1004" s="3">
        <v>634909</v>
      </c>
      <c r="F1004" s="3">
        <v>237.97200000000001</v>
      </c>
      <c r="G1004" s="3">
        <v>-158204.79999999999</v>
      </c>
      <c r="H1004" s="3">
        <v>358724.6</v>
      </c>
      <c r="I1004" s="3">
        <v>188038200</v>
      </c>
      <c r="J1004" s="3">
        <v>0</v>
      </c>
      <c r="K1004" s="3">
        <v>0</v>
      </c>
      <c r="L1004" s="3">
        <v>88451610</v>
      </c>
      <c r="M1004" s="3">
        <v>11942690</v>
      </c>
      <c r="N1004" s="3">
        <v>62986770</v>
      </c>
      <c r="O1004" s="3">
        <v>9126796000</v>
      </c>
      <c r="P1004" s="3">
        <v>33908.14</v>
      </c>
      <c r="Q1004" s="3">
        <v>156338600000</v>
      </c>
      <c r="R1004" s="3">
        <v>0</v>
      </c>
      <c r="S1004" s="3">
        <v>3234072</v>
      </c>
      <c r="T1004" s="3">
        <v>0</v>
      </c>
      <c r="U1004" s="3">
        <v>0</v>
      </c>
      <c r="V1004" s="3">
        <v>0</v>
      </c>
      <c r="W1004" s="3">
        <v>0</v>
      </c>
      <c r="X1004" s="3">
        <v>10556.68</v>
      </c>
      <c r="Y1004" s="3">
        <v>0</v>
      </c>
      <c r="Z1004" s="3">
        <v>0</v>
      </c>
      <c r="AA1004" s="3">
        <v>1648317</v>
      </c>
      <c r="AB1004" s="3">
        <v>0</v>
      </c>
      <c r="AC1004" s="3">
        <v>0</v>
      </c>
      <c r="AD1004" s="3">
        <v>24968.61</v>
      </c>
      <c r="AE1004" s="3">
        <v>1268788</v>
      </c>
      <c r="AF1004" s="3">
        <v>321785.2</v>
      </c>
      <c r="AG1004" s="3">
        <v>357.03739999999999</v>
      </c>
      <c r="AH1004" s="3">
        <v>0</v>
      </c>
      <c r="AI1004" s="3">
        <v>-29175.58</v>
      </c>
      <c r="AJ1004" s="3">
        <v>448370.4</v>
      </c>
      <c r="AK1004" s="3">
        <v>157704</v>
      </c>
      <c r="AL1004" s="3">
        <v>551076.9</v>
      </c>
      <c r="AM1004" s="3">
        <v>12202920</v>
      </c>
      <c r="AN1004" s="1">
        <v>9</v>
      </c>
    </row>
    <row r="1005" spans="1:40" x14ac:dyDescent="0.3">
      <c r="A1005" s="2">
        <v>30498</v>
      </c>
      <c r="B1005" s="3">
        <v>1423298</v>
      </c>
      <c r="C1005" s="3">
        <v>5150.3090000000002</v>
      </c>
      <c r="D1005" s="3">
        <v>8912405</v>
      </c>
      <c r="E1005" s="3">
        <v>681609.5</v>
      </c>
      <c r="F1005" s="3">
        <v>284.24520000000001</v>
      </c>
      <c r="G1005" s="3">
        <v>5912.5</v>
      </c>
      <c r="H1005" s="3">
        <v>360034</v>
      </c>
      <c r="I1005" s="3">
        <v>177811300</v>
      </c>
      <c r="J1005" s="3">
        <v>0</v>
      </c>
      <c r="K1005" s="3">
        <v>0</v>
      </c>
      <c r="L1005" s="3">
        <v>89090340</v>
      </c>
      <c r="M1005" s="3">
        <v>12207590</v>
      </c>
      <c r="N1005" s="3">
        <v>62885190</v>
      </c>
      <c r="O1005" s="3">
        <v>9127180000</v>
      </c>
      <c r="P1005" s="3">
        <v>36156.03</v>
      </c>
      <c r="Q1005" s="3">
        <v>156346800000</v>
      </c>
      <c r="R1005" s="3">
        <v>0</v>
      </c>
      <c r="S1005" s="3">
        <v>3375886</v>
      </c>
      <c r="T1005" s="3">
        <v>0</v>
      </c>
      <c r="U1005" s="3">
        <v>0</v>
      </c>
      <c r="V1005" s="3">
        <v>0</v>
      </c>
      <c r="W1005" s="3">
        <v>0</v>
      </c>
      <c r="X1005" s="3">
        <v>6275.384</v>
      </c>
      <c r="Y1005" s="3">
        <v>0</v>
      </c>
      <c r="Z1005" s="3">
        <v>0</v>
      </c>
      <c r="AA1005" s="3">
        <v>1355135</v>
      </c>
      <c r="AB1005" s="3">
        <v>0</v>
      </c>
      <c r="AC1005" s="3">
        <v>0</v>
      </c>
      <c r="AD1005" s="3">
        <v>20005.8</v>
      </c>
      <c r="AE1005" s="3">
        <v>1164175</v>
      </c>
      <c r="AF1005" s="3">
        <v>406876.6</v>
      </c>
      <c r="AG1005" s="3">
        <v>426.74329999999998</v>
      </c>
      <c r="AH1005" s="3">
        <v>0</v>
      </c>
      <c r="AI1005" s="3">
        <v>-30238.42</v>
      </c>
      <c r="AJ1005" s="3">
        <v>491906.4</v>
      </c>
      <c r="AK1005" s="3">
        <v>165860.9</v>
      </c>
      <c r="AL1005" s="3">
        <v>593644.9</v>
      </c>
      <c r="AM1005" s="3">
        <v>12586480</v>
      </c>
      <c r="AN1005" s="1">
        <v>12</v>
      </c>
    </row>
    <row r="1006" spans="1:40" x14ac:dyDescent="0.3">
      <c r="A1006" s="2">
        <v>30499</v>
      </c>
      <c r="B1006" s="3">
        <v>1407420</v>
      </c>
      <c r="C1006" s="3">
        <v>0</v>
      </c>
      <c r="D1006" s="3">
        <v>1157360</v>
      </c>
      <c r="E1006" s="3">
        <v>427588.3</v>
      </c>
      <c r="F1006" s="3">
        <v>167.87389999999999</v>
      </c>
      <c r="G1006" s="3">
        <v>-897570.2</v>
      </c>
      <c r="H1006" s="3">
        <v>11.38913</v>
      </c>
      <c r="I1006" s="3">
        <v>175292800</v>
      </c>
      <c r="J1006" s="3">
        <v>0</v>
      </c>
      <c r="K1006" s="3">
        <v>0</v>
      </c>
      <c r="L1006" s="3">
        <v>89359710</v>
      </c>
      <c r="M1006" s="3">
        <v>11802830</v>
      </c>
      <c r="N1006" s="3">
        <v>62786930</v>
      </c>
      <c r="O1006" s="3">
        <v>9126584000</v>
      </c>
      <c r="P1006" s="3">
        <v>30683.46</v>
      </c>
      <c r="Q1006" s="3">
        <v>156347100000</v>
      </c>
      <c r="R1006" s="3">
        <v>0</v>
      </c>
      <c r="S1006" s="3">
        <v>0</v>
      </c>
      <c r="T1006" s="3">
        <v>0</v>
      </c>
      <c r="U1006" s="3">
        <v>0</v>
      </c>
      <c r="V1006" s="3">
        <v>0</v>
      </c>
      <c r="W1006" s="3">
        <v>360022.6</v>
      </c>
      <c r="X1006" s="3">
        <v>4931.2550000000001</v>
      </c>
      <c r="Y1006" s="3">
        <v>0</v>
      </c>
      <c r="Z1006" s="3">
        <v>0</v>
      </c>
      <c r="AA1006" s="3">
        <v>765740.1</v>
      </c>
      <c r="AB1006" s="3">
        <v>0</v>
      </c>
      <c r="AC1006" s="3">
        <v>0</v>
      </c>
      <c r="AD1006" s="3">
        <v>20942.560000000001</v>
      </c>
      <c r="AE1006" s="3">
        <v>856397.6</v>
      </c>
      <c r="AF1006" s="3">
        <v>46091.78</v>
      </c>
      <c r="AG1006" s="3">
        <v>0</v>
      </c>
      <c r="AH1006" s="3">
        <v>0</v>
      </c>
      <c r="AI1006" s="3">
        <v>-28244.73</v>
      </c>
      <c r="AJ1006" s="3">
        <v>415709.6</v>
      </c>
      <c r="AK1006" s="3">
        <v>164143.79999999999</v>
      </c>
      <c r="AL1006" s="3">
        <v>514144.3</v>
      </c>
      <c r="AM1006" s="3">
        <v>2513526</v>
      </c>
      <c r="AN1006" s="1">
        <v>29</v>
      </c>
    </row>
    <row r="1007" spans="1:40" x14ac:dyDescent="0.3">
      <c r="A1007" s="2">
        <v>30500</v>
      </c>
      <c r="B1007" s="3">
        <v>1410506</v>
      </c>
      <c r="C1007" s="3">
        <v>0</v>
      </c>
      <c r="D1007" s="3">
        <v>4868699</v>
      </c>
      <c r="E1007" s="3">
        <v>530566.69999999995</v>
      </c>
      <c r="F1007" s="3">
        <v>211.0727</v>
      </c>
      <c r="G1007" s="3">
        <v>-280431.8</v>
      </c>
      <c r="H1007" s="3">
        <v>0</v>
      </c>
      <c r="I1007" s="3">
        <v>168776700</v>
      </c>
      <c r="J1007" s="3">
        <v>0</v>
      </c>
      <c r="K1007" s="3">
        <v>0</v>
      </c>
      <c r="L1007" s="3">
        <v>87369580</v>
      </c>
      <c r="M1007" s="3">
        <v>11829250</v>
      </c>
      <c r="N1007" s="3">
        <v>62720140</v>
      </c>
      <c r="O1007" s="3">
        <v>9126569000</v>
      </c>
      <c r="P1007" s="3">
        <v>33789.980000000003</v>
      </c>
      <c r="Q1007" s="3">
        <v>156350100000</v>
      </c>
      <c r="R1007" s="3">
        <v>0</v>
      </c>
      <c r="S1007" s="3">
        <v>0</v>
      </c>
      <c r="T1007" s="3">
        <v>0</v>
      </c>
      <c r="U1007" s="3">
        <v>0</v>
      </c>
      <c r="V1007" s="3">
        <v>0</v>
      </c>
      <c r="W1007" s="3">
        <v>11.38913</v>
      </c>
      <c r="X1007" s="3">
        <v>15431.36</v>
      </c>
      <c r="Y1007" s="3">
        <v>0</v>
      </c>
      <c r="Z1007" s="3">
        <v>0</v>
      </c>
      <c r="AA1007" s="3">
        <v>2589479</v>
      </c>
      <c r="AB1007" s="3">
        <v>0</v>
      </c>
      <c r="AC1007" s="3">
        <v>0</v>
      </c>
      <c r="AD1007" s="3">
        <v>34123.660000000003</v>
      </c>
      <c r="AE1007" s="3">
        <v>1498806</v>
      </c>
      <c r="AF1007" s="3">
        <v>195913.2</v>
      </c>
      <c r="AG1007" s="3">
        <v>0</v>
      </c>
      <c r="AH1007" s="3">
        <v>0</v>
      </c>
      <c r="AI1007" s="3">
        <v>-28279.34</v>
      </c>
      <c r="AJ1007" s="3">
        <v>439140.5</v>
      </c>
      <c r="AK1007" s="3">
        <v>159936</v>
      </c>
      <c r="AL1007" s="3">
        <v>506075.5</v>
      </c>
      <c r="AM1007" s="3">
        <v>6500707</v>
      </c>
      <c r="AN1007" s="1">
        <v>22</v>
      </c>
    </row>
    <row r="1008" spans="1:40" x14ac:dyDescent="0.3">
      <c r="A1008" s="2">
        <v>30501</v>
      </c>
      <c r="B1008" s="3">
        <v>1407359</v>
      </c>
      <c r="C1008" s="3">
        <v>0</v>
      </c>
      <c r="D1008" s="3">
        <v>5153570</v>
      </c>
      <c r="E1008" s="3">
        <v>518417.1</v>
      </c>
      <c r="F1008" s="3">
        <v>214.25299999999999</v>
      </c>
      <c r="G1008" s="3">
        <v>-265849.59999999998</v>
      </c>
      <c r="H1008" s="3">
        <v>0</v>
      </c>
      <c r="I1008" s="3">
        <v>160766500</v>
      </c>
      <c r="J1008" s="3">
        <v>0</v>
      </c>
      <c r="K1008" s="3">
        <v>0</v>
      </c>
      <c r="L1008" s="3">
        <v>86095900</v>
      </c>
      <c r="M1008" s="3">
        <v>11599790</v>
      </c>
      <c r="N1008" s="3">
        <v>62614600</v>
      </c>
      <c r="O1008" s="3">
        <v>9126588000</v>
      </c>
      <c r="P1008" s="3">
        <v>32215.59</v>
      </c>
      <c r="Q1008" s="3">
        <v>156352600000</v>
      </c>
      <c r="R1008" s="3">
        <v>0</v>
      </c>
      <c r="S1008" s="3">
        <v>0</v>
      </c>
      <c r="T1008" s="3">
        <v>0</v>
      </c>
      <c r="U1008" s="3">
        <v>0</v>
      </c>
      <c r="V1008" s="3">
        <v>0</v>
      </c>
      <c r="W1008" s="3">
        <v>0</v>
      </c>
      <c r="X1008" s="3">
        <v>17582.97</v>
      </c>
      <c r="Y1008" s="3">
        <v>0</v>
      </c>
      <c r="Z1008" s="3">
        <v>0</v>
      </c>
      <c r="AA1008" s="3">
        <v>3373544</v>
      </c>
      <c r="AB1008" s="3">
        <v>0</v>
      </c>
      <c r="AC1008" s="3">
        <v>0</v>
      </c>
      <c r="AD1008" s="3">
        <v>50954.16</v>
      </c>
      <c r="AE1008" s="3">
        <v>2298176</v>
      </c>
      <c r="AF1008" s="3">
        <v>193337.7</v>
      </c>
      <c r="AG1008" s="3">
        <v>0</v>
      </c>
      <c r="AH1008" s="3">
        <v>0</v>
      </c>
      <c r="AI1008" s="3">
        <v>-28608.48</v>
      </c>
      <c r="AJ1008" s="3">
        <v>412479.1</v>
      </c>
      <c r="AK1008" s="3">
        <v>155928.20000000001</v>
      </c>
      <c r="AL1008" s="3">
        <v>518195.4</v>
      </c>
      <c r="AM1008" s="3">
        <v>7992668</v>
      </c>
      <c r="AN1008" s="1">
        <v>23</v>
      </c>
    </row>
    <row r="1009" spans="1:40" x14ac:dyDescent="0.3">
      <c r="A1009" s="2">
        <v>30502</v>
      </c>
      <c r="B1009" s="3">
        <v>1965029</v>
      </c>
      <c r="C1009" s="3">
        <v>0</v>
      </c>
      <c r="D1009" s="3">
        <v>5202362</v>
      </c>
      <c r="E1009" s="3">
        <v>505308.1</v>
      </c>
      <c r="F1009" s="3">
        <v>206.3939</v>
      </c>
      <c r="G1009" s="3">
        <v>-284023.09999999998</v>
      </c>
      <c r="H1009" s="3">
        <v>0</v>
      </c>
      <c r="I1009" s="3">
        <v>152266700</v>
      </c>
      <c r="J1009" s="3">
        <v>0</v>
      </c>
      <c r="K1009" s="3">
        <v>0</v>
      </c>
      <c r="L1009" s="3">
        <v>85024500</v>
      </c>
      <c r="M1009" s="3">
        <v>11262770</v>
      </c>
      <c r="N1009" s="3">
        <v>62522170</v>
      </c>
      <c r="O1009" s="3">
        <v>9126541000</v>
      </c>
      <c r="P1009" s="3">
        <v>32661.14</v>
      </c>
      <c r="Q1009" s="3">
        <v>156353700000</v>
      </c>
      <c r="R1009" s="3">
        <v>0</v>
      </c>
      <c r="S1009" s="3">
        <v>0</v>
      </c>
      <c r="T1009" s="3">
        <v>0</v>
      </c>
      <c r="U1009" s="3">
        <v>0</v>
      </c>
      <c r="V1009" s="3">
        <v>0</v>
      </c>
      <c r="W1009" s="3">
        <v>0</v>
      </c>
      <c r="X1009" s="3">
        <v>15327.39</v>
      </c>
      <c r="Y1009" s="3">
        <v>0</v>
      </c>
      <c r="Z1009" s="3">
        <v>0</v>
      </c>
      <c r="AA1009" s="3">
        <v>3759881</v>
      </c>
      <c r="AB1009" s="3">
        <v>0</v>
      </c>
      <c r="AC1009" s="3">
        <v>0</v>
      </c>
      <c r="AD1009" s="3">
        <v>65683.990000000005</v>
      </c>
      <c r="AE1009" s="3">
        <v>3074083</v>
      </c>
      <c r="AF1009" s="3">
        <v>187802.5</v>
      </c>
      <c r="AG1009" s="3">
        <v>0</v>
      </c>
      <c r="AH1009" s="3">
        <v>0</v>
      </c>
      <c r="AI1009" s="3">
        <v>-28359.94</v>
      </c>
      <c r="AJ1009" s="3">
        <v>389251.6</v>
      </c>
      <c r="AK1009" s="3">
        <v>151978.79999999999</v>
      </c>
      <c r="AL1009" s="3">
        <v>481851.6</v>
      </c>
      <c r="AM1009" s="3">
        <v>8484476</v>
      </c>
      <c r="AN1009" s="1">
        <v>23</v>
      </c>
    </row>
    <row r="1010" spans="1:40" x14ac:dyDescent="0.3">
      <c r="A1010" s="2">
        <v>30503</v>
      </c>
      <c r="B1010" s="3">
        <v>3498922</v>
      </c>
      <c r="C1010" s="3">
        <v>0</v>
      </c>
      <c r="D1010" s="3">
        <v>4552899</v>
      </c>
      <c r="E1010" s="3">
        <v>472574.9</v>
      </c>
      <c r="F1010" s="3">
        <v>206.7174</v>
      </c>
      <c r="G1010" s="3">
        <v>-345810.4</v>
      </c>
      <c r="H1010" s="3">
        <v>0</v>
      </c>
      <c r="I1010" s="3">
        <v>144397900</v>
      </c>
      <c r="J1010" s="3">
        <v>0</v>
      </c>
      <c r="K1010" s="3">
        <v>0</v>
      </c>
      <c r="L1010" s="3">
        <v>84330600</v>
      </c>
      <c r="M1010" s="3">
        <v>10820930</v>
      </c>
      <c r="N1010" s="3">
        <v>62420040</v>
      </c>
      <c r="O1010" s="3">
        <v>9126419000</v>
      </c>
      <c r="P1010" s="3">
        <v>30900.87</v>
      </c>
      <c r="Q1010" s="3">
        <v>156352700000</v>
      </c>
      <c r="R1010" s="3">
        <v>0</v>
      </c>
      <c r="S1010" s="3">
        <v>0</v>
      </c>
      <c r="T1010" s="3">
        <v>0</v>
      </c>
      <c r="U1010" s="3">
        <v>0</v>
      </c>
      <c r="V1010" s="3">
        <v>0</v>
      </c>
      <c r="W1010" s="3">
        <v>0</v>
      </c>
      <c r="X1010" s="3">
        <v>12020.78</v>
      </c>
      <c r="Y1010" s="3">
        <v>0</v>
      </c>
      <c r="Z1010" s="3">
        <v>0</v>
      </c>
      <c r="AA1010" s="3">
        <v>3599842</v>
      </c>
      <c r="AB1010" s="3">
        <v>0</v>
      </c>
      <c r="AC1010" s="3">
        <v>0</v>
      </c>
      <c r="AD1010" s="3">
        <v>67982.960000000006</v>
      </c>
      <c r="AE1010" s="3">
        <v>3137099</v>
      </c>
      <c r="AF1010" s="3">
        <v>151125.70000000001</v>
      </c>
      <c r="AG1010" s="3">
        <v>0</v>
      </c>
      <c r="AH1010" s="3">
        <v>0</v>
      </c>
      <c r="AI1010" s="3">
        <v>-28737.74</v>
      </c>
      <c r="AJ1010" s="3">
        <v>364408.1</v>
      </c>
      <c r="AK1010" s="3">
        <v>148516.1</v>
      </c>
      <c r="AL1010" s="3">
        <v>466717.7</v>
      </c>
      <c r="AM1010" s="3">
        <v>7856705</v>
      </c>
      <c r="AN1010" s="1">
        <v>14</v>
      </c>
    </row>
    <row r="1011" spans="1:40" x14ac:dyDescent="0.3">
      <c r="A1011" s="2">
        <v>30504</v>
      </c>
      <c r="B1011" s="3">
        <v>3792430</v>
      </c>
      <c r="C1011" s="3">
        <v>0</v>
      </c>
      <c r="D1011" s="3">
        <v>2851166</v>
      </c>
      <c r="E1011" s="3">
        <v>412871.4</v>
      </c>
      <c r="F1011" s="3">
        <v>197.58699999999999</v>
      </c>
      <c r="G1011" s="3">
        <v>-489522.5</v>
      </c>
      <c r="H1011" s="3">
        <v>0</v>
      </c>
      <c r="I1011" s="3">
        <v>138707400</v>
      </c>
      <c r="J1011" s="3">
        <v>0</v>
      </c>
      <c r="K1011" s="3">
        <v>0</v>
      </c>
      <c r="L1011" s="3">
        <v>84357000</v>
      </c>
      <c r="M1011" s="3">
        <v>10273610</v>
      </c>
      <c r="N1011" s="3">
        <v>62328930</v>
      </c>
      <c r="O1011" s="3">
        <v>9126136000</v>
      </c>
      <c r="P1011" s="3">
        <v>31199.360000000001</v>
      </c>
      <c r="Q1011" s="3">
        <v>156350800000</v>
      </c>
      <c r="R1011" s="3">
        <v>0</v>
      </c>
      <c r="S1011" s="3">
        <v>0</v>
      </c>
      <c r="T1011" s="3">
        <v>0</v>
      </c>
      <c r="U1011" s="3">
        <v>0</v>
      </c>
      <c r="V1011" s="3">
        <v>0</v>
      </c>
      <c r="W1011" s="3">
        <v>0</v>
      </c>
      <c r="X1011" s="3">
        <v>7704.3190000000004</v>
      </c>
      <c r="Y1011" s="3">
        <v>0</v>
      </c>
      <c r="Z1011" s="3">
        <v>0</v>
      </c>
      <c r="AA1011" s="3">
        <v>2660866</v>
      </c>
      <c r="AB1011" s="3">
        <v>0</v>
      </c>
      <c r="AC1011" s="3">
        <v>0</v>
      </c>
      <c r="AD1011" s="3">
        <v>50624.82</v>
      </c>
      <c r="AE1011" s="3">
        <v>2343199</v>
      </c>
      <c r="AF1011" s="3">
        <v>84996.44</v>
      </c>
      <c r="AG1011" s="3">
        <v>0</v>
      </c>
      <c r="AH1011" s="3">
        <v>0</v>
      </c>
      <c r="AI1011" s="3">
        <v>-28940.52</v>
      </c>
      <c r="AJ1011" s="3">
        <v>338858.2</v>
      </c>
      <c r="AK1011" s="3">
        <v>144778.29999999999</v>
      </c>
      <c r="AL1011" s="3">
        <v>430153.3</v>
      </c>
      <c r="AM1011" s="3">
        <v>5682817</v>
      </c>
      <c r="AN1011" s="1">
        <v>11</v>
      </c>
    </row>
    <row r="1012" spans="1:40" x14ac:dyDescent="0.3">
      <c r="A1012" s="2">
        <v>30505</v>
      </c>
      <c r="B1012" s="3">
        <v>3792376</v>
      </c>
      <c r="C1012" s="3">
        <v>0</v>
      </c>
      <c r="D1012" s="3">
        <v>540623.69999999995</v>
      </c>
      <c r="E1012" s="3">
        <v>303151.2</v>
      </c>
      <c r="F1012" s="3">
        <v>95.13091</v>
      </c>
      <c r="G1012" s="3">
        <v>-832159.3</v>
      </c>
      <c r="H1012" s="3">
        <v>0</v>
      </c>
      <c r="I1012" s="3">
        <v>136441400</v>
      </c>
      <c r="J1012" s="3">
        <v>0</v>
      </c>
      <c r="K1012" s="3">
        <v>0</v>
      </c>
      <c r="L1012" s="3">
        <v>85120360</v>
      </c>
      <c r="M1012" s="3">
        <v>9597598</v>
      </c>
      <c r="N1012" s="3">
        <v>62204880</v>
      </c>
      <c r="O1012" s="3">
        <v>9125533000</v>
      </c>
      <c r="P1012" s="3">
        <v>26575.75</v>
      </c>
      <c r="Q1012" s="3">
        <v>156347400000</v>
      </c>
      <c r="R1012" s="3">
        <v>0</v>
      </c>
      <c r="S1012" s="3">
        <v>0</v>
      </c>
      <c r="T1012" s="3">
        <v>0</v>
      </c>
      <c r="U1012" s="3">
        <v>0</v>
      </c>
      <c r="V1012" s="3">
        <v>0</v>
      </c>
      <c r="W1012" s="3">
        <v>0</v>
      </c>
      <c r="X1012" s="3">
        <v>2733.0819999999999</v>
      </c>
      <c r="Y1012" s="3">
        <v>0</v>
      </c>
      <c r="Z1012" s="3">
        <v>0</v>
      </c>
      <c r="AA1012" s="3">
        <v>1150782</v>
      </c>
      <c r="AB1012" s="3">
        <v>0</v>
      </c>
      <c r="AC1012" s="3">
        <v>0</v>
      </c>
      <c r="AD1012" s="3">
        <v>31385.41</v>
      </c>
      <c r="AE1012" s="3">
        <v>1332188</v>
      </c>
      <c r="AF1012" s="3">
        <v>17274.72</v>
      </c>
      <c r="AG1012" s="3">
        <v>0</v>
      </c>
      <c r="AH1012" s="3">
        <v>0</v>
      </c>
      <c r="AI1012" s="3">
        <v>-28877.78</v>
      </c>
      <c r="AJ1012" s="3">
        <v>303392.8</v>
      </c>
      <c r="AK1012" s="3">
        <v>138817.60000000001</v>
      </c>
      <c r="AL1012" s="3">
        <v>427633.3</v>
      </c>
      <c r="AM1012" s="3">
        <v>2263280</v>
      </c>
      <c r="AN1012" s="1">
        <v>16</v>
      </c>
    </row>
    <row r="1013" spans="1:40" x14ac:dyDescent="0.3">
      <c r="A1013" s="2">
        <v>30506</v>
      </c>
      <c r="B1013" s="3">
        <v>3816806</v>
      </c>
      <c r="C1013" s="3">
        <v>0</v>
      </c>
      <c r="D1013" s="3">
        <v>707763.8</v>
      </c>
      <c r="E1013" s="3">
        <v>292925.8</v>
      </c>
      <c r="F1013" s="3">
        <v>100.3068</v>
      </c>
      <c r="G1013" s="3">
        <v>-691250</v>
      </c>
      <c r="H1013" s="3">
        <v>0</v>
      </c>
      <c r="I1013" s="3">
        <v>134738200</v>
      </c>
      <c r="J1013" s="3">
        <v>0</v>
      </c>
      <c r="K1013" s="3">
        <v>0</v>
      </c>
      <c r="L1013" s="3">
        <v>85152390</v>
      </c>
      <c r="M1013" s="3">
        <v>9337091</v>
      </c>
      <c r="N1013" s="3">
        <v>62102320</v>
      </c>
      <c r="O1013" s="3">
        <v>9125068000</v>
      </c>
      <c r="P1013" s="3">
        <v>28064.43</v>
      </c>
      <c r="Q1013" s="3">
        <v>156344800000</v>
      </c>
      <c r="R1013" s="3">
        <v>0</v>
      </c>
      <c r="S1013" s="3">
        <v>0</v>
      </c>
      <c r="T1013" s="3">
        <v>0</v>
      </c>
      <c r="U1013" s="3">
        <v>0</v>
      </c>
      <c r="V1013" s="3">
        <v>0</v>
      </c>
      <c r="W1013" s="3">
        <v>0</v>
      </c>
      <c r="X1013" s="3">
        <v>2473.623</v>
      </c>
      <c r="Y1013" s="3">
        <v>0</v>
      </c>
      <c r="Z1013" s="3">
        <v>0</v>
      </c>
      <c r="AA1013" s="3">
        <v>747569.7</v>
      </c>
      <c r="AB1013" s="3">
        <v>0</v>
      </c>
      <c r="AC1013" s="3">
        <v>0</v>
      </c>
      <c r="AD1013" s="3">
        <v>13015.11</v>
      </c>
      <c r="AE1013" s="3">
        <v>519657.7</v>
      </c>
      <c r="AF1013" s="3">
        <v>21560.27</v>
      </c>
      <c r="AG1013" s="3">
        <v>0</v>
      </c>
      <c r="AH1013" s="3">
        <v>0</v>
      </c>
      <c r="AI1013" s="3">
        <v>-29252.42</v>
      </c>
      <c r="AJ1013" s="3">
        <v>295426.2</v>
      </c>
      <c r="AK1013" s="3">
        <v>135378.20000000001</v>
      </c>
      <c r="AL1013" s="3">
        <v>398188.1</v>
      </c>
      <c r="AM1013" s="3">
        <v>1700698</v>
      </c>
      <c r="AN1013" s="1">
        <v>14</v>
      </c>
    </row>
    <row r="1014" spans="1:40" x14ac:dyDescent="0.3">
      <c r="A1014" s="2">
        <v>30507</v>
      </c>
      <c r="B1014" s="3">
        <v>3816784</v>
      </c>
      <c r="C1014" s="3">
        <v>0</v>
      </c>
      <c r="D1014" s="3">
        <v>2114463</v>
      </c>
      <c r="E1014" s="3">
        <v>319710.8</v>
      </c>
      <c r="F1014" s="3">
        <v>171.9853</v>
      </c>
      <c r="G1014" s="3">
        <v>-445718.4</v>
      </c>
      <c r="H1014" s="3">
        <v>0</v>
      </c>
      <c r="I1014" s="3">
        <v>131445300</v>
      </c>
      <c r="J1014" s="3">
        <v>0</v>
      </c>
      <c r="K1014" s="3">
        <v>0</v>
      </c>
      <c r="L1014" s="3">
        <v>84433030</v>
      </c>
      <c r="M1014" s="3">
        <v>9367637</v>
      </c>
      <c r="N1014" s="3">
        <v>62018290</v>
      </c>
      <c r="O1014" s="3">
        <v>9124825000</v>
      </c>
      <c r="P1014" s="3">
        <v>29883.79</v>
      </c>
      <c r="Q1014" s="3">
        <v>156343100000</v>
      </c>
      <c r="R1014" s="3">
        <v>0</v>
      </c>
      <c r="S1014" s="3">
        <v>0</v>
      </c>
      <c r="T1014" s="3">
        <v>0</v>
      </c>
      <c r="U1014" s="3">
        <v>0</v>
      </c>
      <c r="V1014" s="3">
        <v>0</v>
      </c>
      <c r="W1014" s="3">
        <v>0</v>
      </c>
      <c r="X1014" s="3">
        <v>6238.0330000000004</v>
      </c>
      <c r="Y1014" s="3">
        <v>0</v>
      </c>
      <c r="Z1014" s="3">
        <v>0</v>
      </c>
      <c r="AA1014" s="3">
        <v>1306313</v>
      </c>
      <c r="AB1014" s="3">
        <v>0</v>
      </c>
      <c r="AC1014" s="3">
        <v>0</v>
      </c>
      <c r="AD1014" s="3">
        <v>13217.15</v>
      </c>
      <c r="AE1014" s="3">
        <v>528957.69999999995</v>
      </c>
      <c r="AF1014" s="3">
        <v>67796.95</v>
      </c>
      <c r="AG1014" s="3">
        <v>0</v>
      </c>
      <c r="AH1014" s="3">
        <v>0</v>
      </c>
      <c r="AI1014" s="3">
        <v>-29161.96</v>
      </c>
      <c r="AJ1014" s="3">
        <v>300517.09999999998</v>
      </c>
      <c r="AK1014" s="3">
        <v>132335.1</v>
      </c>
      <c r="AL1014" s="3">
        <v>384739</v>
      </c>
      <c r="AM1014" s="3">
        <v>3286733</v>
      </c>
      <c r="AN1014" s="1">
        <v>7</v>
      </c>
    </row>
    <row r="1015" spans="1:40" x14ac:dyDescent="0.3">
      <c r="A1015" s="2">
        <v>30508</v>
      </c>
      <c r="B1015" s="3">
        <v>3816768</v>
      </c>
      <c r="C1015" s="3">
        <v>0</v>
      </c>
      <c r="D1015" s="3">
        <v>4311012</v>
      </c>
      <c r="E1015" s="3">
        <v>383232.1</v>
      </c>
      <c r="F1015" s="3">
        <v>202.12440000000001</v>
      </c>
      <c r="G1015" s="3">
        <v>-62221.94</v>
      </c>
      <c r="H1015" s="3">
        <v>0</v>
      </c>
      <c r="I1015" s="3">
        <v>125229500</v>
      </c>
      <c r="J1015" s="3">
        <v>0</v>
      </c>
      <c r="K1015" s="3">
        <v>0</v>
      </c>
      <c r="L1015" s="3">
        <v>82601240</v>
      </c>
      <c r="M1015" s="3">
        <v>9479263</v>
      </c>
      <c r="N1015" s="3">
        <v>61938300</v>
      </c>
      <c r="O1015" s="3">
        <v>9124930000</v>
      </c>
      <c r="P1015" s="3">
        <v>29307.59</v>
      </c>
      <c r="Q1015" s="3">
        <v>156341900000</v>
      </c>
      <c r="R1015" s="3">
        <v>0</v>
      </c>
      <c r="S1015" s="3">
        <v>0</v>
      </c>
      <c r="T1015" s="3">
        <v>0</v>
      </c>
      <c r="U1015" s="3">
        <v>0</v>
      </c>
      <c r="V1015" s="3">
        <v>0</v>
      </c>
      <c r="W1015" s="3">
        <v>0</v>
      </c>
      <c r="X1015" s="3">
        <v>8577.3880000000008</v>
      </c>
      <c r="Y1015" s="3">
        <v>0</v>
      </c>
      <c r="Z1015" s="3">
        <v>0</v>
      </c>
      <c r="AA1015" s="3">
        <v>2908821</v>
      </c>
      <c r="AB1015" s="3">
        <v>0</v>
      </c>
      <c r="AC1015" s="3">
        <v>0</v>
      </c>
      <c r="AD1015" s="3">
        <v>46744.72</v>
      </c>
      <c r="AE1015" s="3">
        <v>2073082</v>
      </c>
      <c r="AF1015" s="3">
        <v>143524.20000000001</v>
      </c>
      <c r="AG1015" s="3">
        <v>0</v>
      </c>
      <c r="AH1015" s="3">
        <v>0</v>
      </c>
      <c r="AI1015" s="3">
        <v>-28660.9</v>
      </c>
      <c r="AJ1015" s="3">
        <v>312391.2</v>
      </c>
      <c r="AK1015" s="3">
        <v>131036.7</v>
      </c>
      <c r="AL1015" s="3">
        <v>392566.1</v>
      </c>
      <c r="AM1015" s="3">
        <v>6207168</v>
      </c>
      <c r="AN1015" s="1">
        <v>13</v>
      </c>
    </row>
    <row r="1016" spans="1:40" x14ac:dyDescent="0.3">
      <c r="A1016" s="2">
        <v>30509</v>
      </c>
      <c r="B1016" s="3">
        <v>4134799</v>
      </c>
      <c r="C1016" s="3">
        <v>0</v>
      </c>
      <c r="D1016" s="3">
        <v>4241636</v>
      </c>
      <c r="E1016" s="3">
        <v>383170.9</v>
      </c>
      <c r="F1016" s="3">
        <v>198.48050000000001</v>
      </c>
      <c r="G1016" s="3">
        <v>-108491.8</v>
      </c>
      <c r="H1016" s="3">
        <v>0</v>
      </c>
      <c r="I1016" s="3">
        <v>118331000</v>
      </c>
      <c r="J1016" s="3">
        <v>0</v>
      </c>
      <c r="K1016" s="3">
        <v>0</v>
      </c>
      <c r="L1016" s="3">
        <v>81388590</v>
      </c>
      <c r="M1016" s="3">
        <v>9279355</v>
      </c>
      <c r="N1016" s="3">
        <v>61852810</v>
      </c>
      <c r="O1016" s="3">
        <v>9124993000</v>
      </c>
      <c r="P1016" s="3">
        <v>30340.01</v>
      </c>
      <c r="Q1016" s="3">
        <v>156340000000</v>
      </c>
      <c r="R1016" s="3">
        <v>0</v>
      </c>
      <c r="S1016" s="3">
        <v>0</v>
      </c>
      <c r="T1016" s="3">
        <v>0</v>
      </c>
      <c r="U1016" s="3">
        <v>0</v>
      </c>
      <c r="V1016" s="3">
        <v>0</v>
      </c>
      <c r="W1016" s="3">
        <v>0</v>
      </c>
      <c r="X1016" s="3">
        <v>8272.634</v>
      </c>
      <c r="Y1016" s="3">
        <v>0</v>
      </c>
      <c r="Z1016" s="3">
        <v>0</v>
      </c>
      <c r="AA1016" s="3">
        <v>3371875</v>
      </c>
      <c r="AB1016" s="3">
        <v>0</v>
      </c>
      <c r="AC1016" s="3">
        <v>0</v>
      </c>
      <c r="AD1016" s="3">
        <v>59912.13</v>
      </c>
      <c r="AE1016" s="3">
        <v>2647652</v>
      </c>
      <c r="AF1016" s="3">
        <v>131787</v>
      </c>
      <c r="AG1016" s="3">
        <v>0</v>
      </c>
      <c r="AH1016" s="3">
        <v>0</v>
      </c>
      <c r="AI1016" s="3">
        <v>-28869.07</v>
      </c>
      <c r="AJ1016" s="3">
        <v>302990.7</v>
      </c>
      <c r="AK1016" s="3">
        <v>127992</v>
      </c>
      <c r="AL1016" s="3">
        <v>388665.1</v>
      </c>
      <c r="AM1016" s="3">
        <v>6890249</v>
      </c>
      <c r="AN1016" s="1">
        <v>13</v>
      </c>
    </row>
    <row r="1017" spans="1:40" x14ac:dyDescent="0.3">
      <c r="A1017" s="2">
        <v>30510</v>
      </c>
      <c r="B1017" s="3">
        <v>4379437</v>
      </c>
      <c r="C1017" s="3">
        <v>0</v>
      </c>
      <c r="D1017" s="3">
        <v>4285590</v>
      </c>
      <c r="E1017" s="3">
        <v>376663.8</v>
      </c>
      <c r="F1017" s="3">
        <v>186.90450000000001</v>
      </c>
      <c r="G1017" s="3">
        <v>-146257.60000000001</v>
      </c>
      <c r="H1017" s="3">
        <v>0</v>
      </c>
      <c r="I1017" s="3">
        <v>111183800</v>
      </c>
      <c r="J1017" s="3">
        <v>0</v>
      </c>
      <c r="K1017" s="3">
        <v>0</v>
      </c>
      <c r="L1017" s="3">
        <v>80237260</v>
      </c>
      <c r="M1017" s="3">
        <v>9008038</v>
      </c>
      <c r="N1017" s="3">
        <v>61746170</v>
      </c>
      <c r="O1017" s="3">
        <v>9125018000</v>
      </c>
      <c r="P1017" s="3">
        <v>28925.37</v>
      </c>
      <c r="Q1017" s="3">
        <v>156337700000</v>
      </c>
      <c r="R1017" s="3">
        <v>0</v>
      </c>
      <c r="S1017" s="3">
        <v>0</v>
      </c>
      <c r="T1017" s="3">
        <v>0</v>
      </c>
      <c r="U1017" s="3">
        <v>0</v>
      </c>
      <c r="V1017" s="3">
        <v>0</v>
      </c>
      <c r="W1017" s="3">
        <v>0</v>
      </c>
      <c r="X1017" s="3">
        <v>7465.9759999999997</v>
      </c>
      <c r="Y1017" s="3">
        <v>0</v>
      </c>
      <c r="Z1017" s="3">
        <v>0</v>
      </c>
      <c r="AA1017" s="3">
        <v>3607141</v>
      </c>
      <c r="AB1017" s="3">
        <v>0</v>
      </c>
      <c r="AC1017" s="3">
        <v>0</v>
      </c>
      <c r="AD1017" s="3">
        <v>70634.960000000006</v>
      </c>
      <c r="AE1017" s="3">
        <v>2950701</v>
      </c>
      <c r="AF1017" s="3">
        <v>128649.8</v>
      </c>
      <c r="AG1017" s="3">
        <v>0</v>
      </c>
      <c r="AH1017" s="3">
        <v>0</v>
      </c>
      <c r="AI1017" s="3">
        <v>-28914.06</v>
      </c>
      <c r="AJ1017" s="3">
        <v>290619.40000000002</v>
      </c>
      <c r="AK1017" s="3">
        <v>125612</v>
      </c>
      <c r="AL1017" s="3">
        <v>397451.2</v>
      </c>
      <c r="AM1017" s="3">
        <v>7139692</v>
      </c>
      <c r="AN1017" s="1">
        <v>14</v>
      </c>
    </row>
    <row r="1018" spans="1:40" x14ac:dyDescent="0.3">
      <c r="A1018" s="2">
        <v>30511</v>
      </c>
      <c r="B1018" s="3">
        <v>4379422</v>
      </c>
      <c r="C1018" s="3">
        <v>0</v>
      </c>
      <c r="D1018" s="3">
        <v>3321694</v>
      </c>
      <c r="E1018" s="3">
        <v>352443.1</v>
      </c>
      <c r="F1018" s="3">
        <v>181.65020000000001</v>
      </c>
      <c r="G1018" s="3">
        <v>-307018.2</v>
      </c>
      <c r="H1018" s="3">
        <v>0</v>
      </c>
      <c r="I1018" s="3">
        <v>105077300</v>
      </c>
      <c r="J1018" s="3">
        <v>0</v>
      </c>
      <c r="K1018" s="3">
        <v>0</v>
      </c>
      <c r="L1018" s="3">
        <v>79562880</v>
      </c>
      <c r="M1018" s="3">
        <v>8625017</v>
      </c>
      <c r="N1018" s="3">
        <v>61602310</v>
      </c>
      <c r="O1018" s="3">
        <v>9124907000</v>
      </c>
      <c r="P1018" s="3">
        <v>29184.92</v>
      </c>
      <c r="Q1018" s="3">
        <v>156334300000</v>
      </c>
      <c r="R1018" s="3">
        <v>0</v>
      </c>
      <c r="S1018" s="3">
        <v>0</v>
      </c>
      <c r="T1018" s="3">
        <v>0</v>
      </c>
      <c r="U1018" s="3">
        <v>0</v>
      </c>
      <c r="V1018" s="3">
        <v>0</v>
      </c>
      <c r="W1018" s="3">
        <v>0</v>
      </c>
      <c r="X1018" s="3">
        <v>4822.97</v>
      </c>
      <c r="Y1018" s="3">
        <v>0</v>
      </c>
      <c r="Z1018" s="3">
        <v>0</v>
      </c>
      <c r="AA1018" s="3">
        <v>3238919</v>
      </c>
      <c r="AB1018" s="3">
        <v>0</v>
      </c>
      <c r="AC1018" s="3">
        <v>0</v>
      </c>
      <c r="AD1018" s="3">
        <v>77709.919999999998</v>
      </c>
      <c r="AE1018" s="3">
        <v>3126197</v>
      </c>
      <c r="AF1018" s="3">
        <v>94708.04</v>
      </c>
      <c r="AG1018" s="3">
        <v>0</v>
      </c>
      <c r="AH1018" s="3">
        <v>0</v>
      </c>
      <c r="AI1018" s="3">
        <v>-29032.06</v>
      </c>
      <c r="AJ1018" s="3">
        <v>275221.8</v>
      </c>
      <c r="AK1018" s="3">
        <v>123012.9</v>
      </c>
      <c r="AL1018" s="3">
        <v>419278.4</v>
      </c>
      <c r="AM1018" s="3">
        <v>6101704</v>
      </c>
      <c r="AN1018" s="1">
        <v>19</v>
      </c>
    </row>
    <row r="1019" spans="1:40" x14ac:dyDescent="0.3">
      <c r="A1019" s="2">
        <v>30512</v>
      </c>
      <c r="B1019" s="3">
        <v>4379413</v>
      </c>
      <c r="C1019" s="3">
        <v>0</v>
      </c>
      <c r="D1019" s="3">
        <v>2619542</v>
      </c>
      <c r="E1019" s="3">
        <v>327225.8</v>
      </c>
      <c r="F1019" s="3">
        <v>180.95779999999999</v>
      </c>
      <c r="G1019" s="3">
        <v>-374268.5</v>
      </c>
      <c r="H1019" s="3">
        <v>0</v>
      </c>
      <c r="I1019" s="3">
        <v>100059100</v>
      </c>
      <c r="J1019" s="3">
        <v>0</v>
      </c>
      <c r="K1019" s="3">
        <v>0</v>
      </c>
      <c r="L1019" s="3">
        <v>79087540</v>
      </c>
      <c r="M1019" s="3">
        <v>8247087</v>
      </c>
      <c r="N1019" s="3">
        <v>61513110</v>
      </c>
      <c r="O1019" s="3">
        <v>9124670000</v>
      </c>
      <c r="P1019" s="3">
        <v>28857.25</v>
      </c>
      <c r="Q1019" s="3">
        <v>156330700000</v>
      </c>
      <c r="R1019" s="3">
        <v>0</v>
      </c>
      <c r="S1019" s="3">
        <v>0</v>
      </c>
      <c r="T1019" s="3">
        <v>0</v>
      </c>
      <c r="U1019" s="3">
        <v>0</v>
      </c>
      <c r="V1019" s="3">
        <v>0</v>
      </c>
      <c r="W1019" s="3">
        <v>0</v>
      </c>
      <c r="X1019" s="3">
        <v>3605.761</v>
      </c>
      <c r="Y1019" s="3">
        <v>0</v>
      </c>
      <c r="Z1019" s="3">
        <v>0</v>
      </c>
      <c r="AA1019" s="3">
        <v>2710022</v>
      </c>
      <c r="AB1019" s="3">
        <v>0</v>
      </c>
      <c r="AC1019" s="3">
        <v>0</v>
      </c>
      <c r="AD1019" s="3">
        <v>64654.45</v>
      </c>
      <c r="AE1019" s="3">
        <v>2566306</v>
      </c>
      <c r="AF1019" s="3">
        <v>71132.73</v>
      </c>
      <c r="AG1019" s="3">
        <v>0</v>
      </c>
      <c r="AH1019" s="3">
        <v>0</v>
      </c>
      <c r="AI1019" s="3">
        <v>-28999.93</v>
      </c>
      <c r="AJ1019" s="3">
        <v>261402.4</v>
      </c>
      <c r="AK1019" s="3">
        <v>120491.1</v>
      </c>
      <c r="AL1019" s="3">
        <v>350796.7</v>
      </c>
      <c r="AM1019" s="3">
        <v>5014603</v>
      </c>
      <c r="AN1019" s="1">
        <v>19</v>
      </c>
    </row>
    <row r="1020" spans="1:40" x14ac:dyDescent="0.3">
      <c r="A1020" s="2">
        <v>30513</v>
      </c>
      <c r="B1020" s="3">
        <v>4379407</v>
      </c>
      <c r="C1020" s="3">
        <v>0</v>
      </c>
      <c r="D1020" s="3">
        <v>1692031</v>
      </c>
      <c r="E1020" s="3">
        <v>298002</v>
      </c>
      <c r="F1020" s="3">
        <v>166.8672</v>
      </c>
      <c r="G1020" s="3">
        <v>-490055</v>
      </c>
      <c r="H1020" s="3">
        <v>0</v>
      </c>
      <c r="I1020" s="3">
        <v>96435400</v>
      </c>
      <c r="J1020" s="3">
        <v>0</v>
      </c>
      <c r="K1020" s="3">
        <v>0</v>
      </c>
      <c r="L1020" s="3">
        <v>78880800</v>
      </c>
      <c r="M1020" s="3">
        <v>7874583</v>
      </c>
      <c r="N1020" s="3">
        <v>61393280</v>
      </c>
      <c r="O1020" s="3">
        <v>9124349000</v>
      </c>
      <c r="P1020" s="3">
        <v>28601.5</v>
      </c>
      <c r="Q1020" s="3">
        <v>156326800000</v>
      </c>
      <c r="R1020" s="3">
        <v>0</v>
      </c>
      <c r="S1020" s="3">
        <v>0</v>
      </c>
      <c r="T1020" s="3">
        <v>0</v>
      </c>
      <c r="U1020" s="3">
        <v>0</v>
      </c>
      <c r="V1020" s="3">
        <v>0</v>
      </c>
      <c r="W1020" s="3">
        <v>0</v>
      </c>
      <c r="X1020" s="3">
        <v>1839.864</v>
      </c>
      <c r="Y1020" s="3">
        <v>0</v>
      </c>
      <c r="Z1020" s="3">
        <v>0</v>
      </c>
      <c r="AA1020" s="3">
        <v>2040454</v>
      </c>
      <c r="AB1020" s="3">
        <v>0</v>
      </c>
      <c r="AC1020" s="3">
        <v>0</v>
      </c>
      <c r="AD1020" s="3">
        <v>54583.59</v>
      </c>
      <c r="AE1020" s="3">
        <v>2117336</v>
      </c>
      <c r="AF1020" s="3">
        <v>41597.050000000003</v>
      </c>
      <c r="AG1020" s="3">
        <v>0</v>
      </c>
      <c r="AH1020" s="3">
        <v>0</v>
      </c>
      <c r="AI1020" s="3">
        <v>-28776.39</v>
      </c>
      <c r="AJ1020" s="3">
        <v>248090.8</v>
      </c>
      <c r="AK1020" s="3">
        <v>118098</v>
      </c>
      <c r="AL1020" s="3">
        <v>368124</v>
      </c>
      <c r="AM1020" s="3">
        <v>3621859</v>
      </c>
      <c r="AN1020" s="1">
        <v>18</v>
      </c>
    </row>
    <row r="1021" spans="1:40" x14ac:dyDescent="0.3">
      <c r="A1021" s="2">
        <v>30514</v>
      </c>
      <c r="B1021" s="3">
        <v>4257075</v>
      </c>
      <c r="C1021" s="3">
        <v>0</v>
      </c>
      <c r="D1021" s="3">
        <v>1747524</v>
      </c>
      <c r="E1021" s="3">
        <v>290902.3</v>
      </c>
      <c r="F1021" s="3">
        <v>164.47669999999999</v>
      </c>
      <c r="G1021" s="3">
        <v>-429038.7</v>
      </c>
      <c r="H1021" s="3">
        <v>0</v>
      </c>
      <c r="I1021" s="3">
        <v>93094150</v>
      </c>
      <c r="J1021" s="3">
        <v>0</v>
      </c>
      <c r="K1021" s="3">
        <v>0</v>
      </c>
      <c r="L1021" s="3">
        <v>78288920</v>
      </c>
      <c r="M1021" s="3">
        <v>7657876</v>
      </c>
      <c r="N1021" s="3">
        <v>61312000</v>
      </c>
      <c r="O1021" s="3">
        <v>9124043000</v>
      </c>
      <c r="P1021" s="3">
        <v>28160.52</v>
      </c>
      <c r="Q1021" s="3">
        <v>156323000000</v>
      </c>
      <c r="R1021" s="3">
        <v>0</v>
      </c>
      <c r="S1021" s="3">
        <v>0</v>
      </c>
      <c r="T1021" s="3">
        <v>0</v>
      </c>
      <c r="U1021" s="3">
        <v>0</v>
      </c>
      <c r="V1021" s="3">
        <v>0</v>
      </c>
      <c r="W1021" s="3">
        <v>0</v>
      </c>
      <c r="X1021" s="3">
        <v>1717.652</v>
      </c>
      <c r="Y1021" s="3">
        <v>0</v>
      </c>
      <c r="Z1021" s="3">
        <v>0</v>
      </c>
      <c r="AA1021" s="3">
        <v>1939415</v>
      </c>
      <c r="AB1021" s="3">
        <v>0</v>
      </c>
      <c r="AC1021" s="3">
        <v>0</v>
      </c>
      <c r="AD1021" s="3">
        <v>54020.21</v>
      </c>
      <c r="AE1021" s="3">
        <v>2045137</v>
      </c>
      <c r="AF1021" s="3">
        <v>45352.18</v>
      </c>
      <c r="AG1021" s="3">
        <v>0</v>
      </c>
      <c r="AH1021" s="3">
        <v>0</v>
      </c>
      <c r="AI1021" s="3">
        <v>-28747.48</v>
      </c>
      <c r="AJ1021" s="3">
        <v>241920.2</v>
      </c>
      <c r="AK1021" s="3">
        <v>116065.8</v>
      </c>
      <c r="AL1021" s="3">
        <v>323406.8</v>
      </c>
      <c r="AM1021" s="3">
        <v>3339526</v>
      </c>
      <c r="AN1021" s="1">
        <v>11</v>
      </c>
    </row>
    <row r="1022" spans="1:40" x14ac:dyDescent="0.3">
      <c r="A1022" s="2">
        <v>30515</v>
      </c>
      <c r="B1022" s="3">
        <v>3302907</v>
      </c>
      <c r="C1022" s="3">
        <v>0</v>
      </c>
      <c r="D1022" s="3">
        <v>1464799</v>
      </c>
      <c r="E1022" s="3">
        <v>269449.5</v>
      </c>
      <c r="F1022" s="3">
        <v>146.93020000000001</v>
      </c>
      <c r="G1022" s="3">
        <v>-415585.7</v>
      </c>
      <c r="H1022" s="3">
        <v>0</v>
      </c>
      <c r="I1022" s="3">
        <v>90157480</v>
      </c>
      <c r="J1022" s="3">
        <v>0</v>
      </c>
      <c r="K1022" s="3">
        <v>0</v>
      </c>
      <c r="L1022" s="3">
        <v>77867140</v>
      </c>
      <c r="M1022" s="3">
        <v>7439025</v>
      </c>
      <c r="N1022" s="3">
        <v>61235980</v>
      </c>
      <c r="O1022" s="3">
        <v>9123752000</v>
      </c>
      <c r="P1022" s="3">
        <v>28303.35</v>
      </c>
      <c r="Q1022" s="3">
        <v>156320400000</v>
      </c>
      <c r="R1022" s="3">
        <v>0</v>
      </c>
      <c r="S1022" s="3">
        <v>0</v>
      </c>
      <c r="T1022" s="3">
        <v>0</v>
      </c>
      <c r="U1022" s="3">
        <v>0</v>
      </c>
      <c r="V1022" s="3">
        <v>0</v>
      </c>
      <c r="W1022" s="3">
        <v>0</v>
      </c>
      <c r="X1022" s="3">
        <v>1788.8810000000001</v>
      </c>
      <c r="Y1022" s="3">
        <v>0</v>
      </c>
      <c r="Z1022" s="3">
        <v>0</v>
      </c>
      <c r="AA1022" s="3">
        <v>1680576</v>
      </c>
      <c r="AB1022" s="3">
        <v>0</v>
      </c>
      <c r="AC1022" s="3">
        <v>0</v>
      </c>
      <c r="AD1022" s="3">
        <v>45358.32</v>
      </c>
      <c r="AE1022" s="3">
        <v>1599616</v>
      </c>
      <c r="AF1022" s="3">
        <v>39946.050000000003</v>
      </c>
      <c r="AG1022" s="3">
        <v>0</v>
      </c>
      <c r="AH1022" s="3">
        <v>0</v>
      </c>
      <c r="AI1022" s="3">
        <v>-28516.880000000001</v>
      </c>
      <c r="AJ1022" s="3">
        <v>235438</v>
      </c>
      <c r="AK1022" s="3">
        <v>113777.1</v>
      </c>
      <c r="AL1022" s="3">
        <v>311654.90000000002</v>
      </c>
      <c r="AM1022" s="3">
        <v>2934886</v>
      </c>
      <c r="AN1022" s="1">
        <v>10</v>
      </c>
    </row>
    <row r="1023" spans="1:40" x14ac:dyDescent="0.3">
      <c r="A1023" s="2">
        <v>30516</v>
      </c>
      <c r="B1023" s="3">
        <v>2666794</v>
      </c>
      <c r="C1023" s="3">
        <v>0</v>
      </c>
      <c r="D1023" s="3">
        <v>1676081</v>
      </c>
      <c r="E1023" s="3">
        <v>277056.8</v>
      </c>
      <c r="F1023" s="3">
        <v>165.3125</v>
      </c>
      <c r="G1023" s="3">
        <v>-365464.2</v>
      </c>
      <c r="H1023" s="3">
        <v>0</v>
      </c>
      <c r="I1023" s="3">
        <v>87087140</v>
      </c>
      <c r="J1023" s="3">
        <v>0</v>
      </c>
      <c r="K1023" s="3">
        <v>0</v>
      </c>
      <c r="L1023" s="3">
        <v>77077490</v>
      </c>
      <c r="M1023" s="3">
        <v>7293536</v>
      </c>
      <c r="N1023" s="3">
        <v>61154240</v>
      </c>
      <c r="O1023" s="3">
        <v>9123497000</v>
      </c>
      <c r="P1023" s="3">
        <v>27563.31</v>
      </c>
      <c r="Q1023" s="3">
        <v>156317900000</v>
      </c>
      <c r="R1023" s="3">
        <v>0</v>
      </c>
      <c r="S1023" s="3">
        <v>0</v>
      </c>
      <c r="T1023" s="3">
        <v>0</v>
      </c>
      <c r="U1023" s="3">
        <v>0</v>
      </c>
      <c r="V1023" s="3">
        <v>0</v>
      </c>
      <c r="W1023" s="3">
        <v>0</v>
      </c>
      <c r="X1023" s="3">
        <v>1245.664</v>
      </c>
      <c r="Y1023" s="3">
        <v>0</v>
      </c>
      <c r="Z1023" s="3">
        <v>0</v>
      </c>
      <c r="AA1023" s="3">
        <v>1893359</v>
      </c>
      <c r="AB1023" s="3">
        <v>0</v>
      </c>
      <c r="AC1023" s="3">
        <v>0</v>
      </c>
      <c r="AD1023" s="3">
        <v>59090.25</v>
      </c>
      <c r="AE1023" s="3">
        <v>2206716</v>
      </c>
      <c r="AF1023" s="3">
        <v>42758.68</v>
      </c>
      <c r="AG1023" s="3">
        <v>0</v>
      </c>
      <c r="AH1023" s="3">
        <v>0</v>
      </c>
      <c r="AI1023" s="3">
        <v>-28499.53</v>
      </c>
      <c r="AJ1023" s="3">
        <v>224411</v>
      </c>
      <c r="AK1023" s="3">
        <v>108518.2</v>
      </c>
      <c r="AL1023" s="3">
        <v>306356.59999999998</v>
      </c>
      <c r="AM1023" s="3">
        <v>3069089</v>
      </c>
      <c r="AN1023" s="1">
        <v>13</v>
      </c>
    </row>
    <row r="1024" spans="1:40" x14ac:dyDescent="0.3">
      <c r="A1024" s="2">
        <v>30517</v>
      </c>
      <c r="B1024" s="3">
        <v>2231301</v>
      </c>
      <c r="C1024" s="3">
        <v>0</v>
      </c>
      <c r="D1024" s="3">
        <v>2084899</v>
      </c>
      <c r="E1024" s="3">
        <v>264830.90000000002</v>
      </c>
      <c r="F1024" s="3">
        <v>150.4366</v>
      </c>
      <c r="G1024" s="3">
        <v>-258750.7</v>
      </c>
      <c r="H1024" s="3">
        <v>0</v>
      </c>
      <c r="I1024" s="3">
        <v>83487680</v>
      </c>
      <c r="J1024" s="3">
        <v>0</v>
      </c>
      <c r="K1024" s="3">
        <v>0</v>
      </c>
      <c r="L1024" s="3">
        <v>76343200</v>
      </c>
      <c r="M1024" s="3">
        <v>7153447</v>
      </c>
      <c r="N1024" s="3">
        <v>61084010</v>
      </c>
      <c r="O1024" s="3">
        <v>9123353000</v>
      </c>
      <c r="P1024" s="3">
        <v>28382.09</v>
      </c>
      <c r="Q1024" s="3">
        <v>156317000000</v>
      </c>
      <c r="R1024" s="3">
        <v>0</v>
      </c>
      <c r="S1024" s="3">
        <v>0</v>
      </c>
      <c r="T1024" s="3">
        <v>0</v>
      </c>
      <c r="U1024" s="3">
        <v>0</v>
      </c>
      <c r="V1024" s="3">
        <v>0</v>
      </c>
      <c r="W1024" s="3">
        <v>0</v>
      </c>
      <c r="X1024" s="3">
        <v>2456.692</v>
      </c>
      <c r="Y1024" s="3">
        <v>0</v>
      </c>
      <c r="Z1024" s="3">
        <v>0</v>
      </c>
      <c r="AA1024" s="3">
        <v>1942136</v>
      </c>
      <c r="AB1024" s="3">
        <v>0</v>
      </c>
      <c r="AC1024" s="3">
        <v>0</v>
      </c>
      <c r="AD1024" s="3">
        <v>41810.71</v>
      </c>
      <c r="AE1024" s="3">
        <v>1324650</v>
      </c>
      <c r="AF1024" s="3">
        <v>60868.91</v>
      </c>
      <c r="AG1024" s="3">
        <v>0</v>
      </c>
      <c r="AH1024" s="3">
        <v>0</v>
      </c>
      <c r="AI1024" s="3">
        <v>-28454.05</v>
      </c>
      <c r="AJ1024" s="3">
        <v>228078.2</v>
      </c>
      <c r="AK1024" s="3">
        <v>108523.1</v>
      </c>
      <c r="AL1024" s="3">
        <v>298515.3</v>
      </c>
      <c r="AM1024" s="3">
        <v>3597005</v>
      </c>
      <c r="AN1024" s="1">
        <v>16</v>
      </c>
    </row>
    <row r="1025" spans="1:40" x14ac:dyDescent="0.3">
      <c r="A1025" s="2">
        <v>30518</v>
      </c>
      <c r="B1025" s="3">
        <v>2226406</v>
      </c>
      <c r="C1025" s="3">
        <v>0</v>
      </c>
      <c r="D1025" s="3">
        <v>2654282</v>
      </c>
      <c r="E1025" s="3">
        <v>279418.40000000002</v>
      </c>
      <c r="F1025" s="3">
        <v>165.48060000000001</v>
      </c>
      <c r="G1025" s="3">
        <v>-186333</v>
      </c>
      <c r="H1025" s="3">
        <v>0</v>
      </c>
      <c r="I1025" s="3">
        <v>79108170</v>
      </c>
      <c r="J1025" s="3">
        <v>0</v>
      </c>
      <c r="K1025" s="3">
        <v>0</v>
      </c>
      <c r="L1025" s="3">
        <v>75153060</v>
      </c>
      <c r="M1025" s="3">
        <v>7059226</v>
      </c>
      <c r="N1025" s="3">
        <v>61004160</v>
      </c>
      <c r="O1025" s="3">
        <v>9123277000</v>
      </c>
      <c r="P1025" s="3">
        <v>27437.34</v>
      </c>
      <c r="Q1025" s="3">
        <v>156316000000</v>
      </c>
      <c r="R1025" s="3">
        <v>0</v>
      </c>
      <c r="S1025" s="3">
        <v>0</v>
      </c>
      <c r="T1025" s="3">
        <v>0</v>
      </c>
      <c r="U1025" s="3">
        <v>0</v>
      </c>
      <c r="V1025" s="3">
        <v>0</v>
      </c>
      <c r="W1025" s="3">
        <v>0</v>
      </c>
      <c r="X1025" s="3">
        <v>2629.4</v>
      </c>
      <c r="Y1025" s="3">
        <v>0</v>
      </c>
      <c r="Z1025" s="3">
        <v>0</v>
      </c>
      <c r="AA1025" s="3">
        <v>2532927</v>
      </c>
      <c r="AB1025" s="3">
        <v>0</v>
      </c>
      <c r="AC1025" s="3">
        <v>0</v>
      </c>
      <c r="AD1025" s="3">
        <v>58622.29</v>
      </c>
      <c r="AE1025" s="3">
        <v>1968549</v>
      </c>
      <c r="AF1025" s="3">
        <v>77004.929999999993</v>
      </c>
      <c r="AG1025" s="3">
        <v>0</v>
      </c>
      <c r="AH1025" s="3">
        <v>0</v>
      </c>
      <c r="AI1025" s="3">
        <v>-28405.33</v>
      </c>
      <c r="AJ1025" s="3">
        <v>225837.9</v>
      </c>
      <c r="AK1025" s="3">
        <v>107342</v>
      </c>
      <c r="AL1025" s="3">
        <v>305894.5</v>
      </c>
      <c r="AM1025" s="3">
        <v>4376881</v>
      </c>
      <c r="AN1025" s="1">
        <v>12</v>
      </c>
    </row>
    <row r="1026" spans="1:40" x14ac:dyDescent="0.3">
      <c r="A1026" s="2">
        <v>30519</v>
      </c>
      <c r="B1026" s="3">
        <v>1915689</v>
      </c>
      <c r="C1026" s="3">
        <v>0</v>
      </c>
      <c r="D1026" s="3">
        <v>2592554</v>
      </c>
      <c r="E1026" s="3">
        <v>276588</v>
      </c>
      <c r="F1026" s="3">
        <v>161.9726</v>
      </c>
      <c r="G1026" s="3">
        <v>-213775.7</v>
      </c>
      <c r="H1026" s="3">
        <v>0</v>
      </c>
      <c r="I1026" s="3">
        <v>74516520</v>
      </c>
      <c r="J1026" s="3">
        <v>0</v>
      </c>
      <c r="K1026" s="3">
        <v>0</v>
      </c>
      <c r="L1026" s="3">
        <v>74005980</v>
      </c>
      <c r="M1026" s="3">
        <v>6883327</v>
      </c>
      <c r="N1026" s="3">
        <v>60933700</v>
      </c>
      <c r="O1026" s="3">
        <v>9123142000</v>
      </c>
      <c r="P1026" s="3">
        <v>28007.98</v>
      </c>
      <c r="Q1026" s="3">
        <v>156314500000</v>
      </c>
      <c r="R1026" s="3">
        <v>0</v>
      </c>
      <c r="S1026" s="3">
        <v>0</v>
      </c>
      <c r="T1026" s="3">
        <v>0</v>
      </c>
      <c r="U1026" s="3">
        <v>0</v>
      </c>
      <c r="V1026" s="3">
        <v>0</v>
      </c>
      <c r="W1026" s="3">
        <v>0</v>
      </c>
      <c r="X1026" s="3">
        <v>2117.5819999999999</v>
      </c>
      <c r="Y1026" s="3">
        <v>0</v>
      </c>
      <c r="Z1026" s="3">
        <v>0</v>
      </c>
      <c r="AA1026" s="3">
        <v>2854211</v>
      </c>
      <c r="AB1026" s="3">
        <v>0</v>
      </c>
      <c r="AC1026" s="3">
        <v>0</v>
      </c>
      <c r="AD1026" s="3">
        <v>80032.08</v>
      </c>
      <c r="AE1026" s="3">
        <v>2735152</v>
      </c>
      <c r="AF1026" s="3">
        <v>73564.600000000006</v>
      </c>
      <c r="AG1026" s="3">
        <v>0</v>
      </c>
      <c r="AH1026" s="3">
        <v>0</v>
      </c>
      <c r="AI1026" s="3">
        <v>-28329.9</v>
      </c>
      <c r="AJ1026" s="3">
        <v>220871.4</v>
      </c>
      <c r="AK1026" s="3">
        <v>104379.2</v>
      </c>
      <c r="AL1026" s="3">
        <v>291534.3</v>
      </c>
      <c r="AM1026" s="3">
        <v>4589536</v>
      </c>
      <c r="AN1026" s="1">
        <v>20</v>
      </c>
    </row>
    <row r="1027" spans="1:40" x14ac:dyDescent="0.3">
      <c r="A1027" s="2">
        <v>30520</v>
      </c>
      <c r="B1027" s="3">
        <v>1445945</v>
      </c>
      <c r="C1027" s="3">
        <v>0</v>
      </c>
      <c r="D1027" s="3">
        <v>2093009</v>
      </c>
      <c r="E1027" s="3">
        <v>255105.7</v>
      </c>
      <c r="F1027" s="3">
        <v>158.20599999999999</v>
      </c>
      <c r="G1027" s="3">
        <v>-285559.8</v>
      </c>
      <c r="H1027" s="3">
        <v>0</v>
      </c>
      <c r="I1027" s="3">
        <v>70419790</v>
      </c>
      <c r="J1027" s="3">
        <v>0</v>
      </c>
      <c r="K1027" s="3">
        <v>0</v>
      </c>
      <c r="L1027" s="3">
        <v>73253740</v>
      </c>
      <c r="M1027" s="3">
        <v>6627173</v>
      </c>
      <c r="N1027" s="3">
        <v>60843510</v>
      </c>
      <c r="O1027" s="3">
        <v>9122953000</v>
      </c>
      <c r="P1027" s="3">
        <v>27045.59</v>
      </c>
      <c r="Q1027" s="3">
        <v>156313300000</v>
      </c>
      <c r="R1027" s="3">
        <v>0</v>
      </c>
      <c r="S1027" s="3">
        <v>0</v>
      </c>
      <c r="T1027" s="3">
        <v>0</v>
      </c>
      <c r="U1027" s="3">
        <v>0</v>
      </c>
      <c r="V1027" s="3">
        <v>0</v>
      </c>
      <c r="W1027" s="3">
        <v>0</v>
      </c>
      <c r="X1027" s="3">
        <v>1668.7660000000001</v>
      </c>
      <c r="Y1027" s="3">
        <v>0</v>
      </c>
      <c r="Z1027" s="3">
        <v>0</v>
      </c>
      <c r="AA1027" s="3">
        <v>2590230</v>
      </c>
      <c r="AB1027" s="3">
        <v>0</v>
      </c>
      <c r="AC1027" s="3">
        <v>0</v>
      </c>
      <c r="AD1027" s="3">
        <v>72768.66</v>
      </c>
      <c r="AE1027" s="3">
        <v>2453362</v>
      </c>
      <c r="AF1027" s="3">
        <v>59325.95</v>
      </c>
      <c r="AG1027" s="3">
        <v>0</v>
      </c>
      <c r="AH1027" s="3">
        <v>0</v>
      </c>
      <c r="AI1027" s="3">
        <v>-28247.03</v>
      </c>
      <c r="AJ1027" s="3">
        <v>207989.9</v>
      </c>
      <c r="AK1027" s="3">
        <v>101349.4</v>
      </c>
      <c r="AL1027" s="3">
        <v>298380.3</v>
      </c>
      <c r="AM1027" s="3">
        <v>4095053</v>
      </c>
      <c r="AN1027" s="1">
        <v>29</v>
      </c>
    </row>
    <row r="1028" spans="1:40" x14ac:dyDescent="0.3">
      <c r="A1028" s="2">
        <v>30521</v>
      </c>
      <c r="B1028" s="3">
        <v>1441259</v>
      </c>
      <c r="C1028" s="3">
        <v>6048.7650000000003</v>
      </c>
      <c r="D1028" s="3">
        <v>4513495</v>
      </c>
      <c r="E1028" s="3">
        <v>323732.59999999998</v>
      </c>
      <c r="F1028" s="3">
        <v>171.9349</v>
      </c>
      <c r="G1028" s="3">
        <v>62831.59</v>
      </c>
      <c r="H1028" s="3">
        <v>360645.7</v>
      </c>
      <c r="I1028" s="3">
        <v>64557660</v>
      </c>
      <c r="J1028" s="3">
        <v>0</v>
      </c>
      <c r="K1028" s="3">
        <v>0</v>
      </c>
      <c r="L1028" s="3">
        <v>74523050</v>
      </c>
      <c r="M1028" s="3">
        <v>6831093</v>
      </c>
      <c r="N1028" s="3">
        <v>60772770</v>
      </c>
      <c r="O1028" s="3">
        <v>9123119000</v>
      </c>
      <c r="P1028" s="3">
        <v>29410.61</v>
      </c>
      <c r="Q1028" s="3">
        <v>156316400000</v>
      </c>
      <c r="R1028" s="3">
        <v>0</v>
      </c>
      <c r="S1028" s="3">
        <v>3375886</v>
      </c>
      <c r="T1028" s="3">
        <v>0</v>
      </c>
      <c r="U1028" s="3">
        <v>0</v>
      </c>
      <c r="V1028" s="3">
        <v>0</v>
      </c>
      <c r="W1028" s="3">
        <v>0</v>
      </c>
      <c r="X1028" s="3">
        <v>714.81970000000001</v>
      </c>
      <c r="Y1028" s="3">
        <v>0</v>
      </c>
      <c r="Z1028" s="3">
        <v>0</v>
      </c>
      <c r="AA1028" s="3">
        <v>1302745</v>
      </c>
      <c r="AB1028" s="3">
        <v>0</v>
      </c>
      <c r="AC1028" s="3">
        <v>0</v>
      </c>
      <c r="AD1028" s="3">
        <v>35076.35</v>
      </c>
      <c r="AE1028" s="3">
        <v>1169884</v>
      </c>
      <c r="AF1028" s="3">
        <v>136400.5</v>
      </c>
      <c r="AG1028" s="3">
        <v>410.14</v>
      </c>
      <c r="AH1028" s="3">
        <v>0</v>
      </c>
      <c r="AI1028" s="3">
        <v>-27470.82</v>
      </c>
      <c r="AJ1028" s="3">
        <v>218905.2</v>
      </c>
      <c r="AK1028" s="3">
        <v>100615.4</v>
      </c>
      <c r="AL1028" s="3">
        <v>289836.7</v>
      </c>
      <c r="AM1028" s="3">
        <v>7867017</v>
      </c>
      <c r="AN1028" s="1">
        <v>15</v>
      </c>
    </row>
    <row r="1029" spans="1:40" x14ac:dyDescent="0.3">
      <c r="A1029" s="2">
        <v>30522</v>
      </c>
      <c r="B1029" s="3">
        <v>1441074</v>
      </c>
      <c r="C1029" s="3">
        <v>0</v>
      </c>
      <c r="D1029" s="3">
        <v>1997016</v>
      </c>
      <c r="E1029" s="3">
        <v>268175.8</v>
      </c>
      <c r="F1029" s="3">
        <v>163.1711</v>
      </c>
      <c r="G1029" s="3">
        <v>-352449.5</v>
      </c>
      <c r="H1029" s="3">
        <v>0</v>
      </c>
      <c r="I1029" s="3">
        <v>61376260</v>
      </c>
      <c r="J1029" s="3">
        <v>0</v>
      </c>
      <c r="K1029" s="3">
        <v>0</v>
      </c>
      <c r="L1029" s="3">
        <v>73305840</v>
      </c>
      <c r="M1029" s="3">
        <v>6708715</v>
      </c>
      <c r="N1029" s="3">
        <v>60697790</v>
      </c>
      <c r="O1029" s="3">
        <v>9122859000</v>
      </c>
      <c r="P1029" s="3">
        <v>27576.14</v>
      </c>
      <c r="Q1029" s="3">
        <v>156315200000</v>
      </c>
      <c r="R1029" s="3">
        <v>0</v>
      </c>
      <c r="S1029" s="3">
        <v>0</v>
      </c>
      <c r="T1029" s="3">
        <v>0</v>
      </c>
      <c r="U1029" s="3">
        <v>0</v>
      </c>
      <c r="V1029" s="3">
        <v>0</v>
      </c>
      <c r="W1029" s="3">
        <v>360645.7</v>
      </c>
      <c r="X1029" s="3">
        <v>880.5829</v>
      </c>
      <c r="Y1029" s="3">
        <v>0</v>
      </c>
      <c r="Z1029" s="3">
        <v>0</v>
      </c>
      <c r="AA1029" s="3">
        <v>2082160</v>
      </c>
      <c r="AB1029" s="3">
        <v>0</v>
      </c>
      <c r="AC1029" s="3">
        <v>0</v>
      </c>
      <c r="AD1029" s="3">
        <v>70532.240000000005</v>
      </c>
      <c r="AE1029" s="3">
        <v>2478347</v>
      </c>
      <c r="AF1029" s="3">
        <v>59064.86</v>
      </c>
      <c r="AG1029" s="3">
        <v>0</v>
      </c>
      <c r="AH1029" s="3">
        <v>0</v>
      </c>
      <c r="AI1029" s="3">
        <v>-27466.92</v>
      </c>
      <c r="AJ1029" s="3">
        <v>214550</v>
      </c>
      <c r="AK1029" s="3">
        <v>99965.33</v>
      </c>
      <c r="AL1029" s="3">
        <v>289729.40000000002</v>
      </c>
      <c r="AM1029" s="3">
        <v>3180516</v>
      </c>
      <c r="AN1029" s="1">
        <v>47</v>
      </c>
    </row>
    <row r="1030" spans="1:40" x14ac:dyDescent="0.3">
      <c r="A1030" s="2">
        <v>30523</v>
      </c>
      <c r="B1030" s="3">
        <v>1426390</v>
      </c>
      <c r="C1030" s="3">
        <v>0</v>
      </c>
      <c r="D1030" s="3">
        <v>1401718</v>
      </c>
      <c r="E1030" s="3">
        <v>235993.4</v>
      </c>
      <c r="F1030" s="3">
        <v>137.99039999999999</v>
      </c>
      <c r="G1030" s="3">
        <v>-405173.6</v>
      </c>
      <c r="H1030" s="3">
        <v>0</v>
      </c>
      <c r="I1030" s="3">
        <v>58569700</v>
      </c>
      <c r="J1030" s="3">
        <v>0</v>
      </c>
      <c r="K1030" s="3">
        <v>0</v>
      </c>
      <c r="L1030" s="3">
        <v>72516930</v>
      </c>
      <c r="M1030" s="3">
        <v>6442569</v>
      </c>
      <c r="N1030" s="3">
        <v>60626270</v>
      </c>
      <c r="O1030" s="3">
        <v>9122537000</v>
      </c>
      <c r="P1030" s="3">
        <v>26988.58</v>
      </c>
      <c r="Q1030" s="3">
        <v>156313900000</v>
      </c>
      <c r="R1030" s="3">
        <v>0</v>
      </c>
      <c r="S1030" s="3">
        <v>0</v>
      </c>
      <c r="T1030" s="3">
        <v>0</v>
      </c>
      <c r="U1030" s="3">
        <v>0</v>
      </c>
      <c r="V1030" s="3">
        <v>0</v>
      </c>
      <c r="W1030" s="3">
        <v>0</v>
      </c>
      <c r="X1030" s="3">
        <v>784.73230000000001</v>
      </c>
      <c r="Y1030" s="3">
        <v>0</v>
      </c>
      <c r="Z1030" s="3">
        <v>0</v>
      </c>
      <c r="AA1030" s="3">
        <v>2079590</v>
      </c>
      <c r="AB1030" s="3">
        <v>0</v>
      </c>
      <c r="AC1030" s="3">
        <v>0</v>
      </c>
      <c r="AD1030" s="3">
        <v>66733.98</v>
      </c>
      <c r="AE1030" s="3">
        <v>2085404</v>
      </c>
      <c r="AF1030" s="3">
        <v>42506.13</v>
      </c>
      <c r="AG1030" s="3">
        <v>0</v>
      </c>
      <c r="AH1030" s="3">
        <v>0</v>
      </c>
      <c r="AI1030" s="3">
        <v>-27287.45</v>
      </c>
      <c r="AJ1030" s="3">
        <v>200779.5</v>
      </c>
      <c r="AK1030" s="3">
        <v>98860.42</v>
      </c>
      <c r="AL1030" s="3">
        <v>272484.8</v>
      </c>
      <c r="AM1030" s="3">
        <v>2805776</v>
      </c>
      <c r="AN1030" s="1">
        <v>13</v>
      </c>
    </row>
    <row r="1031" spans="1:40" x14ac:dyDescent="0.3">
      <c r="A1031" s="2">
        <v>30524</v>
      </c>
      <c r="B1031" s="3">
        <v>1419047</v>
      </c>
      <c r="C1031" s="3">
        <v>0</v>
      </c>
      <c r="D1031" s="3">
        <v>1604116</v>
      </c>
      <c r="E1031" s="3">
        <v>229933.1</v>
      </c>
      <c r="F1031" s="3">
        <v>148.42410000000001</v>
      </c>
      <c r="G1031" s="3">
        <v>-343619</v>
      </c>
      <c r="H1031" s="3">
        <v>0</v>
      </c>
      <c r="I1031" s="3">
        <v>55514900</v>
      </c>
      <c r="J1031" s="3">
        <v>0</v>
      </c>
      <c r="K1031" s="3">
        <v>0</v>
      </c>
      <c r="L1031" s="3">
        <v>71512410</v>
      </c>
      <c r="M1031" s="3">
        <v>6216222</v>
      </c>
      <c r="N1031" s="3">
        <v>60556940</v>
      </c>
      <c r="O1031" s="3">
        <v>9122259000</v>
      </c>
      <c r="P1031" s="3">
        <v>28613.66</v>
      </c>
      <c r="Q1031" s="3">
        <v>156312400000</v>
      </c>
      <c r="R1031" s="3">
        <v>0</v>
      </c>
      <c r="S1031" s="3">
        <v>0</v>
      </c>
      <c r="T1031" s="3">
        <v>0</v>
      </c>
      <c r="U1031" s="3">
        <v>0</v>
      </c>
      <c r="V1031" s="3">
        <v>0</v>
      </c>
      <c r="W1031" s="3">
        <v>0</v>
      </c>
      <c r="X1031" s="3">
        <v>790.94420000000002</v>
      </c>
      <c r="Y1031" s="3">
        <v>0</v>
      </c>
      <c r="Z1031" s="3">
        <v>0</v>
      </c>
      <c r="AA1031" s="3">
        <v>2306084</v>
      </c>
      <c r="AB1031" s="3">
        <v>0</v>
      </c>
      <c r="AC1031" s="3">
        <v>0</v>
      </c>
      <c r="AD1031" s="3">
        <v>72969.78</v>
      </c>
      <c r="AE1031" s="3">
        <v>2304840</v>
      </c>
      <c r="AF1031" s="3">
        <v>48849.38</v>
      </c>
      <c r="AG1031" s="3">
        <v>0</v>
      </c>
      <c r="AH1031" s="3">
        <v>0</v>
      </c>
      <c r="AI1031" s="3">
        <v>-27152.240000000002</v>
      </c>
      <c r="AJ1031" s="3">
        <v>194026.4</v>
      </c>
      <c r="AK1031" s="3">
        <v>97258.05</v>
      </c>
      <c r="AL1031" s="3">
        <v>263554.3</v>
      </c>
      <c r="AM1031" s="3">
        <v>3054008</v>
      </c>
      <c r="AN1031" s="1">
        <v>19</v>
      </c>
    </row>
    <row r="1032" spans="1:40" x14ac:dyDescent="0.3">
      <c r="A1032" s="2">
        <v>30525</v>
      </c>
      <c r="B1032" s="3">
        <v>1416598</v>
      </c>
      <c r="C1032" s="3">
        <v>0</v>
      </c>
      <c r="D1032" s="3">
        <v>1703224</v>
      </c>
      <c r="E1032" s="3">
        <v>223061.4</v>
      </c>
      <c r="F1032" s="3">
        <v>153.45359999999999</v>
      </c>
      <c r="G1032" s="3">
        <v>-298560.3</v>
      </c>
      <c r="H1032" s="3">
        <v>0</v>
      </c>
      <c r="I1032" s="3">
        <v>52245000</v>
      </c>
      <c r="J1032" s="3">
        <v>0</v>
      </c>
      <c r="K1032" s="3">
        <v>0</v>
      </c>
      <c r="L1032" s="3">
        <v>70420130</v>
      </c>
      <c r="M1032" s="3">
        <v>5992390</v>
      </c>
      <c r="N1032" s="3">
        <v>60410820</v>
      </c>
      <c r="O1032" s="3">
        <v>9122072000</v>
      </c>
      <c r="P1032" s="3">
        <v>26993.82</v>
      </c>
      <c r="Q1032" s="3">
        <v>156310800000</v>
      </c>
      <c r="R1032" s="3">
        <v>0</v>
      </c>
      <c r="S1032" s="3">
        <v>0</v>
      </c>
      <c r="T1032" s="3">
        <v>0</v>
      </c>
      <c r="U1032" s="3">
        <v>0</v>
      </c>
      <c r="V1032" s="3">
        <v>0</v>
      </c>
      <c r="W1032" s="3">
        <v>0</v>
      </c>
      <c r="X1032" s="3">
        <v>801.71360000000004</v>
      </c>
      <c r="Y1032" s="3">
        <v>0</v>
      </c>
      <c r="Z1032" s="3">
        <v>0</v>
      </c>
      <c r="AA1032" s="3">
        <v>2533076</v>
      </c>
      <c r="AB1032" s="3">
        <v>0</v>
      </c>
      <c r="AC1032" s="3">
        <v>0</v>
      </c>
      <c r="AD1032" s="3">
        <v>83085.289999999994</v>
      </c>
      <c r="AE1032" s="3">
        <v>2520316</v>
      </c>
      <c r="AF1032" s="3">
        <v>51980.71</v>
      </c>
      <c r="AG1032" s="3">
        <v>0</v>
      </c>
      <c r="AH1032" s="3">
        <v>0</v>
      </c>
      <c r="AI1032" s="3">
        <v>-26679.82</v>
      </c>
      <c r="AJ1032" s="3">
        <v>186813.5</v>
      </c>
      <c r="AK1032" s="3">
        <v>112065.3</v>
      </c>
      <c r="AL1032" s="3">
        <v>333133.90000000002</v>
      </c>
      <c r="AM1032" s="3">
        <v>3269105</v>
      </c>
      <c r="AN1032" s="1">
        <v>27</v>
      </c>
    </row>
    <row r="1033" spans="1:40" x14ac:dyDescent="0.3">
      <c r="A1033" s="2">
        <v>30526</v>
      </c>
      <c r="B1033" s="3">
        <v>1416595</v>
      </c>
      <c r="C1033" s="3">
        <v>0</v>
      </c>
      <c r="D1033" s="3">
        <v>1801561</v>
      </c>
      <c r="E1033" s="3">
        <v>217170.2</v>
      </c>
      <c r="F1033" s="3">
        <v>150.6747</v>
      </c>
      <c r="G1033" s="3">
        <v>-269289.5</v>
      </c>
      <c r="H1033" s="3">
        <v>0</v>
      </c>
      <c r="I1033" s="3">
        <v>48764230</v>
      </c>
      <c r="J1033" s="3">
        <v>0</v>
      </c>
      <c r="K1033" s="3">
        <v>0</v>
      </c>
      <c r="L1033" s="3">
        <v>69200930</v>
      </c>
      <c r="M1033" s="3">
        <v>5761049</v>
      </c>
      <c r="N1033" s="3">
        <v>60330900</v>
      </c>
      <c r="O1033" s="3">
        <v>9121850000</v>
      </c>
      <c r="P1033" s="3">
        <v>26887.67</v>
      </c>
      <c r="Q1033" s="3">
        <v>156309000000</v>
      </c>
      <c r="R1033" s="3">
        <v>0</v>
      </c>
      <c r="S1033" s="3">
        <v>0</v>
      </c>
      <c r="T1033" s="3">
        <v>0</v>
      </c>
      <c r="U1033" s="3">
        <v>0</v>
      </c>
      <c r="V1033" s="3">
        <v>0</v>
      </c>
      <c r="W1033" s="3">
        <v>0</v>
      </c>
      <c r="X1033" s="3">
        <v>778.15660000000003</v>
      </c>
      <c r="Y1033" s="3">
        <v>0</v>
      </c>
      <c r="Z1033" s="3">
        <v>0</v>
      </c>
      <c r="AA1033" s="3">
        <v>2771395</v>
      </c>
      <c r="AB1033" s="3">
        <v>0</v>
      </c>
      <c r="AC1033" s="3">
        <v>0</v>
      </c>
      <c r="AD1033" s="3">
        <v>92128.19</v>
      </c>
      <c r="AE1033" s="3">
        <v>2741161</v>
      </c>
      <c r="AF1033" s="3">
        <v>54911.41</v>
      </c>
      <c r="AG1033" s="3">
        <v>0</v>
      </c>
      <c r="AH1033" s="3">
        <v>0</v>
      </c>
      <c r="AI1033" s="3">
        <v>-26377.32</v>
      </c>
      <c r="AJ1033" s="3">
        <v>179674.6</v>
      </c>
      <c r="AK1033" s="3">
        <v>93345.23</v>
      </c>
      <c r="AL1033" s="3">
        <v>259792.8</v>
      </c>
      <c r="AM1033" s="3">
        <v>3479985</v>
      </c>
      <c r="AN1033" s="1">
        <v>14</v>
      </c>
    </row>
    <row r="1034" spans="1:40" x14ac:dyDescent="0.3">
      <c r="A1034" s="2">
        <v>30527</v>
      </c>
      <c r="B1034" s="3">
        <v>1416592</v>
      </c>
      <c r="C1034" s="3">
        <v>0</v>
      </c>
      <c r="D1034" s="3">
        <v>1683013</v>
      </c>
      <c r="E1034" s="3">
        <v>207672.5</v>
      </c>
      <c r="F1034" s="3">
        <v>148.80609999999999</v>
      </c>
      <c r="G1034" s="3">
        <v>-279275.90000000002</v>
      </c>
      <c r="H1034" s="3">
        <v>0</v>
      </c>
      <c r="I1034" s="3">
        <v>45334210</v>
      </c>
      <c r="J1034" s="3">
        <v>0</v>
      </c>
      <c r="K1034" s="3">
        <v>0</v>
      </c>
      <c r="L1034" s="3">
        <v>68020240</v>
      </c>
      <c r="M1034" s="3">
        <v>5501288</v>
      </c>
      <c r="N1034" s="3">
        <v>60232340</v>
      </c>
      <c r="O1034" s="3">
        <v>9121624000</v>
      </c>
      <c r="P1034" s="3">
        <v>27629.87</v>
      </c>
      <c r="Q1034" s="3">
        <v>156306800000</v>
      </c>
      <c r="R1034" s="3">
        <v>0</v>
      </c>
      <c r="S1034" s="3">
        <v>0</v>
      </c>
      <c r="T1034" s="3">
        <v>0</v>
      </c>
      <c r="U1034" s="3">
        <v>0</v>
      </c>
      <c r="V1034" s="3">
        <v>0</v>
      </c>
      <c r="W1034" s="3">
        <v>0</v>
      </c>
      <c r="X1034" s="3">
        <v>597.28</v>
      </c>
      <c r="Y1034" s="3">
        <v>0</v>
      </c>
      <c r="Z1034" s="3">
        <v>0</v>
      </c>
      <c r="AA1034" s="3">
        <v>2847449</v>
      </c>
      <c r="AB1034" s="3">
        <v>0</v>
      </c>
      <c r="AC1034" s="3">
        <v>0</v>
      </c>
      <c r="AD1034" s="3">
        <v>101507</v>
      </c>
      <c r="AE1034" s="3">
        <v>2951062</v>
      </c>
      <c r="AF1034" s="3">
        <v>52263</v>
      </c>
      <c r="AG1034" s="3">
        <v>0</v>
      </c>
      <c r="AH1034" s="3">
        <v>0</v>
      </c>
      <c r="AI1034" s="3">
        <v>-26205.53</v>
      </c>
      <c r="AJ1034" s="3">
        <v>171841.6</v>
      </c>
      <c r="AK1034" s="3">
        <v>91517.14</v>
      </c>
      <c r="AL1034" s="3">
        <v>270604.79999999999</v>
      </c>
      <c r="AM1034" s="3">
        <v>3429428</v>
      </c>
      <c r="AN1034" s="1">
        <v>19</v>
      </c>
    </row>
    <row r="1035" spans="1:40" x14ac:dyDescent="0.3">
      <c r="A1035" s="2">
        <v>30528</v>
      </c>
      <c r="B1035" s="3">
        <v>1416590</v>
      </c>
      <c r="C1035" s="3">
        <v>0</v>
      </c>
      <c r="D1035" s="3">
        <v>1445521</v>
      </c>
      <c r="E1035" s="3">
        <v>194584.2</v>
      </c>
      <c r="F1035" s="3">
        <v>146.00139999999999</v>
      </c>
      <c r="G1035" s="3">
        <v>-304858.5</v>
      </c>
      <c r="H1035" s="3">
        <v>0</v>
      </c>
      <c r="I1035" s="3">
        <v>42191120</v>
      </c>
      <c r="J1035" s="3">
        <v>0</v>
      </c>
      <c r="K1035" s="3">
        <v>0</v>
      </c>
      <c r="L1035" s="3">
        <v>66943860</v>
      </c>
      <c r="M1035" s="3">
        <v>5219084</v>
      </c>
      <c r="N1035" s="3">
        <v>60118980</v>
      </c>
      <c r="O1035" s="3">
        <v>9121379000</v>
      </c>
      <c r="P1035" s="3">
        <v>26346.98</v>
      </c>
      <c r="Q1035" s="3">
        <v>156304500000</v>
      </c>
      <c r="R1035" s="3">
        <v>0</v>
      </c>
      <c r="S1035" s="3">
        <v>0</v>
      </c>
      <c r="T1035" s="3">
        <v>0</v>
      </c>
      <c r="U1035" s="3">
        <v>0</v>
      </c>
      <c r="V1035" s="3">
        <v>0</v>
      </c>
      <c r="W1035" s="3">
        <v>0</v>
      </c>
      <c r="X1035" s="3">
        <v>482.84019999999998</v>
      </c>
      <c r="Y1035" s="3">
        <v>0</v>
      </c>
      <c r="Z1035" s="3">
        <v>0</v>
      </c>
      <c r="AA1035" s="3">
        <v>2742021</v>
      </c>
      <c r="AB1035" s="3">
        <v>0</v>
      </c>
      <c r="AC1035" s="3">
        <v>0</v>
      </c>
      <c r="AD1035" s="3">
        <v>101509.3</v>
      </c>
      <c r="AE1035" s="3">
        <v>2968340</v>
      </c>
      <c r="AF1035" s="3">
        <v>46126.53</v>
      </c>
      <c r="AG1035" s="3">
        <v>0</v>
      </c>
      <c r="AH1035" s="3">
        <v>0</v>
      </c>
      <c r="AI1035" s="3">
        <v>-26248.52</v>
      </c>
      <c r="AJ1035" s="3">
        <v>163056.20000000001</v>
      </c>
      <c r="AK1035" s="3">
        <v>89291.47</v>
      </c>
      <c r="AL1035" s="3">
        <v>276619</v>
      </c>
      <c r="AM1035" s="3">
        <v>3142608</v>
      </c>
      <c r="AN1035" s="1">
        <v>30</v>
      </c>
    </row>
    <row r="1036" spans="1:40" x14ac:dyDescent="0.3">
      <c r="A1036" s="2">
        <v>30529</v>
      </c>
      <c r="B1036" s="3">
        <v>1414142</v>
      </c>
      <c r="C1036" s="3">
        <v>0</v>
      </c>
      <c r="D1036" s="3">
        <v>1377411</v>
      </c>
      <c r="E1036" s="3">
        <v>185248.1</v>
      </c>
      <c r="F1036" s="3">
        <v>139.0496</v>
      </c>
      <c r="G1036" s="3">
        <v>-302087.09999999998</v>
      </c>
      <c r="H1036" s="3">
        <v>0</v>
      </c>
      <c r="I1036" s="3">
        <v>39202740</v>
      </c>
      <c r="J1036" s="3">
        <v>0</v>
      </c>
      <c r="K1036" s="3">
        <v>0</v>
      </c>
      <c r="L1036" s="3">
        <v>65934660</v>
      </c>
      <c r="M1036" s="3">
        <v>4969620</v>
      </c>
      <c r="N1036" s="3">
        <v>60037880</v>
      </c>
      <c r="O1036" s="3">
        <v>9121100000</v>
      </c>
      <c r="P1036" s="3">
        <v>27168.93</v>
      </c>
      <c r="Q1036" s="3">
        <v>156302100000</v>
      </c>
      <c r="R1036" s="3">
        <v>0</v>
      </c>
      <c r="S1036" s="3">
        <v>0</v>
      </c>
      <c r="T1036" s="3">
        <v>0</v>
      </c>
      <c r="U1036" s="3">
        <v>0</v>
      </c>
      <c r="V1036" s="3">
        <v>0</v>
      </c>
      <c r="W1036" s="3">
        <v>0</v>
      </c>
      <c r="X1036" s="3">
        <v>340.02080000000001</v>
      </c>
      <c r="Y1036" s="3">
        <v>0</v>
      </c>
      <c r="Z1036" s="3">
        <v>0</v>
      </c>
      <c r="AA1036" s="3">
        <v>2572813</v>
      </c>
      <c r="AB1036" s="3">
        <v>0</v>
      </c>
      <c r="AC1036" s="3">
        <v>0</v>
      </c>
      <c r="AD1036" s="3">
        <v>102199.3</v>
      </c>
      <c r="AE1036" s="3">
        <v>2905103</v>
      </c>
      <c r="AF1036" s="3">
        <v>44506.05</v>
      </c>
      <c r="AG1036" s="3">
        <v>0</v>
      </c>
      <c r="AH1036" s="3">
        <v>0</v>
      </c>
      <c r="AI1036" s="3">
        <v>-26117</v>
      </c>
      <c r="AJ1036" s="3">
        <v>153152.20000000001</v>
      </c>
      <c r="AK1036" s="3">
        <v>85616.55</v>
      </c>
      <c r="AL1036" s="3">
        <v>234463.4</v>
      </c>
      <c r="AM1036" s="3">
        <v>2988034</v>
      </c>
      <c r="AN1036" s="1">
        <v>27</v>
      </c>
    </row>
    <row r="1037" spans="1:40" x14ac:dyDescent="0.3">
      <c r="A1037" s="2">
        <v>30530</v>
      </c>
      <c r="B1037" s="3">
        <v>1416587</v>
      </c>
      <c r="C1037" s="3">
        <v>0</v>
      </c>
      <c r="D1037" s="3">
        <v>1254815</v>
      </c>
      <c r="E1037" s="3">
        <v>174618.2</v>
      </c>
      <c r="F1037" s="3">
        <v>131.42339999999999</v>
      </c>
      <c r="G1037" s="3">
        <v>-302988.40000000002</v>
      </c>
      <c r="H1037" s="3">
        <v>0</v>
      </c>
      <c r="I1037" s="3">
        <v>36465520</v>
      </c>
      <c r="J1037" s="3">
        <v>0</v>
      </c>
      <c r="K1037" s="3">
        <v>0</v>
      </c>
      <c r="L1037" s="3">
        <v>64901740</v>
      </c>
      <c r="M1037" s="3">
        <v>4746792</v>
      </c>
      <c r="N1037" s="3">
        <v>59926890</v>
      </c>
      <c r="O1037" s="3">
        <v>9120847000</v>
      </c>
      <c r="P1037" s="3">
        <v>25558.47</v>
      </c>
      <c r="Q1037" s="3">
        <v>156299700000</v>
      </c>
      <c r="R1037" s="3">
        <v>0</v>
      </c>
      <c r="S1037" s="3">
        <v>0</v>
      </c>
      <c r="T1037" s="3">
        <v>0</v>
      </c>
      <c r="U1037" s="3">
        <v>0</v>
      </c>
      <c r="V1037" s="3">
        <v>0</v>
      </c>
      <c r="W1037" s="3">
        <v>0</v>
      </c>
      <c r="X1037" s="3">
        <v>263.95670000000001</v>
      </c>
      <c r="Y1037" s="3">
        <v>0</v>
      </c>
      <c r="Z1037" s="3">
        <v>0</v>
      </c>
      <c r="AA1037" s="3">
        <v>2460661</v>
      </c>
      <c r="AB1037" s="3">
        <v>0</v>
      </c>
      <c r="AC1037" s="3">
        <v>0</v>
      </c>
      <c r="AD1037" s="3">
        <v>97615.99</v>
      </c>
      <c r="AE1037" s="3">
        <v>2768457</v>
      </c>
      <c r="AF1037" s="3">
        <v>40880.04</v>
      </c>
      <c r="AG1037" s="3">
        <v>0</v>
      </c>
      <c r="AH1037" s="3">
        <v>0</v>
      </c>
      <c r="AI1037" s="3">
        <v>-26149.98</v>
      </c>
      <c r="AJ1037" s="3">
        <v>145801.60000000001</v>
      </c>
      <c r="AK1037" s="3">
        <v>83279.05</v>
      </c>
      <c r="AL1037" s="3">
        <v>256999.3</v>
      </c>
      <c r="AM1037" s="3">
        <v>2736965</v>
      </c>
      <c r="AN1037" s="1">
        <v>23</v>
      </c>
    </row>
    <row r="1038" spans="1:40" x14ac:dyDescent="0.3">
      <c r="A1038" s="2">
        <v>30531</v>
      </c>
      <c r="B1038" s="3">
        <v>1416585</v>
      </c>
      <c r="C1038" s="3">
        <v>0</v>
      </c>
      <c r="D1038" s="3">
        <v>1063994</v>
      </c>
      <c r="E1038" s="3">
        <v>163058.9</v>
      </c>
      <c r="F1038" s="3">
        <v>115.13800000000001</v>
      </c>
      <c r="G1038" s="3">
        <v>-322613.7</v>
      </c>
      <c r="H1038" s="3">
        <v>0</v>
      </c>
      <c r="I1038" s="3">
        <v>34030660</v>
      </c>
      <c r="J1038" s="3">
        <v>0</v>
      </c>
      <c r="K1038" s="3">
        <v>0</v>
      </c>
      <c r="L1038" s="3">
        <v>63928970</v>
      </c>
      <c r="M1038" s="3">
        <v>4525300</v>
      </c>
      <c r="N1038" s="3">
        <v>59843280</v>
      </c>
      <c r="O1038" s="3">
        <v>9120547000</v>
      </c>
      <c r="P1038" s="3">
        <v>26006.35</v>
      </c>
      <c r="Q1038" s="3">
        <v>156297200000</v>
      </c>
      <c r="R1038" s="3">
        <v>0</v>
      </c>
      <c r="S1038" s="3">
        <v>0</v>
      </c>
      <c r="T1038" s="3">
        <v>0</v>
      </c>
      <c r="U1038" s="3">
        <v>0</v>
      </c>
      <c r="V1038" s="3">
        <v>0</v>
      </c>
      <c r="W1038" s="3">
        <v>0</v>
      </c>
      <c r="X1038" s="3">
        <v>132.43459999999999</v>
      </c>
      <c r="Y1038" s="3">
        <v>0</v>
      </c>
      <c r="Z1038" s="3">
        <v>0</v>
      </c>
      <c r="AA1038" s="3">
        <v>2308366</v>
      </c>
      <c r="AB1038" s="3">
        <v>0</v>
      </c>
      <c r="AC1038" s="3">
        <v>0</v>
      </c>
      <c r="AD1038" s="3">
        <v>95069.05</v>
      </c>
      <c r="AE1038" s="3">
        <v>2721134</v>
      </c>
      <c r="AF1038" s="3">
        <v>35801.71</v>
      </c>
      <c r="AG1038" s="3">
        <v>0</v>
      </c>
      <c r="AH1038" s="3">
        <v>0</v>
      </c>
      <c r="AI1038" s="3">
        <v>-26095.82</v>
      </c>
      <c r="AJ1038" s="3">
        <v>140179.70000000001</v>
      </c>
      <c r="AK1038" s="3">
        <v>81645.38</v>
      </c>
      <c r="AL1038" s="3">
        <v>224002</v>
      </c>
      <c r="AM1038" s="3">
        <v>2434722</v>
      </c>
      <c r="AN1038" s="1">
        <v>15</v>
      </c>
    </row>
    <row r="1039" spans="1:40" x14ac:dyDescent="0.3">
      <c r="A1039" s="2">
        <v>30532</v>
      </c>
      <c r="B1039" s="3">
        <v>1416584</v>
      </c>
      <c r="C1039" s="3">
        <v>0</v>
      </c>
      <c r="D1039" s="3">
        <v>1010694</v>
      </c>
      <c r="E1039" s="3">
        <v>154552.6</v>
      </c>
      <c r="F1039" s="3">
        <v>110.01349999999999</v>
      </c>
      <c r="G1039" s="3">
        <v>-311755.09999999998</v>
      </c>
      <c r="H1039" s="3">
        <v>0</v>
      </c>
      <c r="I1039" s="3">
        <v>31747680</v>
      </c>
      <c r="J1039" s="3">
        <v>0</v>
      </c>
      <c r="K1039" s="3">
        <v>0</v>
      </c>
      <c r="L1039" s="3">
        <v>62911190</v>
      </c>
      <c r="M1039" s="3">
        <v>4331925</v>
      </c>
      <c r="N1039" s="3">
        <v>59757420</v>
      </c>
      <c r="O1039" s="3">
        <v>9120253000</v>
      </c>
      <c r="P1039" s="3">
        <v>24626.33</v>
      </c>
      <c r="Q1039" s="3">
        <v>156294700000</v>
      </c>
      <c r="R1039" s="3">
        <v>0</v>
      </c>
      <c r="S1039" s="3">
        <v>0</v>
      </c>
      <c r="T1039" s="3">
        <v>0</v>
      </c>
      <c r="U1039" s="3">
        <v>0</v>
      </c>
      <c r="V1039" s="3">
        <v>0</v>
      </c>
      <c r="W1039" s="3">
        <v>0</v>
      </c>
      <c r="X1039" s="3">
        <v>121.3762</v>
      </c>
      <c r="Y1039" s="3">
        <v>0</v>
      </c>
      <c r="Z1039" s="3">
        <v>0</v>
      </c>
      <c r="AA1039" s="3">
        <v>2241179</v>
      </c>
      <c r="AB1039" s="3">
        <v>0</v>
      </c>
      <c r="AC1039" s="3">
        <v>0</v>
      </c>
      <c r="AD1039" s="3">
        <v>94370.07</v>
      </c>
      <c r="AE1039" s="3">
        <v>2639812</v>
      </c>
      <c r="AF1039" s="3">
        <v>34190.080000000002</v>
      </c>
      <c r="AG1039" s="3">
        <v>0</v>
      </c>
      <c r="AH1039" s="3">
        <v>0</v>
      </c>
      <c r="AI1039" s="3">
        <v>-26051.29</v>
      </c>
      <c r="AJ1039" s="3">
        <v>133918</v>
      </c>
      <c r="AK1039" s="3">
        <v>79763.460000000006</v>
      </c>
      <c r="AL1039" s="3">
        <v>219993.7</v>
      </c>
      <c r="AM1039" s="3">
        <v>2282857</v>
      </c>
      <c r="AN1039" s="1">
        <v>13</v>
      </c>
    </row>
    <row r="1040" spans="1:40" x14ac:dyDescent="0.3">
      <c r="A1040" s="2">
        <v>30533</v>
      </c>
      <c r="B1040" s="3">
        <v>1416583</v>
      </c>
      <c r="C1040" s="3">
        <v>0</v>
      </c>
      <c r="D1040" s="3">
        <v>1082584</v>
      </c>
      <c r="E1040" s="3">
        <v>149442.5</v>
      </c>
      <c r="F1040" s="3">
        <v>106.03749999999999</v>
      </c>
      <c r="G1040" s="3">
        <v>-280352.5</v>
      </c>
      <c r="H1040" s="3">
        <v>0</v>
      </c>
      <c r="I1040" s="3">
        <v>29414830</v>
      </c>
      <c r="J1040" s="3">
        <v>0</v>
      </c>
      <c r="K1040" s="3">
        <v>0</v>
      </c>
      <c r="L1040" s="3">
        <v>61756780</v>
      </c>
      <c r="M1040" s="3">
        <v>4161252</v>
      </c>
      <c r="N1040" s="3">
        <v>59676530</v>
      </c>
      <c r="O1040" s="3">
        <v>9119983000</v>
      </c>
      <c r="P1040" s="3">
        <v>25442.15</v>
      </c>
      <c r="Q1040" s="3">
        <v>156292200000</v>
      </c>
      <c r="R1040" s="3">
        <v>0</v>
      </c>
      <c r="S1040" s="3">
        <v>0</v>
      </c>
      <c r="T1040" s="3">
        <v>0</v>
      </c>
      <c r="U1040" s="3">
        <v>0</v>
      </c>
      <c r="V1040" s="3">
        <v>0</v>
      </c>
      <c r="W1040" s="3">
        <v>0</v>
      </c>
      <c r="X1040" s="3">
        <v>125.3192</v>
      </c>
      <c r="Y1040" s="3">
        <v>0</v>
      </c>
      <c r="Z1040" s="3">
        <v>0</v>
      </c>
      <c r="AA1040" s="3">
        <v>2338937</v>
      </c>
      <c r="AB1040" s="3">
        <v>0</v>
      </c>
      <c r="AC1040" s="3">
        <v>0</v>
      </c>
      <c r="AD1040" s="3">
        <v>95762.36</v>
      </c>
      <c r="AE1040" s="3">
        <v>2602217</v>
      </c>
      <c r="AF1040" s="3">
        <v>35934.199999999997</v>
      </c>
      <c r="AG1040" s="3">
        <v>0</v>
      </c>
      <c r="AH1040" s="3">
        <v>0</v>
      </c>
      <c r="AI1040" s="3">
        <v>-26074.9</v>
      </c>
      <c r="AJ1040" s="3">
        <v>129785.3</v>
      </c>
      <c r="AK1040" s="3">
        <v>78134.69</v>
      </c>
      <c r="AL1040" s="3">
        <v>210887.6</v>
      </c>
      <c r="AM1040" s="3">
        <v>2332729</v>
      </c>
      <c r="AN1040" s="1">
        <v>31</v>
      </c>
    </row>
    <row r="1041" spans="1:40" x14ac:dyDescent="0.3">
      <c r="A1041" s="2">
        <v>30534</v>
      </c>
      <c r="B1041" s="3">
        <v>1416777</v>
      </c>
      <c r="C1041" s="3">
        <v>6392.6890000000003</v>
      </c>
      <c r="D1041" s="3">
        <v>2390918</v>
      </c>
      <c r="E1041" s="3">
        <v>213396.2</v>
      </c>
      <c r="F1041" s="3">
        <v>164.08160000000001</v>
      </c>
      <c r="G1041" s="3">
        <v>-56390.23</v>
      </c>
      <c r="H1041" s="3">
        <v>361197.6</v>
      </c>
      <c r="I1041" s="3">
        <v>26050510</v>
      </c>
      <c r="J1041" s="3">
        <v>0</v>
      </c>
      <c r="K1041" s="3">
        <v>0</v>
      </c>
      <c r="L1041" s="3">
        <v>62692050</v>
      </c>
      <c r="M1041" s="3">
        <v>4380403</v>
      </c>
      <c r="N1041" s="3">
        <v>59590950</v>
      </c>
      <c r="O1041" s="3">
        <v>9119946000</v>
      </c>
      <c r="P1041" s="3">
        <v>27082.67</v>
      </c>
      <c r="Q1041" s="3">
        <v>156293100000</v>
      </c>
      <c r="R1041" s="3">
        <v>0</v>
      </c>
      <c r="S1041" s="3">
        <v>3491653</v>
      </c>
      <c r="T1041" s="3">
        <v>0</v>
      </c>
      <c r="U1041" s="3">
        <v>0</v>
      </c>
      <c r="V1041" s="3">
        <v>0</v>
      </c>
      <c r="W1041" s="3">
        <v>0</v>
      </c>
      <c r="X1041" s="3">
        <v>42.942900000000002</v>
      </c>
      <c r="Y1041" s="3">
        <v>0</v>
      </c>
      <c r="Z1041" s="3">
        <v>0</v>
      </c>
      <c r="AA1041" s="3">
        <v>1524448</v>
      </c>
      <c r="AB1041" s="3">
        <v>0</v>
      </c>
      <c r="AC1041" s="3">
        <v>0</v>
      </c>
      <c r="AD1041" s="3">
        <v>93108.17</v>
      </c>
      <c r="AE1041" s="3">
        <v>1288116</v>
      </c>
      <c r="AF1041" s="3">
        <v>75649.03</v>
      </c>
      <c r="AG1041" s="3">
        <v>438.8544</v>
      </c>
      <c r="AH1041" s="3">
        <v>0</v>
      </c>
      <c r="AI1041" s="3">
        <v>-25841.37</v>
      </c>
      <c r="AJ1041" s="3">
        <v>134918.9</v>
      </c>
      <c r="AK1041" s="3">
        <v>77190.41</v>
      </c>
      <c r="AL1041" s="3">
        <v>220714.7</v>
      </c>
      <c r="AM1041" s="3">
        <v>5415826</v>
      </c>
      <c r="AN1041" s="1">
        <v>13</v>
      </c>
    </row>
    <row r="1042" spans="1:40" x14ac:dyDescent="0.3">
      <c r="A1042" s="2">
        <v>30535</v>
      </c>
      <c r="B1042" s="3">
        <v>1416825</v>
      </c>
      <c r="C1042" s="3">
        <v>7321.7190000000001</v>
      </c>
      <c r="D1042" s="3">
        <v>2713922</v>
      </c>
      <c r="E1042" s="3">
        <v>248886.39999999999</v>
      </c>
      <c r="F1042" s="3">
        <v>170.32990000000001</v>
      </c>
      <c r="G1042" s="3">
        <v>-13239.56</v>
      </c>
      <c r="H1042" s="3">
        <v>361489.9</v>
      </c>
      <c r="I1042" s="3">
        <v>22968070</v>
      </c>
      <c r="J1042" s="3">
        <v>0</v>
      </c>
      <c r="K1042" s="3">
        <v>0</v>
      </c>
      <c r="L1042" s="3">
        <v>62911490</v>
      </c>
      <c r="M1042" s="3">
        <v>4629362</v>
      </c>
      <c r="N1042" s="3">
        <v>59487030</v>
      </c>
      <c r="O1042" s="3">
        <v>9119974000</v>
      </c>
      <c r="P1042" s="3">
        <v>29048.69</v>
      </c>
      <c r="Q1042" s="3">
        <v>156292700000</v>
      </c>
      <c r="R1042" s="3">
        <v>0</v>
      </c>
      <c r="S1042" s="3">
        <v>3491653</v>
      </c>
      <c r="T1042" s="3">
        <v>0</v>
      </c>
      <c r="U1042" s="3">
        <v>0</v>
      </c>
      <c r="V1042" s="3">
        <v>0</v>
      </c>
      <c r="W1042" s="3">
        <v>0</v>
      </c>
      <c r="X1042" s="3">
        <v>22.850650000000002</v>
      </c>
      <c r="Y1042" s="3">
        <v>0</v>
      </c>
      <c r="Z1042" s="3">
        <v>0</v>
      </c>
      <c r="AA1042" s="3">
        <v>1914012</v>
      </c>
      <c r="AB1042" s="3">
        <v>0</v>
      </c>
      <c r="AC1042" s="3">
        <v>0</v>
      </c>
      <c r="AD1042" s="3">
        <v>100266.6</v>
      </c>
      <c r="AE1042" s="3">
        <v>3217242</v>
      </c>
      <c r="AF1042" s="3">
        <v>86281.22</v>
      </c>
      <c r="AG1042" s="3">
        <v>452.31569999999999</v>
      </c>
      <c r="AH1042" s="3">
        <v>0</v>
      </c>
      <c r="AI1042" s="3">
        <v>-25817.54</v>
      </c>
      <c r="AJ1042" s="3">
        <v>140470</v>
      </c>
      <c r="AK1042" s="3">
        <v>77288.11</v>
      </c>
      <c r="AL1042" s="3">
        <v>244590.8</v>
      </c>
      <c r="AM1042" s="3">
        <v>5493934</v>
      </c>
      <c r="AN1042" s="1">
        <v>15</v>
      </c>
    </row>
    <row r="1043" spans="1:40" x14ac:dyDescent="0.3">
      <c r="A1043" s="2">
        <v>30536</v>
      </c>
      <c r="B1043" s="3">
        <v>1414188</v>
      </c>
      <c r="C1043" s="3">
        <v>0</v>
      </c>
      <c r="D1043" s="3">
        <v>846980.4</v>
      </c>
      <c r="E1043" s="3">
        <v>166929.60000000001</v>
      </c>
      <c r="F1043" s="3">
        <v>93.16901</v>
      </c>
      <c r="G1043" s="3">
        <v>-377290.9</v>
      </c>
      <c r="H1043" s="3">
        <v>0</v>
      </c>
      <c r="I1043" s="3">
        <v>21368960</v>
      </c>
      <c r="J1043" s="3">
        <v>0</v>
      </c>
      <c r="K1043" s="3">
        <v>0</v>
      </c>
      <c r="L1043" s="3">
        <v>61657920</v>
      </c>
      <c r="M1043" s="3">
        <v>4347909</v>
      </c>
      <c r="N1043" s="3">
        <v>59405780</v>
      </c>
      <c r="O1043" s="3">
        <v>9119621000</v>
      </c>
      <c r="P1043" s="3">
        <v>24971.58</v>
      </c>
      <c r="Q1043" s="3">
        <v>156289900000</v>
      </c>
      <c r="R1043" s="3">
        <v>0</v>
      </c>
      <c r="S1043" s="3">
        <v>0</v>
      </c>
      <c r="T1043" s="3">
        <v>0</v>
      </c>
      <c r="U1043" s="3">
        <v>0</v>
      </c>
      <c r="V1043" s="3">
        <v>0</v>
      </c>
      <c r="W1043" s="3">
        <v>361489.9</v>
      </c>
      <c r="X1043" s="3">
        <v>37.430329999999998</v>
      </c>
      <c r="Y1043" s="3">
        <v>0</v>
      </c>
      <c r="Z1043" s="3">
        <v>0</v>
      </c>
      <c r="AA1043" s="3">
        <v>2035906</v>
      </c>
      <c r="AB1043" s="3">
        <v>0</v>
      </c>
      <c r="AC1043" s="3">
        <v>0</v>
      </c>
      <c r="AD1043" s="3">
        <v>97256.79</v>
      </c>
      <c r="AE1043" s="3">
        <v>2784628</v>
      </c>
      <c r="AF1043" s="3">
        <v>30482.07</v>
      </c>
      <c r="AG1043" s="3">
        <v>0</v>
      </c>
      <c r="AH1043" s="3">
        <v>0</v>
      </c>
      <c r="AI1043" s="3">
        <v>-25951.06</v>
      </c>
      <c r="AJ1043" s="3">
        <v>130502.1</v>
      </c>
      <c r="AK1043" s="3">
        <v>75988.28</v>
      </c>
      <c r="AL1043" s="3">
        <v>211953.8</v>
      </c>
      <c r="AM1043" s="3">
        <v>1599067</v>
      </c>
      <c r="AN1043" s="1">
        <v>19</v>
      </c>
    </row>
    <row r="1044" spans="1:40" x14ac:dyDescent="0.3">
      <c r="A1044" s="2">
        <v>30537</v>
      </c>
      <c r="B1044" s="3">
        <v>1416627</v>
      </c>
      <c r="C1044" s="3">
        <v>0</v>
      </c>
      <c r="D1044" s="3">
        <v>616963.19999999995</v>
      </c>
      <c r="E1044" s="3">
        <v>143277.29999999999</v>
      </c>
      <c r="F1044" s="3">
        <v>60.682009999999998</v>
      </c>
      <c r="G1044" s="3">
        <v>-398167.1</v>
      </c>
      <c r="H1044" s="3">
        <v>0</v>
      </c>
      <c r="I1044" s="3">
        <v>19881800</v>
      </c>
      <c r="J1044" s="3">
        <v>0</v>
      </c>
      <c r="K1044" s="3">
        <v>0</v>
      </c>
      <c r="L1044" s="3">
        <v>60556580</v>
      </c>
      <c r="M1044" s="3">
        <v>3996077</v>
      </c>
      <c r="N1044" s="3">
        <v>59318830</v>
      </c>
      <c r="O1044" s="3">
        <v>9119233000</v>
      </c>
      <c r="P1044" s="3">
        <v>24303.95</v>
      </c>
      <c r="Q1044" s="3">
        <v>156287200000</v>
      </c>
      <c r="R1044" s="3">
        <v>0</v>
      </c>
      <c r="S1044" s="3">
        <v>0</v>
      </c>
      <c r="T1044" s="3">
        <v>0</v>
      </c>
      <c r="U1044" s="3">
        <v>0</v>
      </c>
      <c r="V1044" s="3">
        <v>0</v>
      </c>
      <c r="W1044" s="3">
        <v>0</v>
      </c>
      <c r="X1044" s="3">
        <v>20.220300000000002</v>
      </c>
      <c r="Y1044" s="3">
        <v>0</v>
      </c>
      <c r="Z1044" s="3">
        <v>0</v>
      </c>
      <c r="AA1044" s="3">
        <v>2114117</v>
      </c>
      <c r="AB1044" s="3">
        <v>0</v>
      </c>
      <c r="AC1044" s="3">
        <v>0</v>
      </c>
      <c r="AD1044" s="3">
        <v>94591.07</v>
      </c>
      <c r="AE1044" s="3">
        <v>2519509</v>
      </c>
      <c r="AF1044" s="3">
        <v>23147.23</v>
      </c>
      <c r="AG1044" s="3">
        <v>0</v>
      </c>
      <c r="AH1044" s="3">
        <v>0</v>
      </c>
      <c r="AI1044" s="3">
        <v>-26070.18</v>
      </c>
      <c r="AJ1044" s="3">
        <v>116615.2</v>
      </c>
      <c r="AK1044" s="3">
        <v>73115.13</v>
      </c>
      <c r="AL1044" s="3">
        <v>203774.8</v>
      </c>
      <c r="AM1044" s="3">
        <v>1487136</v>
      </c>
      <c r="AN1044" s="1">
        <v>43</v>
      </c>
    </row>
    <row r="1045" spans="1:40" x14ac:dyDescent="0.3">
      <c r="A1045" s="2">
        <v>30538</v>
      </c>
      <c r="B1045" s="3">
        <v>1416620</v>
      </c>
      <c r="C1045" s="3">
        <v>0</v>
      </c>
      <c r="D1045" s="3">
        <v>498772.2</v>
      </c>
      <c r="E1045" s="3">
        <v>126739.5</v>
      </c>
      <c r="F1045" s="3">
        <v>57.124229999999997</v>
      </c>
      <c r="G1045" s="3">
        <v>-391349.9</v>
      </c>
      <c r="H1045" s="3">
        <v>0</v>
      </c>
      <c r="I1045" s="3">
        <v>18524180</v>
      </c>
      <c r="J1045" s="3">
        <v>0</v>
      </c>
      <c r="K1045" s="3">
        <v>0</v>
      </c>
      <c r="L1045" s="3">
        <v>59508870</v>
      </c>
      <c r="M1045" s="3">
        <v>3632540</v>
      </c>
      <c r="N1045" s="3">
        <v>59203420</v>
      </c>
      <c r="O1045" s="3">
        <v>9118860000</v>
      </c>
      <c r="P1045" s="3">
        <v>24083.84</v>
      </c>
      <c r="Q1045" s="3">
        <v>156284000000</v>
      </c>
      <c r="R1045" s="3">
        <v>0</v>
      </c>
      <c r="S1045" s="3">
        <v>0</v>
      </c>
      <c r="T1045" s="3">
        <v>0</v>
      </c>
      <c r="U1045" s="3">
        <v>0</v>
      </c>
      <c r="V1045" s="3">
        <v>0</v>
      </c>
      <c r="W1045" s="3">
        <v>0</v>
      </c>
      <c r="X1045" s="3">
        <v>0</v>
      </c>
      <c r="Y1045" s="3">
        <v>0</v>
      </c>
      <c r="Z1045" s="3">
        <v>0</v>
      </c>
      <c r="AA1045" s="3">
        <v>2088684</v>
      </c>
      <c r="AB1045" s="3">
        <v>0</v>
      </c>
      <c r="AC1045" s="3">
        <v>0</v>
      </c>
      <c r="AD1045" s="3">
        <v>109244.7</v>
      </c>
      <c r="AE1045" s="3">
        <v>2874733</v>
      </c>
      <c r="AF1045" s="3">
        <v>19047.560000000001</v>
      </c>
      <c r="AG1045" s="3">
        <v>0</v>
      </c>
      <c r="AH1045" s="3">
        <v>0</v>
      </c>
      <c r="AI1045" s="3">
        <v>-26158.77</v>
      </c>
      <c r="AJ1045" s="3">
        <v>107338</v>
      </c>
      <c r="AK1045" s="3">
        <v>71028.69</v>
      </c>
      <c r="AL1045" s="3">
        <v>222961.6</v>
      </c>
      <c r="AM1045" s="3">
        <v>1357621</v>
      </c>
      <c r="AN1045" s="1">
        <v>31</v>
      </c>
    </row>
    <row r="1046" spans="1:40" x14ac:dyDescent="0.3">
      <c r="A1046" s="2">
        <v>30539</v>
      </c>
      <c r="B1046" s="3">
        <v>1416614</v>
      </c>
      <c r="C1046" s="3">
        <v>0</v>
      </c>
      <c r="D1046" s="3">
        <v>460219.8</v>
      </c>
      <c r="E1046" s="3">
        <v>113700.9</v>
      </c>
      <c r="F1046" s="3">
        <v>48.60848</v>
      </c>
      <c r="G1046" s="3">
        <v>-360851.20000000001</v>
      </c>
      <c r="H1046" s="3">
        <v>0</v>
      </c>
      <c r="I1046" s="3">
        <v>17261410</v>
      </c>
      <c r="J1046" s="3">
        <v>0</v>
      </c>
      <c r="K1046" s="3">
        <v>0</v>
      </c>
      <c r="L1046" s="3">
        <v>58506820</v>
      </c>
      <c r="M1046" s="3">
        <v>3336848</v>
      </c>
      <c r="N1046" s="3">
        <v>59117460</v>
      </c>
      <c r="O1046" s="3">
        <v>9118499000</v>
      </c>
      <c r="P1046" s="3">
        <v>22704.9</v>
      </c>
      <c r="Q1046" s="3">
        <v>156281300000</v>
      </c>
      <c r="R1046" s="3">
        <v>0</v>
      </c>
      <c r="S1046" s="3">
        <v>0</v>
      </c>
      <c r="T1046" s="3">
        <v>0</v>
      </c>
      <c r="U1046" s="3">
        <v>0</v>
      </c>
      <c r="V1046" s="3">
        <v>0</v>
      </c>
      <c r="W1046" s="3">
        <v>0</v>
      </c>
      <c r="X1046" s="3">
        <v>0</v>
      </c>
      <c r="Y1046" s="3">
        <v>0</v>
      </c>
      <c r="Z1046" s="3">
        <v>0</v>
      </c>
      <c r="AA1046" s="3">
        <v>1937944</v>
      </c>
      <c r="AB1046" s="3">
        <v>0</v>
      </c>
      <c r="AC1046" s="3">
        <v>0</v>
      </c>
      <c r="AD1046" s="3">
        <v>90750.65</v>
      </c>
      <c r="AE1046" s="3">
        <v>2290961</v>
      </c>
      <c r="AF1046" s="3">
        <v>17806.68</v>
      </c>
      <c r="AG1046" s="3">
        <v>0</v>
      </c>
      <c r="AH1046" s="3">
        <v>0</v>
      </c>
      <c r="AI1046" s="3">
        <v>-26201.97</v>
      </c>
      <c r="AJ1046" s="3">
        <v>99946.19</v>
      </c>
      <c r="AK1046" s="3">
        <v>68437.98</v>
      </c>
      <c r="AL1046" s="3">
        <v>186126.3</v>
      </c>
      <c r="AM1046" s="3">
        <v>1262776</v>
      </c>
      <c r="AN1046" s="1">
        <v>14</v>
      </c>
    </row>
    <row r="1047" spans="1:40" x14ac:dyDescent="0.3">
      <c r="A1047" s="2">
        <v>30540</v>
      </c>
      <c r="B1047" s="3">
        <v>1416610</v>
      </c>
      <c r="C1047" s="3">
        <v>0</v>
      </c>
      <c r="D1047" s="3">
        <v>406901.6</v>
      </c>
      <c r="E1047" s="3">
        <v>104321.3</v>
      </c>
      <c r="F1047" s="3">
        <v>43.389180000000003</v>
      </c>
      <c r="G1047" s="3">
        <v>-348888.1</v>
      </c>
      <c r="H1047" s="3">
        <v>0</v>
      </c>
      <c r="I1047" s="3">
        <v>16094750</v>
      </c>
      <c r="J1047" s="3">
        <v>0</v>
      </c>
      <c r="K1047" s="3">
        <v>0</v>
      </c>
      <c r="L1047" s="3">
        <v>57447230</v>
      </c>
      <c r="M1047" s="3">
        <v>3106493</v>
      </c>
      <c r="N1047" s="3">
        <v>58959840</v>
      </c>
      <c r="O1047" s="3">
        <v>9118214000</v>
      </c>
      <c r="P1047" s="3">
        <v>22214.89</v>
      </c>
      <c r="Q1047" s="3">
        <v>156278300000</v>
      </c>
      <c r="R1047" s="3">
        <v>0</v>
      </c>
      <c r="S1047" s="3">
        <v>0</v>
      </c>
      <c r="T1047" s="3">
        <v>0</v>
      </c>
      <c r="U1047" s="3">
        <v>0</v>
      </c>
      <c r="V1047" s="3">
        <v>0</v>
      </c>
      <c r="W1047" s="3">
        <v>0</v>
      </c>
      <c r="X1047" s="3">
        <v>0</v>
      </c>
      <c r="Y1047" s="3">
        <v>0</v>
      </c>
      <c r="Z1047" s="3">
        <v>0</v>
      </c>
      <c r="AA1047" s="3">
        <v>1903786</v>
      </c>
      <c r="AB1047" s="3">
        <v>0</v>
      </c>
      <c r="AC1047" s="3">
        <v>0</v>
      </c>
      <c r="AD1047" s="3">
        <v>96324.99</v>
      </c>
      <c r="AE1047" s="3">
        <v>2426506</v>
      </c>
      <c r="AF1047" s="3">
        <v>15739.17</v>
      </c>
      <c r="AG1047" s="3">
        <v>0</v>
      </c>
      <c r="AH1047" s="3">
        <v>0</v>
      </c>
      <c r="AI1047" s="3">
        <v>-26272.89</v>
      </c>
      <c r="AJ1047" s="3">
        <v>90816.63</v>
      </c>
      <c r="AK1047" s="3">
        <v>64302.97</v>
      </c>
      <c r="AL1047" s="3">
        <v>248650.5</v>
      </c>
      <c r="AM1047" s="3">
        <v>1166659</v>
      </c>
      <c r="AN1047" s="1">
        <v>19</v>
      </c>
    </row>
    <row r="1048" spans="1:40" x14ac:dyDescent="0.3">
      <c r="A1048" s="2">
        <v>30541</v>
      </c>
      <c r="B1048" s="3">
        <v>1416605</v>
      </c>
      <c r="C1048" s="3">
        <v>0</v>
      </c>
      <c r="D1048" s="3">
        <v>430103.9</v>
      </c>
      <c r="E1048" s="3">
        <v>98627.57</v>
      </c>
      <c r="F1048" s="3">
        <v>38.524169999999998</v>
      </c>
      <c r="G1048" s="3">
        <v>-319095.7</v>
      </c>
      <c r="H1048" s="3">
        <v>0</v>
      </c>
      <c r="I1048" s="3">
        <v>14921690</v>
      </c>
      <c r="J1048" s="3">
        <v>0</v>
      </c>
      <c r="K1048" s="3">
        <v>0</v>
      </c>
      <c r="L1048" s="3">
        <v>56223110</v>
      </c>
      <c r="M1048" s="3">
        <v>2925001</v>
      </c>
      <c r="N1048" s="3">
        <v>58870220</v>
      </c>
      <c r="O1048" s="3">
        <v>9117878000</v>
      </c>
      <c r="P1048" s="3">
        <v>21990.25</v>
      </c>
      <c r="Q1048" s="3">
        <v>156275100000</v>
      </c>
      <c r="R1048" s="3">
        <v>0</v>
      </c>
      <c r="S1048" s="3">
        <v>0</v>
      </c>
      <c r="T1048" s="3">
        <v>0</v>
      </c>
      <c r="U1048" s="3">
        <v>0</v>
      </c>
      <c r="V1048" s="3">
        <v>0</v>
      </c>
      <c r="W1048" s="3">
        <v>0</v>
      </c>
      <c r="X1048" s="3">
        <v>0</v>
      </c>
      <c r="Y1048" s="3">
        <v>0</v>
      </c>
      <c r="Z1048" s="3">
        <v>0</v>
      </c>
      <c r="AA1048" s="3">
        <v>2010544</v>
      </c>
      <c r="AB1048" s="3">
        <v>0</v>
      </c>
      <c r="AC1048" s="3">
        <v>0</v>
      </c>
      <c r="AD1048" s="3">
        <v>105374.2</v>
      </c>
      <c r="AE1048" s="3">
        <v>2711995</v>
      </c>
      <c r="AF1048" s="3">
        <v>15922.56</v>
      </c>
      <c r="AG1048" s="3">
        <v>0</v>
      </c>
      <c r="AH1048" s="3">
        <v>0</v>
      </c>
      <c r="AI1048" s="3">
        <v>-26303.74</v>
      </c>
      <c r="AJ1048" s="3">
        <v>85818.07</v>
      </c>
      <c r="AK1048" s="3">
        <v>61712.6</v>
      </c>
      <c r="AL1048" s="3">
        <v>175660.1</v>
      </c>
      <c r="AM1048" s="3">
        <v>1173056</v>
      </c>
      <c r="AN1048" s="1">
        <v>28</v>
      </c>
    </row>
    <row r="1049" spans="1:40" x14ac:dyDescent="0.3">
      <c r="A1049" s="2">
        <v>30542</v>
      </c>
      <c r="B1049" s="3">
        <v>1421920</v>
      </c>
      <c r="C1049" s="3">
        <v>13444.71</v>
      </c>
      <c r="D1049" s="3">
        <v>1368909</v>
      </c>
      <c r="E1049" s="3">
        <v>239374.3</v>
      </c>
      <c r="F1049" s="3">
        <v>120.2084</v>
      </c>
      <c r="G1049" s="3">
        <v>-72453.7</v>
      </c>
      <c r="H1049" s="3">
        <v>361583.2</v>
      </c>
      <c r="I1049" s="3">
        <v>13384340</v>
      </c>
      <c r="J1049" s="3">
        <v>0</v>
      </c>
      <c r="K1049" s="3">
        <v>0</v>
      </c>
      <c r="L1049" s="3">
        <v>58854740</v>
      </c>
      <c r="M1049" s="3">
        <v>3465532</v>
      </c>
      <c r="N1049" s="3">
        <v>58773740</v>
      </c>
      <c r="O1049" s="3">
        <v>9117852000</v>
      </c>
      <c r="P1049" s="3">
        <v>27630.560000000001</v>
      </c>
      <c r="Q1049" s="3">
        <v>156276300000</v>
      </c>
      <c r="R1049" s="3">
        <v>0</v>
      </c>
      <c r="S1049" s="3">
        <v>6983306</v>
      </c>
      <c r="T1049" s="3">
        <v>0</v>
      </c>
      <c r="U1049" s="3">
        <v>0</v>
      </c>
      <c r="V1049" s="3">
        <v>0</v>
      </c>
      <c r="W1049" s="3">
        <v>0</v>
      </c>
      <c r="X1049" s="3">
        <v>0</v>
      </c>
      <c r="Y1049" s="3">
        <v>0</v>
      </c>
      <c r="Z1049" s="3">
        <v>0</v>
      </c>
      <c r="AA1049" s="3">
        <v>1132908</v>
      </c>
      <c r="AB1049" s="3">
        <v>0</v>
      </c>
      <c r="AC1049" s="3">
        <v>0</v>
      </c>
      <c r="AD1049" s="3">
        <v>29292.799999999999</v>
      </c>
      <c r="AE1049" s="3">
        <v>1061981</v>
      </c>
      <c r="AF1049" s="3">
        <v>56408.11</v>
      </c>
      <c r="AG1049" s="3">
        <v>891.30880000000002</v>
      </c>
      <c r="AH1049" s="3">
        <v>0</v>
      </c>
      <c r="AI1049" s="3">
        <v>-25898.080000000002</v>
      </c>
      <c r="AJ1049" s="3">
        <v>92290.47</v>
      </c>
      <c r="AK1049" s="3">
        <v>60963.35</v>
      </c>
      <c r="AL1049" s="3">
        <v>188973.3</v>
      </c>
      <c r="AM1049" s="3">
        <v>6000597</v>
      </c>
      <c r="AN1049" s="1">
        <v>13</v>
      </c>
    </row>
    <row r="1050" spans="1:40" x14ac:dyDescent="0.3">
      <c r="A1050" s="2">
        <v>30543</v>
      </c>
      <c r="B1050" s="3">
        <v>1434019</v>
      </c>
      <c r="C1050" s="3">
        <v>7265.4579999999996</v>
      </c>
      <c r="D1050" s="3">
        <v>1117065</v>
      </c>
      <c r="E1050" s="3">
        <v>222753.3</v>
      </c>
      <c r="F1050" s="3">
        <v>115.55249999999999</v>
      </c>
      <c r="G1050" s="3">
        <v>-97577.62</v>
      </c>
      <c r="H1050" s="3">
        <v>361583.2</v>
      </c>
      <c r="I1050" s="3">
        <v>12169780</v>
      </c>
      <c r="J1050" s="3">
        <v>0</v>
      </c>
      <c r="K1050" s="3">
        <v>0</v>
      </c>
      <c r="L1050" s="3">
        <v>59633570</v>
      </c>
      <c r="M1050" s="3">
        <v>3671528</v>
      </c>
      <c r="N1050" s="3">
        <v>58693450</v>
      </c>
      <c r="O1050" s="3">
        <v>9117825000</v>
      </c>
      <c r="P1050" s="3">
        <v>28284.27</v>
      </c>
      <c r="Q1050" s="3">
        <v>156276500000</v>
      </c>
      <c r="R1050" s="3">
        <v>0</v>
      </c>
      <c r="S1050" s="3">
        <v>3491653</v>
      </c>
      <c r="T1050" s="3">
        <v>0</v>
      </c>
      <c r="U1050" s="3">
        <v>0</v>
      </c>
      <c r="V1050" s="3">
        <v>0</v>
      </c>
      <c r="W1050" s="3">
        <v>0</v>
      </c>
      <c r="X1050" s="3">
        <v>0</v>
      </c>
      <c r="Y1050" s="3">
        <v>0</v>
      </c>
      <c r="Z1050" s="3">
        <v>0</v>
      </c>
      <c r="AA1050" s="3">
        <v>1221234</v>
      </c>
      <c r="AB1050" s="3">
        <v>0</v>
      </c>
      <c r="AC1050" s="3">
        <v>0</v>
      </c>
      <c r="AD1050" s="3">
        <v>19148.919999999998</v>
      </c>
      <c r="AE1050" s="3">
        <v>1090658</v>
      </c>
      <c r="AF1050" s="3">
        <v>46465.13</v>
      </c>
      <c r="AG1050" s="3">
        <v>452.39819999999997</v>
      </c>
      <c r="AH1050" s="3">
        <v>0</v>
      </c>
      <c r="AI1050" s="3">
        <v>-25984.9</v>
      </c>
      <c r="AJ1050" s="3">
        <v>95513.54</v>
      </c>
      <c r="AK1050" s="3">
        <v>60718.65</v>
      </c>
      <c r="AL1050" s="3">
        <v>176016.6</v>
      </c>
      <c r="AM1050" s="3">
        <v>3626423</v>
      </c>
      <c r="AN1050" s="1">
        <v>5</v>
      </c>
    </row>
    <row r="1051" spans="1:40" x14ac:dyDescent="0.3">
      <c r="A1051" s="2">
        <v>30544</v>
      </c>
      <c r="B1051" s="3">
        <v>1434053</v>
      </c>
      <c r="C1051" s="3">
        <v>7303.4549999999999</v>
      </c>
      <c r="D1051" s="3">
        <v>1340090</v>
      </c>
      <c r="E1051" s="3">
        <v>236457.2</v>
      </c>
      <c r="F1051" s="3">
        <v>117.6932</v>
      </c>
      <c r="G1051" s="3">
        <v>-116073.5</v>
      </c>
      <c r="H1051" s="3">
        <v>361583.2</v>
      </c>
      <c r="I1051" s="3">
        <v>10803690</v>
      </c>
      <c r="J1051" s="3">
        <v>0</v>
      </c>
      <c r="K1051" s="3">
        <v>0</v>
      </c>
      <c r="L1051" s="3">
        <v>59916030</v>
      </c>
      <c r="M1051" s="3">
        <v>3843452</v>
      </c>
      <c r="N1051" s="3">
        <v>58617290</v>
      </c>
      <c r="O1051" s="3">
        <v>9117786000</v>
      </c>
      <c r="P1051" s="3">
        <v>27972.240000000002</v>
      </c>
      <c r="Q1051" s="3">
        <v>156276800000</v>
      </c>
      <c r="R1051" s="3">
        <v>0</v>
      </c>
      <c r="S1051" s="3">
        <v>3491653</v>
      </c>
      <c r="T1051" s="3">
        <v>0</v>
      </c>
      <c r="U1051" s="3">
        <v>0</v>
      </c>
      <c r="V1051" s="3">
        <v>0</v>
      </c>
      <c r="W1051" s="3">
        <v>0</v>
      </c>
      <c r="X1051" s="3">
        <v>0</v>
      </c>
      <c r="Y1051" s="3">
        <v>0</v>
      </c>
      <c r="Z1051" s="3">
        <v>0</v>
      </c>
      <c r="AA1051" s="3">
        <v>1654795</v>
      </c>
      <c r="AB1051" s="3">
        <v>0</v>
      </c>
      <c r="AC1051" s="3">
        <v>0</v>
      </c>
      <c r="AD1051" s="3">
        <v>10760.83</v>
      </c>
      <c r="AE1051" s="3">
        <v>1053483</v>
      </c>
      <c r="AF1051" s="3">
        <v>53683.26</v>
      </c>
      <c r="AG1051" s="3">
        <v>452.4563</v>
      </c>
      <c r="AH1051" s="3">
        <v>0</v>
      </c>
      <c r="AI1051" s="3">
        <v>-25983.17</v>
      </c>
      <c r="AJ1051" s="3">
        <v>100816.6</v>
      </c>
      <c r="AK1051" s="3">
        <v>61732.88</v>
      </c>
      <c r="AL1051" s="3">
        <v>177178.4</v>
      </c>
      <c r="AM1051" s="3">
        <v>3777912</v>
      </c>
      <c r="AN1051" s="1">
        <v>11</v>
      </c>
    </row>
    <row r="1052" spans="1:40" x14ac:dyDescent="0.3">
      <c r="A1052" s="2">
        <v>30545</v>
      </c>
      <c r="B1052" s="3">
        <v>1433840</v>
      </c>
      <c r="C1052" s="3">
        <v>0</v>
      </c>
      <c r="D1052" s="3">
        <v>331006.8</v>
      </c>
      <c r="E1052" s="3">
        <v>146645.79999999999</v>
      </c>
      <c r="F1052" s="3">
        <v>44.252789999999997</v>
      </c>
      <c r="G1052" s="3">
        <v>-360822</v>
      </c>
      <c r="H1052" s="3">
        <v>0</v>
      </c>
      <c r="I1052" s="3">
        <v>10080220</v>
      </c>
      <c r="J1052" s="3">
        <v>0</v>
      </c>
      <c r="K1052" s="3">
        <v>0</v>
      </c>
      <c r="L1052" s="3">
        <v>58317940</v>
      </c>
      <c r="M1052" s="3">
        <v>3565880</v>
      </c>
      <c r="N1052" s="3">
        <v>58523770</v>
      </c>
      <c r="O1052" s="3">
        <v>9117460000</v>
      </c>
      <c r="P1052" s="3">
        <v>24016.23</v>
      </c>
      <c r="Q1052" s="3">
        <v>156273800000</v>
      </c>
      <c r="R1052" s="3">
        <v>0</v>
      </c>
      <c r="S1052" s="3">
        <v>0</v>
      </c>
      <c r="T1052" s="3">
        <v>0</v>
      </c>
      <c r="U1052" s="3">
        <v>0</v>
      </c>
      <c r="V1052" s="3">
        <v>0</v>
      </c>
      <c r="W1052" s="3">
        <v>361583.2</v>
      </c>
      <c r="X1052" s="3">
        <v>0</v>
      </c>
      <c r="Y1052" s="3">
        <v>0</v>
      </c>
      <c r="Z1052" s="3">
        <v>0</v>
      </c>
      <c r="AA1052" s="3">
        <v>2072960</v>
      </c>
      <c r="AB1052" s="3">
        <v>0</v>
      </c>
      <c r="AC1052" s="3">
        <v>0</v>
      </c>
      <c r="AD1052" s="3">
        <v>67128.289999999994</v>
      </c>
      <c r="AE1052" s="3">
        <v>2412786</v>
      </c>
      <c r="AF1052" s="3">
        <v>15952.61</v>
      </c>
      <c r="AG1052" s="3">
        <v>0</v>
      </c>
      <c r="AH1052" s="3">
        <v>0</v>
      </c>
      <c r="AI1052" s="3">
        <v>-26162.92</v>
      </c>
      <c r="AJ1052" s="3">
        <v>94090.39</v>
      </c>
      <c r="AK1052" s="3">
        <v>60900.91</v>
      </c>
      <c r="AL1052" s="3">
        <v>187804</v>
      </c>
      <c r="AM1052" s="3">
        <v>723466.4</v>
      </c>
      <c r="AN1052" s="1">
        <v>31</v>
      </c>
    </row>
    <row r="1053" spans="1:40" x14ac:dyDescent="0.3">
      <c r="A1053" s="2">
        <v>30546</v>
      </c>
      <c r="B1053" s="3">
        <v>1433818</v>
      </c>
      <c r="C1053" s="3">
        <v>0</v>
      </c>
      <c r="D1053" s="3">
        <v>124696</v>
      </c>
      <c r="E1053" s="3">
        <v>108123.6</v>
      </c>
      <c r="F1053" s="3">
        <v>21.192740000000001</v>
      </c>
      <c r="G1053" s="3">
        <v>-391429.9</v>
      </c>
      <c r="H1053" s="3">
        <v>0</v>
      </c>
      <c r="I1053" s="3">
        <v>9562870</v>
      </c>
      <c r="J1053" s="3">
        <v>0</v>
      </c>
      <c r="K1053" s="3">
        <v>0</v>
      </c>
      <c r="L1053" s="3">
        <v>57557760</v>
      </c>
      <c r="M1053" s="3">
        <v>3086576</v>
      </c>
      <c r="N1053" s="3">
        <v>58443750</v>
      </c>
      <c r="O1053" s="3">
        <v>9117075000</v>
      </c>
      <c r="P1053" s="3">
        <v>20219.62</v>
      </c>
      <c r="Q1053" s="3">
        <v>156271200000</v>
      </c>
      <c r="R1053" s="3">
        <v>0</v>
      </c>
      <c r="S1053" s="3">
        <v>0</v>
      </c>
      <c r="T1053" s="3">
        <v>0</v>
      </c>
      <c r="U1053" s="3">
        <v>0</v>
      </c>
      <c r="V1053" s="3">
        <v>0</v>
      </c>
      <c r="W1053" s="3">
        <v>0</v>
      </c>
      <c r="X1053" s="3">
        <v>0</v>
      </c>
      <c r="Y1053" s="3">
        <v>0</v>
      </c>
      <c r="Z1053" s="3">
        <v>0</v>
      </c>
      <c r="AA1053" s="3">
        <v>1493467</v>
      </c>
      <c r="AB1053" s="3">
        <v>0</v>
      </c>
      <c r="AC1053" s="3">
        <v>0</v>
      </c>
      <c r="AD1053" s="3">
        <v>71556.31</v>
      </c>
      <c r="AE1053" s="3">
        <v>1841172</v>
      </c>
      <c r="AF1053" s="3">
        <v>7623.5649999999996</v>
      </c>
      <c r="AG1053" s="3">
        <v>0</v>
      </c>
      <c r="AH1053" s="3">
        <v>0</v>
      </c>
      <c r="AI1053" s="3">
        <v>-26294.45</v>
      </c>
      <c r="AJ1053" s="3">
        <v>82638.740000000005</v>
      </c>
      <c r="AK1053" s="3">
        <v>59119.07</v>
      </c>
      <c r="AL1053" s="3">
        <v>162866.5</v>
      </c>
      <c r="AM1053" s="3">
        <v>517351.9</v>
      </c>
      <c r="AN1053" s="1">
        <v>22</v>
      </c>
    </row>
    <row r="1054" spans="1:40" x14ac:dyDescent="0.3">
      <c r="A1054" s="2">
        <v>30547</v>
      </c>
      <c r="B1054" s="3">
        <v>1434268</v>
      </c>
      <c r="C1054" s="3">
        <v>13811.02</v>
      </c>
      <c r="D1054" s="3">
        <v>928986.3</v>
      </c>
      <c r="E1054" s="3">
        <v>264440.09999999998</v>
      </c>
      <c r="F1054" s="3">
        <v>87.955470000000005</v>
      </c>
      <c r="G1054" s="3">
        <v>-107330.6</v>
      </c>
      <c r="H1054" s="3">
        <v>361583.2</v>
      </c>
      <c r="I1054" s="3">
        <v>8733467</v>
      </c>
      <c r="J1054" s="3">
        <v>0</v>
      </c>
      <c r="K1054" s="3">
        <v>0</v>
      </c>
      <c r="L1054" s="3">
        <v>59630860</v>
      </c>
      <c r="M1054" s="3">
        <v>3658011</v>
      </c>
      <c r="N1054" s="3">
        <v>58338900</v>
      </c>
      <c r="O1054" s="3">
        <v>9117050000</v>
      </c>
      <c r="P1054" s="3">
        <v>25973.82</v>
      </c>
      <c r="Q1054" s="3">
        <v>156272200000</v>
      </c>
      <c r="R1054" s="3">
        <v>0</v>
      </c>
      <c r="S1054" s="3">
        <v>6983306</v>
      </c>
      <c r="T1054" s="3">
        <v>0</v>
      </c>
      <c r="U1054" s="3">
        <v>0</v>
      </c>
      <c r="V1054" s="3">
        <v>0</v>
      </c>
      <c r="W1054" s="3">
        <v>0</v>
      </c>
      <c r="X1054" s="3">
        <v>0</v>
      </c>
      <c r="Y1054" s="3">
        <v>0</v>
      </c>
      <c r="Z1054" s="3">
        <v>0</v>
      </c>
      <c r="AA1054" s="3">
        <v>1373678</v>
      </c>
      <c r="AB1054" s="3">
        <v>0</v>
      </c>
      <c r="AC1054" s="3">
        <v>0</v>
      </c>
      <c r="AD1054" s="3">
        <v>4304.8419999999996</v>
      </c>
      <c r="AE1054" s="3">
        <v>1116437</v>
      </c>
      <c r="AF1054" s="3">
        <v>48670.59</v>
      </c>
      <c r="AG1054" s="3">
        <v>891.59469999999999</v>
      </c>
      <c r="AH1054" s="3">
        <v>0</v>
      </c>
      <c r="AI1054" s="3">
        <v>-26086.02</v>
      </c>
      <c r="AJ1054" s="3">
        <v>92472.05</v>
      </c>
      <c r="AK1054" s="3">
        <v>60066.96</v>
      </c>
      <c r="AL1054" s="3">
        <v>197511.9</v>
      </c>
      <c r="AM1054" s="3">
        <v>5292277</v>
      </c>
      <c r="AN1054" s="1">
        <v>19</v>
      </c>
    </row>
    <row r="1055" spans="1:40" x14ac:dyDescent="0.3">
      <c r="A1055" s="2">
        <v>30548</v>
      </c>
      <c r="B1055" s="3">
        <v>1433866</v>
      </c>
      <c r="C1055" s="3">
        <v>0</v>
      </c>
      <c r="D1055" s="3">
        <v>103518.39999999999</v>
      </c>
      <c r="E1055" s="3">
        <v>127285.2</v>
      </c>
      <c r="F1055" s="3">
        <v>22.288709999999998</v>
      </c>
      <c r="G1055" s="3">
        <v>-370917.2</v>
      </c>
      <c r="H1055" s="3">
        <v>450.4547</v>
      </c>
      <c r="I1055" s="3">
        <v>8424786</v>
      </c>
      <c r="J1055" s="3">
        <v>0</v>
      </c>
      <c r="K1055" s="3">
        <v>0</v>
      </c>
      <c r="L1055" s="3">
        <v>58497110</v>
      </c>
      <c r="M1055" s="3">
        <v>3360758</v>
      </c>
      <c r="N1055" s="3">
        <v>58268650</v>
      </c>
      <c r="O1055" s="3">
        <v>9116742000</v>
      </c>
      <c r="P1055" s="3">
        <v>20979.040000000001</v>
      </c>
      <c r="Q1055" s="3">
        <v>156269600000</v>
      </c>
      <c r="R1055" s="3">
        <v>0</v>
      </c>
      <c r="S1055" s="3">
        <v>0</v>
      </c>
      <c r="T1055" s="3">
        <v>0</v>
      </c>
      <c r="U1055" s="3">
        <v>0</v>
      </c>
      <c r="V1055" s="3">
        <v>0</v>
      </c>
      <c r="W1055" s="3">
        <v>361132.79999999999</v>
      </c>
      <c r="X1055" s="3">
        <v>0</v>
      </c>
      <c r="Y1055" s="3">
        <v>0</v>
      </c>
      <c r="Z1055" s="3">
        <v>0</v>
      </c>
      <c r="AA1055" s="3">
        <v>1473284</v>
      </c>
      <c r="AB1055" s="3">
        <v>0</v>
      </c>
      <c r="AC1055" s="3">
        <v>0</v>
      </c>
      <c r="AD1055" s="3">
        <v>28114.69</v>
      </c>
      <c r="AE1055" s="3">
        <v>1773536</v>
      </c>
      <c r="AF1055" s="3">
        <v>8961.2219999999998</v>
      </c>
      <c r="AG1055" s="3">
        <v>0</v>
      </c>
      <c r="AH1055" s="3">
        <v>0</v>
      </c>
      <c r="AI1055" s="3">
        <v>-26238.22</v>
      </c>
      <c r="AJ1055" s="3">
        <v>87329.9</v>
      </c>
      <c r="AK1055" s="3">
        <v>60113.27</v>
      </c>
      <c r="AL1055" s="3">
        <v>157776.1</v>
      </c>
      <c r="AM1055" s="3">
        <v>308681.40000000002</v>
      </c>
      <c r="AN1055" s="1">
        <v>20</v>
      </c>
    </row>
    <row r="1056" spans="1:40" x14ac:dyDescent="0.3">
      <c r="A1056" s="2">
        <v>30549</v>
      </c>
      <c r="B1056" s="3">
        <v>1433839</v>
      </c>
      <c r="C1056" s="3">
        <v>0</v>
      </c>
      <c r="D1056" s="3">
        <v>64656.91</v>
      </c>
      <c r="E1056" s="3">
        <v>100054.7</v>
      </c>
      <c r="F1056" s="3">
        <v>16.234500000000001</v>
      </c>
      <c r="G1056" s="3">
        <v>-360933.9</v>
      </c>
      <c r="H1056" s="3">
        <v>0</v>
      </c>
      <c r="I1056" s="3">
        <v>8165159</v>
      </c>
      <c r="J1056" s="3">
        <v>0</v>
      </c>
      <c r="K1056" s="3">
        <v>0</v>
      </c>
      <c r="L1056" s="3">
        <v>57715350</v>
      </c>
      <c r="M1056" s="3">
        <v>3024026</v>
      </c>
      <c r="N1056" s="3">
        <v>58195920</v>
      </c>
      <c r="O1056" s="3">
        <v>9116380000</v>
      </c>
      <c r="P1056" s="3">
        <v>19116.38</v>
      </c>
      <c r="Q1056" s="3">
        <v>156266800000</v>
      </c>
      <c r="R1056" s="3">
        <v>0</v>
      </c>
      <c r="S1056" s="3">
        <v>0</v>
      </c>
      <c r="T1056" s="3">
        <v>0</v>
      </c>
      <c r="U1056" s="3">
        <v>0</v>
      </c>
      <c r="V1056" s="3">
        <v>0</v>
      </c>
      <c r="W1056" s="3">
        <v>450.4547</v>
      </c>
      <c r="X1056" s="3">
        <v>0</v>
      </c>
      <c r="Y1056" s="3">
        <v>0</v>
      </c>
      <c r="Z1056" s="3">
        <v>0</v>
      </c>
      <c r="AA1056" s="3">
        <v>1186856</v>
      </c>
      <c r="AB1056" s="3">
        <v>0</v>
      </c>
      <c r="AC1056" s="3">
        <v>0</v>
      </c>
      <c r="AD1056" s="3">
        <v>67962.95</v>
      </c>
      <c r="AE1056" s="3">
        <v>1895867</v>
      </c>
      <c r="AF1056" s="3">
        <v>6103.4570000000003</v>
      </c>
      <c r="AG1056" s="3">
        <v>0</v>
      </c>
      <c r="AH1056" s="3">
        <v>0</v>
      </c>
      <c r="AI1056" s="3">
        <v>-26352.68</v>
      </c>
      <c r="AJ1056" s="3">
        <v>80358.84</v>
      </c>
      <c r="AK1056" s="3">
        <v>59348.12</v>
      </c>
      <c r="AL1056" s="3">
        <v>153274.70000000001</v>
      </c>
      <c r="AM1056" s="3">
        <v>259627.4</v>
      </c>
      <c r="AN1056" s="1">
        <v>22</v>
      </c>
    </row>
    <row r="1057" spans="1:40" x14ac:dyDescent="0.3">
      <c r="A1057" s="2">
        <v>30550</v>
      </c>
      <c r="B1057" s="3">
        <v>1436264</v>
      </c>
      <c r="C1057" s="3">
        <v>0</v>
      </c>
      <c r="D1057" s="3">
        <v>38109.4</v>
      </c>
      <c r="E1057" s="3">
        <v>80474.28</v>
      </c>
      <c r="F1057" s="3">
        <v>13.30752</v>
      </c>
      <c r="G1057" s="3">
        <v>-344515.3</v>
      </c>
      <c r="H1057" s="3">
        <v>0</v>
      </c>
      <c r="I1057" s="3">
        <v>7949123</v>
      </c>
      <c r="J1057" s="3">
        <v>0</v>
      </c>
      <c r="K1057" s="3">
        <v>0</v>
      </c>
      <c r="L1057" s="3">
        <v>57131640</v>
      </c>
      <c r="M1057" s="3">
        <v>2689105</v>
      </c>
      <c r="N1057" s="3">
        <v>58109330</v>
      </c>
      <c r="O1057" s="3">
        <v>9116047000</v>
      </c>
      <c r="P1057" s="3">
        <v>17706.39</v>
      </c>
      <c r="Q1057" s="3">
        <v>156264200000</v>
      </c>
      <c r="R1057" s="3">
        <v>0</v>
      </c>
      <c r="S1057" s="3">
        <v>0</v>
      </c>
      <c r="T1057" s="3">
        <v>0</v>
      </c>
      <c r="U1057" s="3">
        <v>0</v>
      </c>
      <c r="V1057" s="3">
        <v>0</v>
      </c>
      <c r="W1057" s="3">
        <v>0</v>
      </c>
      <c r="X1057" s="3">
        <v>0</v>
      </c>
      <c r="Y1057" s="3">
        <v>0</v>
      </c>
      <c r="Z1057" s="3">
        <v>0</v>
      </c>
      <c r="AA1057" s="3">
        <v>997643.3</v>
      </c>
      <c r="AB1057" s="3">
        <v>0</v>
      </c>
      <c r="AC1057" s="3">
        <v>0</v>
      </c>
      <c r="AD1057" s="3">
        <v>64193.5</v>
      </c>
      <c r="AE1057" s="3">
        <v>1665286</v>
      </c>
      <c r="AF1057" s="3">
        <v>4444.7730000000001</v>
      </c>
      <c r="AG1057" s="3">
        <v>0</v>
      </c>
      <c r="AH1057" s="3">
        <v>0</v>
      </c>
      <c r="AI1057" s="3">
        <v>-26405.52</v>
      </c>
      <c r="AJ1057" s="3">
        <v>72621.02</v>
      </c>
      <c r="AK1057" s="3">
        <v>58052.7</v>
      </c>
      <c r="AL1057" s="3">
        <v>159412.6</v>
      </c>
      <c r="AM1057" s="3">
        <v>216035.8</v>
      </c>
      <c r="AN1057" s="1">
        <v>18</v>
      </c>
    </row>
    <row r="1058" spans="1:40" x14ac:dyDescent="0.3">
      <c r="A1058" s="2">
        <v>30551</v>
      </c>
      <c r="B1058" s="3">
        <v>1419120</v>
      </c>
      <c r="C1058" s="3">
        <v>0</v>
      </c>
      <c r="D1058" s="3">
        <v>66584.14</v>
      </c>
      <c r="E1058" s="3">
        <v>70953.42</v>
      </c>
      <c r="F1058" s="3">
        <v>12.237740000000001</v>
      </c>
      <c r="G1058" s="3">
        <v>-314791.90000000002</v>
      </c>
      <c r="H1058" s="3">
        <v>0</v>
      </c>
      <c r="I1058" s="3">
        <v>7687016</v>
      </c>
      <c r="J1058" s="3">
        <v>0</v>
      </c>
      <c r="K1058" s="3">
        <v>0</v>
      </c>
      <c r="L1058" s="3">
        <v>56417580</v>
      </c>
      <c r="M1058" s="3">
        <v>2474375</v>
      </c>
      <c r="N1058" s="3">
        <v>57985430</v>
      </c>
      <c r="O1058" s="3">
        <v>9115784000</v>
      </c>
      <c r="P1058" s="3">
        <v>16998.39</v>
      </c>
      <c r="Q1058" s="3">
        <v>156261900000</v>
      </c>
      <c r="R1058" s="3">
        <v>0</v>
      </c>
      <c r="S1058" s="3">
        <v>0</v>
      </c>
      <c r="T1058" s="3">
        <v>0</v>
      </c>
      <c r="U1058" s="3">
        <v>0</v>
      </c>
      <c r="V1058" s="3">
        <v>0</v>
      </c>
      <c r="W1058" s="3">
        <v>0</v>
      </c>
      <c r="X1058" s="3">
        <v>0</v>
      </c>
      <c r="Y1058" s="3">
        <v>0</v>
      </c>
      <c r="Z1058" s="3">
        <v>0</v>
      </c>
      <c r="AA1058" s="3">
        <v>1038442</v>
      </c>
      <c r="AB1058" s="3">
        <v>0</v>
      </c>
      <c r="AC1058" s="3">
        <v>0</v>
      </c>
      <c r="AD1058" s="3">
        <v>56429.61</v>
      </c>
      <c r="AE1058" s="3">
        <v>1400397</v>
      </c>
      <c r="AF1058" s="3">
        <v>5036.3990000000003</v>
      </c>
      <c r="AG1058" s="3">
        <v>0</v>
      </c>
      <c r="AH1058" s="3">
        <v>0</v>
      </c>
      <c r="AI1058" s="3">
        <v>-26428.38</v>
      </c>
      <c r="AJ1058" s="3">
        <v>67292.34</v>
      </c>
      <c r="AK1058" s="3">
        <v>56860</v>
      </c>
      <c r="AL1058" s="3">
        <v>191391.1</v>
      </c>
      <c r="AM1058" s="3">
        <v>262106.4</v>
      </c>
      <c r="AN1058" s="1">
        <v>14</v>
      </c>
    </row>
    <row r="1059" spans="1:40" x14ac:dyDescent="0.3">
      <c r="A1059" s="2">
        <v>30552</v>
      </c>
      <c r="B1059" s="3">
        <v>1247846</v>
      </c>
      <c r="C1059" s="3">
        <v>0</v>
      </c>
      <c r="D1059" s="3">
        <v>91433.7</v>
      </c>
      <c r="E1059" s="3">
        <v>64584.38</v>
      </c>
      <c r="F1059" s="3">
        <v>12.091189999999999</v>
      </c>
      <c r="G1059" s="3">
        <v>-290439.90000000002</v>
      </c>
      <c r="H1059" s="3">
        <v>0</v>
      </c>
      <c r="I1059" s="3">
        <v>7359811</v>
      </c>
      <c r="J1059" s="3">
        <v>0</v>
      </c>
      <c r="K1059" s="3">
        <v>0</v>
      </c>
      <c r="L1059" s="3">
        <v>55502450</v>
      </c>
      <c r="M1059" s="3">
        <v>2296734</v>
      </c>
      <c r="N1059" s="3">
        <v>57887720</v>
      </c>
      <c r="O1059" s="3">
        <v>9115505000</v>
      </c>
      <c r="P1059" s="3">
        <v>16373.21</v>
      </c>
      <c r="Q1059" s="3">
        <v>156259400000</v>
      </c>
      <c r="R1059" s="3">
        <v>0</v>
      </c>
      <c r="S1059" s="3">
        <v>0</v>
      </c>
      <c r="T1059" s="3">
        <v>0</v>
      </c>
      <c r="U1059" s="3">
        <v>0</v>
      </c>
      <c r="V1059" s="3">
        <v>0</v>
      </c>
      <c r="W1059" s="3">
        <v>0</v>
      </c>
      <c r="X1059" s="3">
        <v>0</v>
      </c>
      <c r="Y1059" s="3">
        <v>0</v>
      </c>
      <c r="Z1059" s="3">
        <v>0</v>
      </c>
      <c r="AA1059" s="3">
        <v>1250164</v>
      </c>
      <c r="AB1059" s="3">
        <v>0</v>
      </c>
      <c r="AC1059" s="3">
        <v>0</v>
      </c>
      <c r="AD1059" s="3">
        <v>69145.039999999994</v>
      </c>
      <c r="AE1059" s="3">
        <v>1760060</v>
      </c>
      <c r="AF1059" s="3">
        <v>5625.7389999999996</v>
      </c>
      <c r="AG1059" s="3">
        <v>0</v>
      </c>
      <c r="AH1059" s="3">
        <v>0</v>
      </c>
      <c r="AI1059" s="3">
        <v>-26479.39</v>
      </c>
      <c r="AJ1059" s="3">
        <v>63931.38</v>
      </c>
      <c r="AK1059" s="3">
        <v>55238.97</v>
      </c>
      <c r="AL1059" s="3">
        <v>161839.4</v>
      </c>
      <c r="AM1059" s="3">
        <v>327205.5</v>
      </c>
      <c r="AN1059" s="1">
        <v>27</v>
      </c>
    </row>
    <row r="1060" spans="1:40" x14ac:dyDescent="0.3">
      <c r="A1060" s="2">
        <v>30553</v>
      </c>
      <c r="B1060" s="3">
        <v>1321231</v>
      </c>
      <c r="C1060" s="3">
        <v>0</v>
      </c>
      <c r="D1060" s="3">
        <v>89033.58</v>
      </c>
      <c r="E1060" s="3">
        <v>57881.73</v>
      </c>
      <c r="F1060" s="3">
        <v>14.010529999999999</v>
      </c>
      <c r="G1060" s="3">
        <v>-277557.3</v>
      </c>
      <c r="H1060" s="3">
        <v>0</v>
      </c>
      <c r="I1060" s="3">
        <v>7008684</v>
      </c>
      <c r="J1060" s="3">
        <v>0</v>
      </c>
      <c r="K1060" s="3">
        <v>0</v>
      </c>
      <c r="L1060" s="3">
        <v>54580340</v>
      </c>
      <c r="M1060" s="3">
        <v>2115996</v>
      </c>
      <c r="N1060" s="3">
        <v>57796520</v>
      </c>
      <c r="O1060" s="3">
        <v>9115230000</v>
      </c>
      <c r="P1060" s="3">
        <v>15876.65</v>
      </c>
      <c r="Q1060" s="3">
        <v>156256800000</v>
      </c>
      <c r="R1060" s="3">
        <v>0</v>
      </c>
      <c r="S1060" s="3">
        <v>0</v>
      </c>
      <c r="T1060" s="3">
        <v>0</v>
      </c>
      <c r="U1060" s="3">
        <v>0</v>
      </c>
      <c r="V1060" s="3">
        <v>0</v>
      </c>
      <c r="W1060" s="3">
        <v>0</v>
      </c>
      <c r="X1060" s="3">
        <v>0</v>
      </c>
      <c r="Y1060" s="3">
        <v>0</v>
      </c>
      <c r="Z1060" s="3">
        <v>0</v>
      </c>
      <c r="AA1060" s="3">
        <v>1296934</v>
      </c>
      <c r="AB1060" s="3">
        <v>0</v>
      </c>
      <c r="AC1060" s="3">
        <v>0</v>
      </c>
      <c r="AD1060" s="3">
        <v>68141.81</v>
      </c>
      <c r="AE1060" s="3">
        <v>1690436</v>
      </c>
      <c r="AF1060" s="3">
        <v>5242.1049999999996</v>
      </c>
      <c r="AG1060" s="3">
        <v>0</v>
      </c>
      <c r="AH1060" s="3">
        <v>0</v>
      </c>
      <c r="AI1060" s="3">
        <v>-26497.57</v>
      </c>
      <c r="AJ1060" s="3">
        <v>58148.02</v>
      </c>
      <c r="AK1060" s="3">
        <v>52678.6</v>
      </c>
      <c r="AL1060" s="3">
        <v>149550.70000000001</v>
      </c>
      <c r="AM1060" s="3">
        <v>351127.1</v>
      </c>
      <c r="AN1060" s="1">
        <v>22</v>
      </c>
    </row>
    <row r="1061" spans="1:40" x14ac:dyDescent="0.3">
      <c r="A1061" s="2">
        <v>30554</v>
      </c>
      <c r="B1061" s="3">
        <v>1372805</v>
      </c>
      <c r="C1061" s="3">
        <v>6304.326</v>
      </c>
      <c r="D1061" s="3">
        <v>375098.6</v>
      </c>
      <c r="E1061" s="3">
        <v>132831</v>
      </c>
      <c r="F1061" s="3">
        <v>46.135800000000003</v>
      </c>
      <c r="G1061" s="3">
        <v>-167777.8</v>
      </c>
      <c r="H1061" s="3">
        <v>360441.7</v>
      </c>
      <c r="I1061" s="3">
        <v>6414301</v>
      </c>
      <c r="J1061" s="3">
        <v>0</v>
      </c>
      <c r="K1061" s="3">
        <v>0</v>
      </c>
      <c r="L1061" s="3">
        <v>55603040</v>
      </c>
      <c r="M1061" s="3">
        <v>2370632</v>
      </c>
      <c r="N1061" s="3">
        <v>57715180</v>
      </c>
      <c r="O1061" s="3">
        <v>9115087000</v>
      </c>
      <c r="P1061" s="3">
        <v>19844.7</v>
      </c>
      <c r="Q1061" s="3">
        <v>156256300000</v>
      </c>
      <c r="R1061" s="3">
        <v>0</v>
      </c>
      <c r="S1061" s="3">
        <v>3491653</v>
      </c>
      <c r="T1061" s="3">
        <v>0</v>
      </c>
      <c r="U1061" s="3">
        <v>0</v>
      </c>
      <c r="V1061" s="3">
        <v>0</v>
      </c>
      <c r="W1061" s="3">
        <v>0</v>
      </c>
      <c r="X1061" s="3">
        <v>0</v>
      </c>
      <c r="Y1061" s="3">
        <v>0</v>
      </c>
      <c r="Z1061" s="3">
        <v>0</v>
      </c>
      <c r="AA1061" s="3">
        <v>832438</v>
      </c>
      <c r="AB1061" s="3">
        <v>0</v>
      </c>
      <c r="AC1061" s="3">
        <v>0</v>
      </c>
      <c r="AD1061" s="3">
        <v>29552.51</v>
      </c>
      <c r="AE1061" s="3">
        <v>879011.8</v>
      </c>
      <c r="AF1061" s="3">
        <v>21213.27</v>
      </c>
      <c r="AG1061" s="3">
        <v>442.15429999999998</v>
      </c>
      <c r="AH1061" s="3">
        <v>0</v>
      </c>
      <c r="AI1061" s="3">
        <v>-26406.33</v>
      </c>
      <c r="AJ1061" s="3">
        <v>60200.28</v>
      </c>
      <c r="AK1061" s="3">
        <v>51767.01</v>
      </c>
      <c r="AL1061" s="3">
        <v>141734.39999999999</v>
      </c>
      <c r="AM1061" s="3">
        <v>2646775</v>
      </c>
      <c r="AN1061" s="1">
        <v>12</v>
      </c>
    </row>
    <row r="1062" spans="1:40" x14ac:dyDescent="0.3">
      <c r="A1062" s="2">
        <v>30555</v>
      </c>
      <c r="B1062" s="3">
        <v>1372626</v>
      </c>
      <c r="C1062" s="3">
        <v>0</v>
      </c>
      <c r="D1062" s="3">
        <v>126423</v>
      </c>
      <c r="E1062" s="3">
        <v>78108.289999999994</v>
      </c>
      <c r="F1062" s="3">
        <v>21.772860000000001</v>
      </c>
      <c r="G1062" s="3">
        <v>-244947.3</v>
      </c>
      <c r="H1062" s="3">
        <v>0</v>
      </c>
      <c r="I1062" s="3">
        <v>6077507</v>
      </c>
      <c r="J1062" s="3">
        <v>0</v>
      </c>
      <c r="K1062" s="3">
        <v>0</v>
      </c>
      <c r="L1062" s="3">
        <v>54524400</v>
      </c>
      <c r="M1062" s="3">
        <v>2241115</v>
      </c>
      <c r="N1062" s="3">
        <v>57605670</v>
      </c>
      <c r="O1062" s="3">
        <v>9114864000</v>
      </c>
      <c r="P1062" s="3">
        <v>18668.5</v>
      </c>
      <c r="Q1062" s="3">
        <v>156253400000</v>
      </c>
      <c r="R1062" s="3">
        <v>0</v>
      </c>
      <c r="S1062" s="3">
        <v>0</v>
      </c>
      <c r="T1062" s="3">
        <v>0</v>
      </c>
      <c r="U1062" s="3">
        <v>0</v>
      </c>
      <c r="V1062" s="3">
        <v>0</v>
      </c>
      <c r="W1062" s="3">
        <v>360441.7</v>
      </c>
      <c r="X1062" s="3">
        <v>0</v>
      </c>
      <c r="Y1062" s="3">
        <v>0</v>
      </c>
      <c r="Z1062" s="3">
        <v>0</v>
      </c>
      <c r="AA1062" s="3">
        <v>1325423</v>
      </c>
      <c r="AB1062" s="3">
        <v>0</v>
      </c>
      <c r="AC1062" s="3">
        <v>0</v>
      </c>
      <c r="AD1062" s="3">
        <v>67979.839999999997</v>
      </c>
      <c r="AE1062" s="3">
        <v>2007257</v>
      </c>
      <c r="AF1062" s="3">
        <v>7934.3209999999999</v>
      </c>
      <c r="AG1062" s="3">
        <v>0</v>
      </c>
      <c r="AH1062" s="3">
        <v>0</v>
      </c>
      <c r="AI1062" s="3">
        <v>-26480.99</v>
      </c>
      <c r="AJ1062" s="3">
        <v>58692.06</v>
      </c>
      <c r="AK1062" s="3">
        <v>51132.47</v>
      </c>
      <c r="AL1062" s="3">
        <v>168397.4</v>
      </c>
      <c r="AM1062" s="3">
        <v>336793.9</v>
      </c>
      <c r="AN1062" s="1">
        <v>26</v>
      </c>
    </row>
    <row r="1063" spans="1:40" x14ac:dyDescent="0.3">
      <c r="A1063" s="2">
        <v>30556</v>
      </c>
      <c r="B1063" s="3">
        <v>1372614</v>
      </c>
      <c r="C1063" s="3">
        <v>0</v>
      </c>
      <c r="D1063" s="3">
        <v>74271.59</v>
      </c>
      <c r="E1063" s="3">
        <v>62440.61</v>
      </c>
      <c r="F1063" s="3">
        <v>14.91994</v>
      </c>
      <c r="G1063" s="3">
        <v>-259516.3</v>
      </c>
      <c r="H1063" s="3">
        <v>0</v>
      </c>
      <c r="I1063" s="3">
        <v>5767739</v>
      </c>
      <c r="J1063" s="3">
        <v>0</v>
      </c>
      <c r="K1063" s="3">
        <v>0</v>
      </c>
      <c r="L1063" s="3">
        <v>53467630</v>
      </c>
      <c r="M1063" s="3">
        <v>2033633</v>
      </c>
      <c r="N1063" s="3">
        <v>57508190</v>
      </c>
      <c r="O1063" s="3">
        <v>9114601000</v>
      </c>
      <c r="P1063" s="3">
        <v>17352.419999999998</v>
      </c>
      <c r="Q1063" s="3">
        <v>156250400000</v>
      </c>
      <c r="R1063" s="3">
        <v>0</v>
      </c>
      <c r="S1063" s="3">
        <v>0</v>
      </c>
      <c r="T1063" s="3">
        <v>0</v>
      </c>
      <c r="U1063" s="3">
        <v>0</v>
      </c>
      <c r="V1063" s="3">
        <v>0</v>
      </c>
      <c r="W1063" s="3">
        <v>0</v>
      </c>
      <c r="X1063" s="3">
        <v>0</v>
      </c>
      <c r="Y1063" s="3">
        <v>0</v>
      </c>
      <c r="Z1063" s="3">
        <v>0</v>
      </c>
      <c r="AA1063" s="3">
        <v>1427238</v>
      </c>
      <c r="AB1063" s="3">
        <v>0</v>
      </c>
      <c r="AC1063" s="3">
        <v>0</v>
      </c>
      <c r="AD1063" s="3">
        <v>79666.850000000006</v>
      </c>
      <c r="AE1063" s="3">
        <v>2047545</v>
      </c>
      <c r="AF1063" s="3">
        <v>5591.9309999999996</v>
      </c>
      <c r="AG1063" s="3">
        <v>0</v>
      </c>
      <c r="AH1063" s="3">
        <v>0</v>
      </c>
      <c r="AI1063" s="3">
        <v>-26570.62</v>
      </c>
      <c r="AJ1063" s="3">
        <v>54941.83</v>
      </c>
      <c r="AK1063" s="3">
        <v>50006.04</v>
      </c>
      <c r="AL1063" s="3">
        <v>152616.29999999999</v>
      </c>
      <c r="AM1063" s="3">
        <v>309767.90000000002</v>
      </c>
      <c r="AN1063" s="1">
        <v>22</v>
      </c>
    </row>
    <row r="1064" spans="1:40" x14ac:dyDescent="0.3">
      <c r="A1064" s="2">
        <v>30557</v>
      </c>
      <c r="B1064" s="3">
        <v>1370603</v>
      </c>
      <c r="C1064" s="3">
        <v>13271.67</v>
      </c>
      <c r="D1064" s="3">
        <v>553584.19999999995</v>
      </c>
      <c r="E1064" s="3">
        <v>219734.8</v>
      </c>
      <c r="F1064" s="3">
        <v>77.791929999999994</v>
      </c>
      <c r="G1064" s="3">
        <v>-132080.29999999999</v>
      </c>
      <c r="H1064" s="3">
        <v>361583.2</v>
      </c>
      <c r="I1064" s="3">
        <v>5266584</v>
      </c>
      <c r="J1064" s="3">
        <v>0</v>
      </c>
      <c r="K1064" s="3">
        <v>0</v>
      </c>
      <c r="L1064" s="3">
        <v>55654650</v>
      </c>
      <c r="M1064" s="3">
        <v>2577557</v>
      </c>
      <c r="N1064" s="3">
        <v>57427590</v>
      </c>
      <c r="O1064" s="3">
        <v>9114528000</v>
      </c>
      <c r="P1064" s="3">
        <v>23470.7</v>
      </c>
      <c r="Q1064" s="3">
        <v>156251000000</v>
      </c>
      <c r="R1064" s="3">
        <v>0</v>
      </c>
      <c r="S1064" s="3">
        <v>6983306</v>
      </c>
      <c r="T1064" s="3">
        <v>0</v>
      </c>
      <c r="U1064" s="3">
        <v>0</v>
      </c>
      <c r="V1064" s="3">
        <v>0</v>
      </c>
      <c r="W1064" s="3">
        <v>0</v>
      </c>
      <c r="X1064" s="3">
        <v>0</v>
      </c>
      <c r="Y1064" s="3">
        <v>0</v>
      </c>
      <c r="Z1064" s="3">
        <v>0</v>
      </c>
      <c r="AA1064" s="3">
        <v>1413703</v>
      </c>
      <c r="AB1064" s="3">
        <v>0</v>
      </c>
      <c r="AC1064" s="3">
        <v>0</v>
      </c>
      <c r="AD1064" s="3">
        <v>2108.56</v>
      </c>
      <c r="AE1064" s="3">
        <v>987202.2</v>
      </c>
      <c r="AF1064" s="3">
        <v>36368.67</v>
      </c>
      <c r="AG1064" s="3">
        <v>891.58100000000002</v>
      </c>
      <c r="AH1064" s="3">
        <v>0</v>
      </c>
      <c r="AI1064" s="3">
        <v>-26412.58</v>
      </c>
      <c r="AJ1064" s="3">
        <v>61421.27</v>
      </c>
      <c r="AK1064" s="3">
        <v>50885.440000000002</v>
      </c>
      <c r="AL1064" s="3">
        <v>142214.6</v>
      </c>
      <c r="AM1064" s="3">
        <v>4964569</v>
      </c>
      <c r="AN1064" s="1">
        <v>7</v>
      </c>
    </row>
    <row r="1065" spans="1:40" x14ac:dyDescent="0.3">
      <c r="A1065" s="2">
        <v>30558</v>
      </c>
      <c r="B1065" s="3">
        <v>1360437</v>
      </c>
      <c r="C1065" s="3">
        <v>0</v>
      </c>
      <c r="D1065" s="3">
        <v>87180.59</v>
      </c>
      <c r="E1065" s="3">
        <v>100145.3</v>
      </c>
      <c r="F1065" s="3">
        <v>21.430299999999999</v>
      </c>
      <c r="G1065" s="3">
        <v>-231096.8</v>
      </c>
      <c r="H1065" s="3">
        <v>0</v>
      </c>
      <c r="I1065" s="3">
        <v>5013251</v>
      </c>
      <c r="J1065" s="3">
        <v>0</v>
      </c>
      <c r="K1065" s="3">
        <v>0</v>
      </c>
      <c r="L1065" s="3">
        <v>53929590</v>
      </c>
      <c r="M1065" s="3">
        <v>2371720</v>
      </c>
      <c r="N1065" s="3">
        <v>57355600</v>
      </c>
      <c r="O1065" s="3">
        <v>9114323000</v>
      </c>
      <c r="P1065" s="3">
        <v>20052.400000000001</v>
      </c>
      <c r="Q1065" s="3">
        <v>156248000000</v>
      </c>
      <c r="R1065" s="3">
        <v>0</v>
      </c>
      <c r="S1065" s="3">
        <v>0</v>
      </c>
      <c r="T1065" s="3">
        <v>0</v>
      </c>
      <c r="U1065" s="3">
        <v>0</v>
      </c>
      <c r="V1065" s="3">
        <v>0</v>
      </c>
      <c r="W1065" s="3">
        <v>361583.2</v>
      </c>
      <c r="X1065" s="3">
        <v>0</v>
      </c>
      <c r="Y1065" s="3">
        <v>0</v>
      </c>
      <c r="Z1065" s="3">
        <v>0</v>
      </c>
      <c r="AA1065" s="3">
        <v>1981503</v>
      </c>
      <c r="AB1065" s="3">
        <v>0</v>
      </c>
      <c r="AC1065" s="3">
        <v>0</v>
      </c>
      <c r="AD1065" s="3">
        <v>29728.38</v>
      </c>
      <c r="AE1065" s="3">
        <v>2065627</v>
      </c>
      <c r="AF1065" s="3">
        <v>7878.3119999999999</v>
      </c>
      <c r="AG1065" s="3">
        <v>0</v>
      </c>
      <c r="AH1065" s="3">
        <v>0</v>
      </c>
      <c r="AI1065" s="3">
        <v>-26534.01</v>
      </c>
      <c r="AJ1065" s="3">
        <v>58781.88</v>
      </c>
      <c r="AK1065" s="3">
        <v>50793.87</v>
      </c>
      <c r="AL1065" s="3">
        <v>130960.1</v>
      </c>
      <c r="AM1065" s="3">
        <v>253333.5</v>
      </c>
      <c r="AN1065" s="1">
        <v>20</v>
      </c>
    </row>
    <row r="1066" spans="1:40" x14ac:dyDescent="0.3">
      <c r="A1066" s="2">
        <v>30559</v>
      </c>
      <c r="B1066" s="3">
        <v>1357969</v>
      </c>
      <c r="C1066" s="3">
        <v>0</v>
      </c>
      <c r="D1066" s="3">
        <v>47896.72</v>
      </c>
      <c r="E1066" s="3">
        <v>77681.429999999993</v>
      </c>
      <c r="F1066" s="3">
        <v>16.658989999999999</v>
      </c>
      <c r="G1066" s="3">
        <v>-249959.6</v>
      </c>
      <c r="H1066" s="3">
        <v>0</v>
      </c>
      <c r="I1066" s="3">
        <v>4784412</v>
      </c>
      <c r="J1066" s="3">
        <v>0</v>
      </c>
      <c r="K1066" s="3">
        <v>0</v>
      </c>
      <c r="L1066" s="3">
        <v>52874230</v>
      </c>
      <c r="M1066" s="3">
        <v>2098353</v>
      </c>
      <c r="N1066" s="3">
        <v>57277780</v>
      </c>
      <c r="O1066" s="3">
        <v>9114048000</v>
      </c>
      <c r="P1066" s="3">
        <v>18095.2</v>
      </c>
      <c r="Q1066" s="3">
        <v>156244900000</v>
      </c>
      <c r="R1066" s="3">
        <v>0</v>
      </c>
      <c r="S1066" s="3">
        <v>0</v>
      </c>
      <c r="T1066" s="3">
        <v>0</v>
      </c>
      <c r="U1066" s="3">
        <v>0</v>
      </c>
      <c r="V1066" s="3">
        <v>0</v>
      </c>
      <c r="W1066" s="3">
        <v>0</v>
      </c>
      <c r="X1066" s="3">
        <v>0</v>
      </c>
      <c r="Y1066" s="3">
        <v>0</v>
      </c>
      <c r="Z1066" s="3">
        <v>0</v>
      </c>
      <c r="AA1066" s="3">
        <v>1421647</v>
      </c>
      <c r="AB1066" s="3">
        <v>0</v>
      </c>
      <c r="AC1066" s="3">
        <v>0</v>
      </c>
      <c r="AD1066" s="3">
        <v>80861.440000000002</v>
      </c>
      <c r="AE1066" s="3">
        <v>2152423</v>
      </c>
      <c r="AF1066" s="3">
        <v>5928.2690000000002</v>
      </c>
      <c r="AG1066" s="3">
        <v>0</v>
      </c>
      <c r="AH1066" s="3">
        <v>0</v>
      </c>
      <c r="AI1066" s="3">
        <v>-26613.34</v>
      </c>
      <c r="AJ1066" s="3">
        <v>54801.33</v>
      </c>
      <c r="AK1066" s="3">
        <v>49975.77</v>
      </c>
      <c r="AL1066" s="3">
        <v>132810</v>
      </c>
      <c r="AM1066" s="3">
        <v>228838.6</v>
      </c>
      <c r="AN1066" s="1">
        <v>29</v>
      </c>
    </row>
    <row r="1067" spans="1:40" x14ac:dyDescent="0.3">
      <c r="A1067" s="2">
        <v>30560</v>
      </c>
      <c r="B1067" s="3">
        <v>1360399</v>
      </c>
      <c r="C1067" s="3">
        <v>0</v>
      </c>
      <c r="D1067" s="3">
        <v>35541.919999999998</v>
      </c>
      <c r="E1067" s="3">
        <v>63138.6</v>
      </c>
      <c r="F1067" s="3">
        <v>14.19298</v>
      </c>
      <c r="G1067" s="3">
        <v>-251771.6</v>
      </c>
      <c r="H1067" s="3">
        <v>0</v>
      </c>
      <c r="I1067" s="3">
        <v>4567892</v>
      </c>
      <c r="J1067" s="3">
        <v>0</v>
      </c>
      <c r="K1067" s="3">
        <v>0</v>
      </c>
      <c r="L1067" s="3">
        <v>52111440</v>
      </c>
      <c r="M1067" s="3">
        <v>1841480</v>
      </c>
      <c r="N1067" s="3">
        <v>57201670</v>
      </c>
      <c r="O1067" s="3">
        <v>9113784000</v>
      </c>
      <c r="P1067" s="3">
        <v>17009.14</v>
      </c>
      <c r="Q1067" s="3">
        <v>156242300000</v>
      </c>
      <c r="R1067" s="3">
        <v>0</v>
      </c>
      <c r="S1067" s="3">
        <v>0</v>
      </c>
      <c r="T1067" s="3">
        <v>0</v>
      </c>
      <c r="U1067" s="3">
        <v>0</v>
      </c>
      <c r="V1067" s="3">
        <v>0</v>
      </c>
      <c r="W1067" s="3">
        <v>0</v>
      </c>
      <c r="X1067" s="3">
        <v>0</v>
      </c>
      <c r="Y1067" s="3">
        <v>0</v>
      </c>
      <c r="Z1067" s="3">
        <v>0</v>
      </c>
      <c r="AA1067" s="3">
        <v>1130684</v>
      </c>
      <c r="AB1067" s="3">
        <v>0</v>
      </c>
      <c r="AC1067" s="3">
        <v>0</v>
      </c>
      <c r="AD1067" s="3">
        <v>65358.31</v>
      </c>
      <c r="AE1067" s="3">
        <v>1634744</v>
      </c>
      <c r="AF1067" s="3">
        <v>4874.5479999999998</v>
      </c>
      <c r="AG1067" s="3">
        <v>0</v>
      </c>
      <c r="AH1067" s="3">
        <v>0</v>
      </c>
      <c r="AI1067" s="3">
        <v>-26641.17</v>
      </c>
      <c r="AJ1067" s="3">
        <v>50826.39</v>
      </c>
      <c r="AK1067" s="3">
        <v>48412.77</v>
      </c>
      <c r="AL1067" s="3">
        <v>127131.4</v>
      </c>
      <c r="AM1067" s="3">
        <v>216520.3</v>
      </c>
      <c r="AN1067" s="1">
        <v>16</v>
      </c>
    </row>
    <row r="1068" spans="1:40" x14ac:dyDescent="0.3">
      <c r="A1068" s="2">
        <v>30561</v>
      </c>
      <c r="B1068" s="3">
        <v>1357939</v>
      </c>
      <c r="C1068" s="3">
        <v>0</v>
      </c>
      <c r="D1068" s="3">
        <v>42406.04</v>
      </c>
      <c r="E1068" s="3">
        <v>53947.03</v>
      </c>
      <c r="F1068" s="3">
        <v>13.07056</v>
      </c>
      <c r="G1068" s="3">
        <v>-245507.9</v>
      </c>
      <c r="H1068" s="3">
        <v>0</v>
      </c>
      <c r="I1068" s="3">
        <v>4348591</v>
      </c>
      <c r="J1068" s="3">
        <v>0</v>
      </c>
      <c r="K1068" s="3">
        <v>0</v>
      </c>
      <c r="L1068" s="3">
        <v>51305120</v>
      </c>
      <c r="M1068" s="3">
        <v>1662911</v>
      </c>
      <c r="N1068" s="3">
        <v>57122270</v>
      </c>
      <c r="O1068" s="3">
        <v>9113529000</v>
      </c>
      <c r="P1068" s="3">
        <v>16288.9</v>
      </c>
      <c r="Q1068" s="3">
        <v>156239800000</v>
      </c>
      <c r="R1068" s="3">
        <v>0</v>
      </c>
      <c r="S1068" s="3">
        <v>0</v>
      </c>
      <c r="T1068" s="3">
        <v>0</v>
      </c>
      <c r="U1068" s="3">
        <v>0</v>
      </c>
      <c r="V1068" s="3">
        <v>0</v>
      </c>
      <c r="W1068" s="3">
        <v>0</v>
      </c>
      <c r="X1068" s="3">
        <v>0</v>
      </c>
      <c r="Y1068" s="3">
        <v>0</v>
      </c>
      <c r="Z1068" s="3">
        <v>0</v>
      </c>
      <c r="AA1068" s="3">
        <v>1103749</v>
      </c>
      <c r="AB1068" s="3">
        <v>0</v>
      </c>
      <c r="AC1068" s="3">
        <v>0</v>
      </c>
      <c r="AD1068" s="3">
        <v>62245.4</v>
      </c>
      <c r="AE1068" s="3">
        <v>1539465</v>
      </c>
      <c r="AF1068" s="3">
        <v>4773.4939999999997</v>
      </c>
      <c r="AG1068" s="3">
        <v>0</v>
      </c>
      <c r="AH1068" s="3">
        <v>0</v>
      </c>
      <c r="AI1068" s="3">
        <v>-26653.75</v>
      </c>
      <c r="AJ1068" s="3">
        <v>46502.34</v>
      </c>
      <c r="AK1068" s="3">
        <v>46739.28</v>
      </c>
      <c r="AL1068" s="3">
        <v>126096.6</v>
      </c>
      <c r="AM1068" s="3">
        <v>219300.2</v>
      </c>
      <c r="AN1068" s="1">
        <v>18</v>
      </c>
    </row>
    <row r="1069" spans="1:40" x14ac:dyDescent="0.3">
      <c r="A1069" s="2">
        <v>30562</v>
      </c>
      <c r="B1069" s="3">
        <v>1375054</v>
      </c>
      <c r="C1069" s="3">
        <v>0</v>
      </c>
      <c r="D1069" s="3">
        <v>49748.86</v>
      </c>
      <c r="E1069" s="3">
        <v>47299.57</v>
      </c>
      <c r="F1069" s="3">
        <v>12.513680000000001</v>
      </c>
      <c r="G1069" s="3">
        <v>-237765.2</v>
      </c>
      <c r="H1069" s="3">
        <v>0</v>
      </c>
      <c r="I1069" s="3">
        <v>4116980</v>
      </c>
      <c r="J1069" s="3">
        <v>0</v>
      </c>
      <c r="K1069" s="3">
        <v>0</v>
      </c>
      <c r="L1069" s="3">
        <v>50388040</v>
      </c>
      <c r="M1069" s="3">
        <v>1523575</v>
      </c>
      <c r="N1069" s="3">
        <v>57035070</v>
      </c>
      <c r="O1069" s="3">
        <v>9113283000</v>
      </c>
      <c r="P1069" s="3">
        <v>15701.44</v>
      </c>
      <c r="Q1069" s="3">
        <v>156237100000</v>
      </c>
      <c r="R1069" s="3">
        <v>0</v>
      </c>
      <c r="S1069" s="3">
        <v>0</v>
      </c>
      <c r="T1069" s="3">
        <v>0</v>
      </c>
      <c r="U1069" s="3">
        <v>0</v>
      </c>
      <c r="V1069" s="3">
        <v>0</v>
      </c>
      <c r="W1069" s="3">
        <v>0</v>
      </c>
      <c r="X1069" s="3">
        <v>0</v>
      </c>
      <c r="Y1069" s="3">
        <v>0</v>
      </c>
      <c r="Z1069" s="3">
        <v>0</v>
      </c>
      <c r="AA1069" s="3">
        <v>1187808</v>
      </c>
      <c r="AB1069" s="3">
        <v>0</v>
      </c>
      <c r="AC1069" s="3">
        <v>0</v>
      </c>
      <c r="AD1069" s="3">
        <v>66421.460000000006</v>
      </c>
      <c r="AE1069" s="3">
        <v>1683002</v>
      </c>
      <c r="AF1069" s="3">
        <v>4834.8540000000003</v>
      </c>
      <c r="AG1069" s="3">
        <v>0</v>
      </c>
      <c r="AH1069" s="3">
        <v>0</v>
      </c>
      <c r="AI1069" s="3">
        <v>-26681.32</v>
      </c>
      <c r="AJ1069" s="3">
        <v>44202.6</v>
      </c>
      <c r="AK1069" s="3">
        <v>45483.53</v>
      </c>
      <c r="AL1069" s="3">
        <v>131588.1</v>
      </c>
      <c r="AM1069" s="3">
        <v>231611.1</v>
      </c>
      <c r="AN1069" s="1">
        <v>22</v>
      </c>
    </row>
    <row r="1070" spans="1:40" x14ac:dyDescent="0.3">
      <c r="A1070" s="2">
        <v>30563</v>
      </c>
      <c r="B1070" s="3">
        <v>1401957</v>
      </c>
      <c r="C1070" s="3">
        <v>0</v>
      </c>
      <c r="D1070" s="3">
        <v>43552.07</v>
      </c>
      <c r="E1070" s="3">
        <v>41362.15</v>
      </c>
      <c r="F1070" s="3">
        <v>11.59915</v>
      </c>
      <c r="G1070" s="3">
        <v>-234277.9</v>
      </c>
      <c r="H1070" s="3">
        <v>0</v>
      </c>
      <c r="I1070" s="3">
        <v>3893529</v>
      </c>
      <c r="J1070" s="3">
        <v>0</v>
      </c>
      <c r="K1070" s="3">
        <v>0</v>
      </c>
      <c r="L1070" s="3">
        <v>49470320</v>
      </c>
      <c r="M1070" s="3">
        <v>1392571</v>
      </c>
      <c r="N1070" s="3">
        <v>56952460</v>
      </c>
      <c r="O1070" s="3">
        <v>9113034000</v>
      </c>
      <c r="P1070" s="3">
        <v>15101.74</v>
      </c>
      <c r="Q1070" s="3">
        <v>156234400000</v>
      </c>
      <c r="R1070" s="3">
        <v>0</v>
      </c>
      <c r="S1070" s="3">
        <v>0</v>
      </c>
      <c r="T1070" s="3">
        <v>0</v>
      </c>
      <c r="U1070" s="3">
        <v>0</v>
      </c>
      <c r="V1070" s="3">
        <v>0</v>
      </c>
      <c r="W1070" s="3">
        <v>0</v>
      </c>
      <c r="X1070" s="3">
        <v>0</v>
      </c>
      <c r="Y1070" s="3">
        <v>0</v>
      </c>
      <c r="Z1070" s="3">
        <v>0</v>
      </c>
      <c r="AA1070" s="3">
        <v>1185869</v>
      </c>
      <c r="AB1070" s="3">
        <v>0</v>
      </c>
      <c r="AC1070" s="3">
        <v>0</v>
      </c>
      <c r="AD1070" s="3">
        <v>66704.09</v>
      </c>
      <c r="AE1070" s="3">
        <v>1651056</v>
      </c>
      <c r="AF1070" s="3">
        <v>4401.62</v>
      </c>
      <c r="AG1070" s="3">
        <v>0</v>
      </c>
      <c r="AH1070" s="3">
        <v>0</v>
      </c>
      <c r="AI1070" s="3">
        <v>-26711.19</v>
      </c>
      <c r="AJ1070" s="3">
        <v>41693.910000000003</v>
      </c>
      <c r="AK1070" s="3">
        <v>44345.11</v>
      </c>
      <c r="AL1070" s="3">
        <v>124492.5</v>
      </c>
      <c r="AM1070" s="3">
        <v>223451.8</v>
      </c>
      <c r="AN1070" s="1">
        <v>26</v>
      </c>
    </row>
    <row r="1071" spans="1:40" x14ac:dyDescent="0.3">
      <c r="A1071" s="2">
        <v>30564</v>
      </c>
      <c r="B1071" s="3">
        <v>1409289</v>
      </c>
      <c r="C1071" s="3">
        <v>0</v>
      </c>
      <c r="D1071" s="3">
        <v>44997.34</v>
      </c>
      <c r="E1071" s="3">
        <v>37055.980000000003</v>
      </c>
      <c r="F1071" s="3">
        <v>11.173780000000001</v>
      </c>
      <c r="G1071" s="3">
        <v>-228810.6</v>
      </c>
      <c r="H1071" s="3">
        <v>0</v>
      </c>
      <c r="I1071" s="3">
        <v>3669104</v>
      </c>
      <c r="J1071" s="3">
        <v>0</v>
      </c>
      <c r="K1071" s="3">
        <v>0</v>
      </c>
      <c r="L1071" s="3">
        <v>48496370</v>
      </c>
      <c r="M1071" s="3">
        <v>1277623</v>
      </c>
      <c r="N1071" s="3">
        <v>56876280</v>
      </c>
      <c r="O1071" s="3">
        <v>9112779000</v>
      </c>
      <c r="P1071" s="3">
        <v>14585</v>
      </c>
      <c r="Q1071" s="3">
        <v>156231500000</v>
      </c>
      <c r="R1071" s="3">
        <v>0</v>
      </c>
      <c r="S1071" s="3">
        <v>0</v>
      </c>
      <c r="T1071" s="3">
        <v>0</v>
      </c>
      <c r="U1071" s="3">
        <v>0</v>
      </c>
      <c r="V1071" s="3">
        <v>0</v>
      </c>
      <c r="W1071" s="3">
        <v>0</v>
      </c>
      <c r="X1071" s="3">
        <v>0</v>
      </c>
      <c r="Y1071" s="3">
        <v>0</v>
      </c>
      <c r="Z1071" s="3">
        <v>0</v>
      </c>
      <c r="AA1071" s="3">
        <v>1230623</v>
      </c>
      <c r="AB1071" s="3">
        <v>0</v>
      </c>
      <c r="AC1071" s="3">
        <v>0</v>
      </c>
      <c r="AD1071" s="3">
        <v>72790.75</v>
      </c>
      <c r="AE1071" s="3">
        <v>1807590</v>
      </c>
      <c r="AF1071" s="3">
        <v>4394.9560000000001</v>
      </c>
      <c r="AG1071" s="3">
        <v>0</v>
      </c>
      <c r="AH1071" s="3">
        <v>0</v>
      </c>
      <c r="AI1071" s="3">
        <v>-26746.65</v>
      </c>
      <c r="AJ1071" s="3">
        <v>39664.94</v>
      </c>
      <c r="AK1071" s="3">
        <v>43070.51</v>
      </c>
      <c r="AL1071" s="3">
        <v>116038.39999999999</v>
      </c>
      <c r="AM1071" s="3">
        <v>224424.4</v>
      </c>
      <c r="AN1071" s="1">
        <v>19</v>
      </c>
    </row>
    <row r="1072" spans="1:40" x14ac:dyDescent="0.3">
      <c r="A1072" s="2">
        <v>30565</v>
      </c>
      <c r="B1072" s="3">
        <v>1409282</v>
      </c>
      <c r="C1072" s="3">
        <v>0</v>
      </c>
      <c r="D1072" s="3">
        <v>38872.39</v>
      </c>
      <c r="E1072" s="3">
        <v>32982.870000000003</v>
      </c>
      <c r="F1072" s="3">
        <v>10.46274</v>
      </c>
      <c r="G1072" s="3">
        <v>-226151.8</v>
      </c>
      <c r="H1072" s="3">
        <v>0</v>
      </c>
      <c r="I1072" s="3">
        <v>3458092</v>
      </c>
      <c r="J1072" s="3">
        <v>0</v>
      </c>
      <c r="K1072" s="3">
        <v>0</v>
      </c>
      <c r="L1072" s="3">
        <v>47520670</v>
      </c>
      <c r="M1072" s="3">
        <v>1167306</v>
      </c>
      <c r="N1072" s="3">
        <v>56794190</v>
      </c>
      <c r="O1072" s="3">
        <v>9112528000</v>
      </c>
      <c r="P1072" s="3">
        <v>14062.9</v>
      </c>
      <c r="Q1072" s="3">
        <v>156228500000</v>
      </c>
      <c r="R1072" s="3">
        <v>0</v>
      </c>
      <c r="S1072" s="3">
        <v>0</v>
      </c>
      <c r="T1072" s="3">
        <v>0</v>
      </c>
      <c r="U1072" s="3">
        <v>0</v>
      </c>
      <c r="V1072" s="3">
        <v>0</v>
      </c>
      <c r="W1072" s="3">
        <v>0</v>
      </c>
      <c r="X1072" s="3">
        <v>0</v>
      </c>
      <c r="Y1072" s="3">
        <v>0</v>
      </c>
      <c r="Z1072" s="3">
        <v>0</v>
      </c>
      <c r="AA1072" s="3">
        <v>1225792</v>
      </c>
      <c r="AB1072" s="3">
        <v>0</v>
      </c>
      <c r="AC1072" s="3">
        <v>0</v>
      </c>
      <c r="AD1072" s="3">
        <v>78059.199999999997</v>
      </c>
      <c r="AE1072" s="3">
        <v>1923969</v>
      </c>
      <c r="AF1072" s="3">
        <v>4065.5540000000001</v>
      </c>
      <c r="AG1072" s="3">
        <v>0</v>
      </c>
      <c r="AH1072" s="3">
        <v>0</v>
      </c>
      <c r="AI1072" s="3">
        <v>-26782.37</v>
      </c>
      <c r="AJ1072" s="3">
        <v>37481.31</v>
      </c>
      <c r="AK1072" s="3">
        <v>41865.9</v>
      </c>
      <c r="AL1072" s="3">
        <v>119759.6</v>
      </c>
      <c r="AM1072" s="3">
        <v>211012.4</v>
      </c>
      <c r="AN1072" s="1">
        <v>23</v>
      </c>
    </row>
    <row r="1073" spans="1:40" x14ac:dyDescent="0.3">
      <c r="A1073" s="2">
        <v>30566</v>
      </c>
      <c r="B1073" s="3">
        <v>1406830</v>
      </c>
      <c r="C1073" s="3">
        <v>0</v>
      </c>
      <c r="D1073" s="3">
        <v>27697.45</v>
      </c>
      <c r="E1073" s="3">
        <v>28769.040000000001</v>
      </c>
      <c r="F1073" s="3">
        <v>9.6755960000000005</v>
      </c>
      <c r="G1073" s="3">
        <v>-225504.3</v>
      </c>
      <c r="H1073" s="3">
        <v>0</v>
      </c>
      <c r="I1073" s="3">
        <v>3281798</v>
      </c>
      <c r="J1073" s="3">
        <v>0</v>
      </c>
      <c r="K1073" s="3">
        <v>0</v>
      </c>
      <c r="L1073" s="3">
        <v>46647050</v>
      </c>
      <c r="M1073" s="3">
        <v>1059184</v>
      </c>
      <c r="N1073" s="3">
        <v>56709770</v>
      </c>
      <c r="O1073" s="3">
        <v>9112279000</v>
      </c>
      <c r="P1073" s="3">
        <v>13513.02</v>
      </c>
      <c r="Q1073" s="3">
        <v>156225500000</v>
      </c>
      <c r="R1073" s="3">
        <v>0</v>
      </c>
      <c r="S1073" s="3">
        <v>0</v>
      </c>
      <c r="T1073" s="3">
        <v>0</v>
      </c>
      <c r="U1073" s="3">
        <v>0</v>
      </c>
      <c r="V1073" s="3">
        <v>0</v>
      </c>
      <c r="W1073" s="3">
        <v>0</v>
      </c>
      <c r="X1073" s="3">
        <v>0</v>
      </c>
      <c r="Y1073" s="3">
        <v>0</v>
      </c>
      <c r="Z1073" s="3">
        <v>0</v>
      </c>
      <c r="AA1073" s="3">
        <v>1103779</v>
      </c>
      <c r="AB1073" s="3">
        <v>0</v>
      </c>
      <c r="AC1073" s="3">
        <v>0</v>
      </c>
      <c r="AD1073" s="3">
        <v>76252.929999999993</v>
      </c>
      <c r="AE1073" s="3">
        <v>1915234</v>
      </c>
      <c r="AF1073" s="3">
        <v>3382.7179999999998</v>
      </c>
      <c r="AG1073" s="3">
        <v>0</v>
      </c>
      <c r="AH1073" s="3">
        <v>0</v>
      </c>
      <c r="AI1073" s="3">
        <v>-26813.34</v>
      </c>
      <c r="AJ1073" s="3">
        <v>35636.51</v>
      </c>
      <c r="AK1073" s="3">
        <v>40957.980000000003</v>
      </c>
      <c r="AL1073" s="3">
        <v>120250.2</v>
      </c>
      <c r="AM1073" s="3">
        <v>176294.2</v>
      </c>
      <c r="AN1073" s="1">
        <v>22</v>
      </c>
    </row>
    <row r="1074" spans="1:40" x14ac:dyDescent="0.3">
      <c r="A1074" s="2">
        <v>30567</v>
      </c>
      <c r="B1074" s="3">
        <v>1401932</v>
      </c>
      <c r="C1074" s="3">
        <v>0</v>
      </c>
      <c r="D1074" s="3">
        <v>25708.9</v>
      </c>
      <c r="E1074" s="3">
        <v>25902.02</v>
      </c>
      <c r="F1074" s="3">
        <v>9.2429900000000007</v>
      </c>
      <c r="G1074" s="3">
        <v>-221863.5</v>
      </c>
      <c r="H1074" s="3">
        <v>0</v>
      </c>
      <c r="I1074" s="3">
        <v>3124470</v>
      </c>
      <c r="J1074" s="3">
        <v>0</v>
      </c>
      <c r="K1074" s="3">
        <v>0</v>
      </c>
      <c r="L1074" s="3">
        <v>45784350</v>
      </c>
      <c r="M1074" s="3">
        <v>971535.4</v>
      </c>
      <c r="N1074" s="3">
        <v>56618010</v>
      </c>
      <c r="O1074" s="3">
        <v>9112038000</v>
      </c>
      <c r="P1074" s="3">
        <v>13080.09</v>
      </c>
      <c r="Q1074" s="3">
        <v>156222400000</v>
      </c>
      <c r="R1074" s="3">
        <v>0</v>
      </c>
      <c r="S1074" s="3">
        <v>0</v>
      </c>
      <c r="T1074" s="3">
        <v>0</v>
      </c>
      <c r="U1074" s="3">
        <v>0</v>
      </c>
      <c r="V1074" s="3">
        <v>0</v>
      </c>
      <c r="W1074" s="3">
        <v>0</v>
      </c>
      <c r="X1074" s="3">
        <v>0</v>
      </c>
      <c r="Y1074" s="3">
        <v>0</v>
      </c>
      <c r="Z1074" s="3">
        <v>0</v>
      </c>
      <c r="AA1074" s="3">
        <v>1059345</v>
      </c>
      <c r="AB1074" s="3">
        <v>0</v>
      </c>
      <c r="AC1074" s="3">
        <v>0</v>
      </c>
      <c r="AD1074" s="3">
        <v>76953.36</v>
      </c>
      <c r="AE1074" s="3">
        <v>1943131</v>
      </c>
      <c r="AF1074" s="3">
        <v>3016.0880000000002</v>
      </c>
      <c r="AG1074" s="3">
        <v>0</v>
      </c>
      <c r="AH1074" s="3">
        <v>0</v>
      </c>
      <c r="AI1074" s="3">
        <v>-26842.080000000002</v>
      </c>
      <c r="AJ1074" s="3">
        <v>33584.83</v>
      </c>
      <c r="AK1074" s="3">
        <v>39649.25</v>
      </c>
      <c r="AL1074" s="3">
        <v>125530.1</v>
      </c>
      <c r="AM1074" s="3">
        <v>157327.5</v>
      </c>
      <c r="AN1074" s="1">
        <v>29</v>
      </c>
    </row>
    <row r="1075" spans="1:40" x14ac:dyDescent="0.3">
      <c r="A1075" s="2">
        <v>30568</v>
      </c>
      <c r="B1075" s="3">
        <v>1401928</v>
      </c>
      <c r="C1075" s="3">
        <v>0</v>
      </c>
      <c r="D1075" s="3">
        <v>18369.78</v>
      </c>
      <c r="E1075" s="3">
        <v>22875.8</v>
      </c>
      <c r="F1075" s="3">
        <v>8.7636129999999994</v>
      </c>
      <c r="G1075" s="3">
        <v>-219403.9</v>
      </c>
      <c r="H1075" s="3">
        <v>0</v>
      </c>
      <c r="I1075" s="3">
        <v>2992354</v>
      </c>
      <c r="J1075" s="3">
        <v>0</v>
      </c>
      <c r="K1075" s="3">
        <v>0</v>
      </c>
      <c r="L1075" s="3">
        <v>45109810</v>
      </c>
      <c r="M1075" s="3">
        <v>887683.5</v>
      </c>
      <c r="N1075" s="3">
        <v>56508500</v>
      </c>
      <c r="O1075" s="3">
        <v>9111832000</v>
      </c>
      <c r="P1075" s="3">
        <v>12620.57</v>
      </c>
      <c r="Q1075" s="3">
        <v>156219800000</v>
      </c>
      <c r="R1075" s="3">
        <v>0</v>
      </c>
      <c r="S1075" s="3">
        <v>0</v>
      </c>
      <c r="T1075" s="3">
        <v>0</v>
      </c>
      <c r="U1075" s="3">
        <v>0</v>
      </c>
      <c r="V1075" s="3">
        <v>0</v>
      </c>
      <c r="W1075" s="3">
        <v>0</v>
      </c>
      <c r="X1075" s="3">
        <v>0</v>
      </c>
      <c r="Y1075" s="3">
        <v>0</v>
      </c>
      <c r="Z1075" s="3">
        <v>0</v>
      </c>
      <c r="AA1075" s="3">
        <v>853776.6</v>
      </c>
      <c r="AB1075" s="3">
        <v>0</v>
      </c>
      <c r="AC1075" s="3">
        <v>0</v>
      </c>
      <c r="AD1075" s="3">
        <v>61250.11</v>
      </c>
      <c r="AE1075" s="3">
        <v>1487064</v>
      </c>
      <c r="AF1075" s="3">
        <v>2476.3240000000001</v>
      </c>
      <c r="AG1075" s="3">
        <v>0</v>
      </c>
      <c r="AH1075" s="3">
        <v>0</v>
      </c>
      <c r="AI1075" s="3">
        <v>-26845.4</v>
      </c>
      <c r="AJ1075" s="3">
        <v>31396.33</v>
      </c>
      <c r="AK1075" s="3">
        <v>38191.620000000003</v>
      </c>
      <c r="AL1075" s="3">
        <v>141085.9</v>
      </c>
      <c r="AM1075" s="3">
        <v>132116.29999999999</v>
      </c>
      <c r="AN1075" s="1">
        <v>11</v>
      </c>
    </row>
    <row r="1076" spans="1:40" x14ac:dyDescent="0.3">
      <c r="A1076" s="2">
        <v>30569</v>
      </c>
      <c r="B1076" s="3">
        <v>1401924</v>
      </c>
      <c r="C1076" s="3">
        <v>0</v>
      </c>
      <c r="D1076" s="3">
        <v>26928.14</v>
      </c>
      <c r="E1076" s="3">
        <v>21942.73</v>
      </c>
      <c r="F1076" s="3">
        <v>8.9173120000000008</v>
      </c>
      <c r="G1076" s="3">
        <v>-213525.5</v>
      </c>
      <c r="H1076" s="3">
        <v>0</v>
      </c>
      <c r="I1076" s="3">
        <v>2848381</v>
      </c>
      <c r="J1076" s="3">
        <v>0</v>
      </c>
      <c r="K1076" s="3">
        <v>0</v>
      </c>
      <c r="L1076" s="3">
        <v>44340410</v>
      </c>
      <c r="M1076" s="3">
        <v>836170.3</v>
      </c>
      <c r="N1076" s="3">
        <v>56396540</v>
      </c>
      <c r="O1076" s="3">
        <v>9111630000</v>
      </c>
      <c r="P1076" s="3">
        <v>12376.88</v>
      </c>
      <c r="Q1076" s="3">
        <v>156217100000</v>
      </c>
      <c r="R1076" s="3">
        <v>0</v>
      </c>
      <c r="S1076" s="3">
        <v>0</v>
      </c>
      <c r="T1076" s="3">
        <v>0</v>
      </c>
      <c r="U1076" s="3">
        <v>0</v>
      </c>
      <c r="V1076" s="3">
        <v>0</v>
      </c>
      <c r="W1076" s="3">
        <v>0</v>
      </c>
      <c r="X1076" s="3">
        <v>0</v>
      </c>
      <c r="Y1076" s="3">
        <v>0</v>
      </c>
      <c r="Z1076" s="3">
        <v>0</v>
      </c>
      <c r="AA1076" s="3">
        <v>920025.2</v>
      </c>
      <c r="AB1076" s="3">
        <v>0</v>
      </c>
      <c r="AC1076" s="3">
        <v>0</v>
      </c>
      <c r="AD1076" s="3">
        <v>67787.360000000001</v>
      </c>
      <c r="AE1076" s="3">
        <v>1587448</v>
      </c>
      <c r="AF1076" s="3">
        <v>3034.556</v>
      </c>
      <c r="AG1076" s="3">
        <v>0</v>
      </c>
      <c r="AH1076" s="3">
        <v>0</v>
      </c>
      <c r="AI1076" s="3">
        <v>-26856.34</v>
      </c>
      <c r="AJ1076" s="3">
        <v>30040.3</v>
      </c>
      <c r="AK1076" s="3">
        <v>36895.1</v>
      </c>
      <c r="AL1076" s="3">
        <v>142184.5</v>
      </c>
      <c r="AM1076" s="3">
        <v>143973</v>
      </c>
      <c r="AN1076" s="1">
        <v>25</v>
      </c>
    </row>
    <row r="1077" spans="1:40" x14ac:dyDescent="0.3">
      <c r="A1077" s="2">
        <v>30570</v>
      </c>
      <c r="B1077" s="3">
        <v>1397028</v>
      </c>
      <c r="C1077" s="3">
        <v>0</v>
      </c>
      <c r="D1077" s="3">
        <v>26001.64</v>
      </c>
      <c r="E1077" s="3">
        <v>20331.650000000001</v>
      </c>
      <c r="F1077" s="3">
        <v>8.6754990000000003</v>
      </c>
      <c r="G1077" s="3">
        <v>-210259</v>
      </c>
      <c r="H1077" s="3">
        <v>0</v>
      </c>
      <c r="I1077" s="3">
        <v>2705380</v>
      </c>
      <c r="J1077" s="3">
        <v>0</v>
      </c>
      <c r="K1077" s="3">
        <v>0</v>
      </c>
      <c r="L1077" s="3">
        <v>43561550</v>
      </c>
      <c r="M1077" s="3">
        <v>780562.1</v>
      </c>
      <c r="N1077" s="3">
        <v>56322290</v>
      </c>
      <c r="O1077" s="3">
        <v>9111391000</v>
      </c>
      <c r="P1077" s="3">
        <v>12085.9</v>
      </c>
      <c r="Q1077" s="3">
        <v>156214400000</v>
      </c>
      <c r="R1077" s="3">
        <v>0</v>
      </c>
      <c r="S1077" s="3">
        <v>0</v>
      </c>
      <c r="T1077" s="3">
        <v>0</v>
      </c>
      <c r="U1077" s="3">
        <v>0</v>
      </c>
      <c r="V1077" s="3">
        <v>0</v>
      </c>
      <c r="W1077" s="3">
        <v>0</v>
      </c>
      <c r="X1077" s="3">
        <v>0</v>
      </c>
      <c r="Y1077" s="3">
        <v>0</v>
      </c>
      <c r="Z1077" s="3">
        <v>0</v>
      </c>
      <c r="AA1077" s="3">
        <v>935557.6</v>
      </c>
      <c r="AB1077" s="3">
        <v>0</v>
      </c>
      <c r="AC1077" s="3">
        <v>0</v>
      </c>
      <c r="AD1077" s="3">
        <v>71104.570000000007</v>
      </c>
      <c r="AE1077" s="3">
        <v>1616589</v>
      </c>
      <c r="AF1077" s="3">
        <v>2956.1480000000001</v>
      </c>
      <c r="AG1077" s="3">
        <v>0</v>
      </c>
      <c r="AH1077" s="3">
        <v>0</v>
      </c>
      <c r="AI1077" s="3">
        <v>-26878.34</v>
      </c>
      <c r="AJ1077" s="3">
        <v>28213.21</v>
      </c>
      <c r="AK1077" s="3">
        <v>35413.69</v>
      </c>
      <c r="AL1077" s="3">
        <v>102652.5</v>
      </c>
      <c r="AM1077" s="3">
        <v>143000.4</v>
      </c>
      <c r="AN1077" s="1">
        <v>14</v>
      </c>
    </row>
    <row r="1078" spans="1:40" x14ac:dyDescent="0.3">
      <c r="A1078" s="2">
        <v>30571</v>
      </c>
      <c r="B1078" s="3">
        <v>1394578</v>
      </c>
      <c r="C1078" s="3">
        <v>0</v>
      </c>
      <c r="D1078" s="3">
        <v>27363.39</v>
      </c>
      <c r="E1078" s="3">
        <v>19115.259999999998</v>
      </c>
      <c r="F1078" s="3">
        <v>8.5111969999999992</v>
      </c>
      <c r="G1078" s="3">
        <v>-206914.8</v>
      </c>
      <c r="H1078" s="3">
        <v>0</v>
      </c>
      <c r="I1078" s="3">
        <v>2561594</v>
      </c>
      <c r="J1078" s="3">
        <v>0</v>
      </c>
      <c r="K1078" s="3">
        <v>0</v>
      </c>
      <c r="L1078" s="3">
        <v>42735400</v>
      </c>
      <c r="M1078" s="3">
        <v>729199.2</v>
      </c>
      <c r="N1078" s="3">
        <v>56249190</v>
      </c>
      <c r="O1078" s="3">
        <v>9111145000</v>
      </c>
      <c r="P1078" s="3">
        <v>11810.44</v>
      </c>
      <c r="Q1078" s="3">
        <v>156211500000</v>
      </c>
      <c r="R1078" s="3">
        <v>0</v>
      </c>
      <c r="S1078" s="3">
        <v>0</v>
      </c>
      <c r="T1078" s="3">
        <v>0</v>
      </c>
      <c r="U1078" s="3">
        <v>0</v>
      </c>
      <c r="V1078" s="3">
        <v>0</v>
      </c>
      <c r="W1078" s="3">
        <v>0</v>
      </c>
      <c r="X1078" s="3">
        <v>0</v>
      </c>
      <c r="Y1078" s="3">
        <v>0</v>
      </c>
      <c r="Z1078" s="3">
        <v>0</v>
      </c>
      <c r="AA1078" s="3">
        <v>979298.8</v>
      </c>
      <c r="AB1078" s="3">
        <v>0</v>
      </c>
      <c r="AC1078" s="3">
        <v>0</v>
      </c>
      <c r="AD1078" s="3">
        <v>78575.88</v>
      </c>
      <c r="AE1078" s="3">
        <v>1826854</v>
      </c>
      <c r="AF1078" s="3">
        <v>3015.337</v>
      </c>
      <c r="AG1078" s="3">
        <v>0</v>
      </c>
      <c r="AH1078" s="3">
        <v>0</v>
      </c>
      <c r="AI1078" s="3">
        <v>-26911.31</v>
      </c>
      <c r="AJ1078" s="3">
        <v>27089.46</v>
      </c>
      <c r="AK1078" s="3">
        <v>34416.370000000003</v>
      </c>
      <c r="AL1078" s="3">
        <v>100366.9</v>
      </c>
      <c r="AM1078" s="3">
        <v>143786.70000000001</v>
      </c>
      <c r="AN1078" s="1">
        <v>22</v>
      </c>
    </row>
    <row r="1079" spans="1:40" x14ac:dyDescent="0.3">
      <c r="A1079" s="2">
        <v>30572</v>
      </c>
      <c r="B1079" s="3">
        <v>1394576</v>
      </c>
      <c r="C1079" s="3">
        <v>0</v>
      </c>
      <c r="D1079" s="3">
        <v>22337.96</v>
      </c>
      <c r="E1079" s="3">
        <v>17421.29</v>
      </c>
      <c r="F1079" s="3">
        <v>8.1605089999999993</v>
      </c>
      <c r="G1079" s="3">
        <v>-206067.9</v>
      </c>
      <c r="H1079" s="3">
        <v>0</v>
      </c>
      <c r="I1079" s="3">
        <v>2432634</v>
      </c>
      <c r="J1079" s="3">
        <v>0</v>
      </c>
      <c r="K1079" s="3">
        <v>0</v>
      </c>
      <c r="L1079" s="3">
        <v>41961070</v>
      </c>
      <c r="M1079" s="3">
        <v>673180.3</v>
      </c>
      <c r="N1079" s="3">
        <v>56167140</v>
      </c>
      <c r="O1079" s="3">
        <v>9110907000</v>
      </c>
      <c r="P1079" s="3">
        <v>11473.47</v>
      </c>
      <c r="Q1079" s="3">
        <v>156208500000</v>
      </c>
      <c r="R1079" s="3">
        <v>0</v>
      </c>
      <c r="S1079" s="3">
        <v>0</v>
      </c>
      <c r="T1079" s="3">
        <v>0</v>
      </c>
      <c r="U1079" s="3">
        <v>0</v>
      </c>
      <c r="V1079" s="3">
        <v>0</v>
      </c>
      <c r="W1079" s="3">
        <v>0</v>
      </c>
      <c r="X1079" s="3">
        <v>0</v>
      </c>
      <c r="Y1079" s="3">
        <v>0</v>
      </c>
      <c r="Z1079" s="3">
        <v>0</v>
      </c>
      <c r="AA1079" s="3">
        <v>924688.9</v>
      </c>
      <c r="AB1079" s="3">
        <v>0</v>
      </c>
      <c r="AC1079" s="3">
        <v>0</v>
      </c>
      <c r="AD1079" s="3">
        <v>79891.09</v>
      </c>
      <c r="AE1079" s="3">
        <v>1884964</v>
      </c>
      <c r="AF1079" s="3">
        <v>2648.3679999999999</v>
      </c>
      <c r="AG1079" s="3">
        <v>0</v>
      </c>
      <c r="AH1079" s="3">
        <v>0</v>
      </c>
      <c r="AI1079" s="3">
        <v>-26942.400000000001</v>
      </c>
      <c r="AJ1079" s="3">
        <v>25682.080000000002</v>
      </c>
      <c r="AK1079" s="3">
        <v>33337.21</v>
      </c>
      <c r="AL1079" s="3">
        <v>107911.9</v>
      </c>
      <c r="AM1079" s="3">
        <v>128959.9</v>
      </c>
      <c r="AN1079" s="1">
        <v>30</v>
      </c>
    </row>
    <row r="1080" spans="1:40" x14ac:dyDescent="0.3">
      <c r="A1080" s="2">
        <v>30573</v>
      </c>
      <c r="B1080" s="3">
        <v>1394574</v>
      </c>
      <c r="C1080" s="3">
        <v>0</v>
      </c>
      <c r="D1080" s="3">
        <v>24397.84</v>
      </c>
      <c r="E1080" s="3">
        <v>16550.36</v>
      </c>
      <c r="F1080" s="3">
        <v>8.0384740000000008</v>
      </c>
      <c r="G1080" s="3">
        <v>-202636.6</v>
      </c>
      <c r="H1080" s="3">
        <v>0</v>
      </c>
      <c r="I1080" s="3">
        <v>2304075</v>
      </c>
      <c r="J1080" s="3">
        <v>0</v>
      </c>
      <c r="K1080" s="3">
        <v>0</v>
      </c>
      <c r="L1080" s="3">
        <v>41210410</v>
      </c>
      <c r="M1080" s="3">
        <v>628965</v>
      </c>
      <c r="N1080" s="3">
        <v>56070800</v>
      </c>
      <c r="O1080" s="3">
        <v>9110688000</v>
      </c>
      <c r="P1080" s="3">
        <v>11235.47</v>
      </c>
      <c r="Q1080" s="3">
        <v>156205600000</v>
      </c>
      <c r="R1080" s="3">
        <v>0</v>
      </c>
      <c r="S1080" s="3">
        <v>0</v>
      </c>
      <c r="T1080" s="3">
        <v>0</v>
      </c>
      <c r="U1080" s="3">
        <v>0</v>
      </c>
      <c r="V1080" s="3">
        <v>0</v>
      </c>
      <c r="W1080" s="3">
        <v>0</v>
      </c>
      <c r="X1080" s="3">
        <v>0</v>
      </c>
      <c r="Y1080" s="3">
        <v>0</v>
      </c>
      <c r="Z1080" s="3">
        <v>0</v>
      </c>
      <c r="AA1080" s="3">
        <v>887627.7</v>
      </c>
      <c r="AB1080" s="3">
        <v>0</v>
      </c>
      <c r="AC1080" s="3">
        <v>0</v>
      </c>
      <c r="AD1080" s="3">
        <v>78141.91</v>
      </c>
      <c r="AE1080" s="3">
        <v>1737423</v>
      </c>
      <c r="AF1080" s="3">
        <v>2740.6790000000001</v>
      </c>
      <c r="AG1080" s="3">
        <v>0</v>
      </c>
      <c r="AH1080" s="3">
        <v>0</v>
      </c>
      <c r="AI1080" s="3">
        <v>-26958.43</v>
      </c>
      <c r="AJ1080" s="3">
        <v>24151.18</v>
      </c>
      <c r="AK1080" s="3">
        <v>31927.439999999999</v>
      </c>
      <c r="AL1080" s="3">
        <v>120668.3</v>
      </c>
      <c r="AM1080" s="3">
        <v>128559</v>
      </c>
      <c r="AN1080" s="1">
        <v>29</v>
      </c>
    </row>
    <row r="1081" spans="1:40" x14ac:dyDescent="0.3">
      <c r="A1081" s="2">
        <v>30574</v>
      </c>
      <c r="B1081" s="3">
        <v>1389678</v>
      </c>
      <c r="C1081" s="3">
        <v>0</v>
      </c>
      <c r="D1081" s="3">
        <v>18079.330000000002</v>
      </c>
      <c r="E1081" s="3">
        <v>14958.98</v>
      </c>
      <c r="F1081" s="3">
        <v>7.7441769999999996</v>
      </c>
      <c r="G1081" s="3">
        <v>-202518.6</v>
      </c>
      <c r="H1081" s="3">
        <v>0</v>
      </c>
      <c r="I1081" s="3">
        <v>2195286</v>
      </c>
      <c r="J1081" s="3">
        <v>0</v>
      </c>
      <c r="K1081" s="3">
        <v>0</v>
      </c>
      <c r="L1081" s="3">
        <v>40537680</v>
      </c>
      <c r="M1081" s="3">
        <v>581410.5</v>
      </c>
      <c r="N1081" s="3">
        <v>55966620</v>
      </c>
      <c r="O1081" s="3">
        <v>9110478000</v>
      </c>
      <c r="P1081" s="3">
        <v>10950.86</v>
      </c>
      <c r="Q1081" s="3">
        <v>156202800000</v>
      </c>
      <c r="R1081" s="3">
        <v>0</v>
      </c>
      <c r="S1081" s="3">
        <v>0</v>
      </c>
      <c r="T1081" s="3">
        <v>0</v>
      </c>
      <c r="U1081" s="3">
        <v>0</v>
      </c>
      <c r="V1081" s="3">
        <v>0</v>
      </c>
      <c r="W1081" s="3">
        <v>0</v>
      </c>
      <c r="X1081" s="3">
        <v>0</v>
      </c>
      <c r="Y1081" s="3">
        <v>0</v>
      </c>
      <c r="Z1081" s="3">
        <v>0</v>
      </c>
      <c r="AA1081" s="3">
        <v>801599.1</v>
      </c>
      <c r="AB1081" s="3">
        <v>0</v>
      </c>
      <c r="AC1081" s="3">
        <v>0</v>
      </c>
      <c r="AD1081" s="3">
        <v>77056.100000000006</v>
      </c>
      <c r="AE1081" s="3">
        <v>1707071</v>
      </c>
      <c r="AF1081" s="3">
        <v>2274.5909999999999</v>
      </c>
      <c r="AG1081" s="3">
        <v>0</v>
      </c>
      <c r="AH1081" s="3">
        <v>0</v>
      </c>
      <c r="AI1081" s="3">
        <v>-26974.240000000002</v>
      </c>
      <c r="AJ1081" s="3">
        <v>22824.05</v>
      </c>
      <c r="AK1081" s="3">
        <v>30566.799999999999</v>
      </c>
      <c r="AL1081" s="3">
        <v>127174.3</v>
      </c>
      <c r="AM1081" s="3">
        <v>108788.5</v>
      </c>
      <c r="AN1081" s="1">
        <v>17</v>
      </c>
    </row>
    <row r="1082" spans="1:40" x14ac:dyDescent="0.3">
      <c r="A1082" s="2">
        <v>30575</v>
      </c>
      <c r="B1082" s="3">
        <v>1397016</v>
      </c>
      <c r="C1082" s="3">
        <v>0</v>
      </c>
      <c r="D1082" s="3">
        <v>18917.66</v>
      </c>
      <c r="E1082" s="3">
        <v>14261.37</v>
      </c>
      <c r="F1082" s="3">
        <v>7.5967659999999997</v>
      </c>
      <c r="G1082" s="3">
        <v>-199985.3</v>
      </c>
      <c r="H1082" s="3">
        <v>0</v>
      </c>
      <c r="I1082" s="3">
        <v>2090613</v>
      </c>
      <c r="J1082" s="3">
        <v>0</v>
      </c>
      <c r="K1082" s="3">
        <v>0</v>
      </c>
      <c r="L1082" s="3">
        <v>39852200</v>
      </c>
      <c r="M1082" s="3">
        <v>544601.4</v>
      </c>
      <c r="N1082" s="3">
        <v>55876620</v>
      </c>
      <c r="O1082" s="3">
        <v>9110251000</v>
      </c>
      <c r="P1082" s="3">
        <v>10699.49</v>
      </c>
      <c r="Q1082" s="3">
        <v>156199800000</v>
      </c>
      <c r="R1082" s="3">
        <v>0</v>
      </c>
      <c r="S1082" s="3">
        <v>0</v>
      </c>
      <c r="T1082" s="3">
        <v>0</v>
      </c>
      <c r="U1082" s="3">
        <v>0</v>
      </c>
      <c r="V1082" s="3">
        <v>0</v>
      </c>
      <c r="W1082" s="3">
        <v>0</v>
      </c>
      <c r="X1082" s="3">
        <v>0</v>
      </c>
      <c r="Y1082" s="3">
        <v>0</v>
      </c>
      <c r="Z1082" s="3">
        <v>0</v>
      </c>
      <c r="AA1082" s="3">
        <v>799387.9</v>
      </c>
      <c r="AB1082" s="3">
        <v>0</v>
      </c>
      <c r="AC1082" s="3">
        <v>0</v>
      </c>
      <c r="AD1082" s="3">
        <v>82317.84</v>
      </c>
      <c r="AE1082" s="3">
        <v>1842513</v>
      </c>
      <c r="AF1082" s="3">
        <v>2307.5250000000001</v>
      </c>
      <c r="AG1082" s="3">
        <v>0</v>
      </c>
      <c r="AH1082" s="3">
        <v>0</v>
      </c>
      <c r="AI1082" s="3">
        <v>-26998.21</v>
      </c>
      <c r="AJ1082" s="3">
        <v>21419.360000000001</v>
      </c>
      <c r="AK1082" s="3">
        <v>29282.080000000002</v>
      </c>
      <c r="AL1082" s="3">
        <v>111598.9</v>
      </c>
      <c r="AM1082" s="3">
        <v>104673.1</v>
      </c>
      <c r="AN1082" s="1">
        <v>27</v>
      </c>
    </row>
    <row r="1083" spans="1:40" x14ac:dyDescent="0.3">
      <c r="A1083" s="2">
        <v>30576</v>
      </c>
      <c r="B1083" s="3">
        <v>1401908</v>
      </c>
      <c r="C1083" s="3">
        <v>0</v>
      </c>
      <c r="D1083" s="3">
        <v>18172.900000000001</v>
      </c>
      <c r="E1083" s="3">
        <v>13368.47</v>
      </c>
      <c r="F1083" s="3">
        <v>7.4756080000000003</v>
      </c>
      <c r="G1083" s="3">
        <v>-198130.7</v>
      </c>
      <c r="H1083" s="3">
        <v>0</v>
      </c>
      <c r="I1083" s="3">
        <v>1991547</v>
      </c>
      <c r="J1083" s="3">
        <v>0</v>
      </c>
      <c r="K1083" s="3">
        <v>0</v>
      </c>
      <c r="L1083" s="3">
        <v>39173310</v>
      </c>
      <c r="M1083" s="3">
        <v>510245.6</v>
      </c>
      <c r="N1083" s="3">
        <v>55800050</v>
      </c>
      <c r="O1083" s="3">
        <v>9110009000</v>
      </c>
      <c r="P1083" s="3">
        <v>10479.68</v>
      </c>
      <c r="Q1083" s="3">
        <v>156196800000</v>
      </c>
      <c r="R1083" s="3">
        <v>0</v>
      </c>
      <c r="S1083" s="3">
        <v>0</v>
      </c>
      <c r="T1083" s="3">
        <v>0</v>
      </c>
      <c r="U1083" s="3">
        <v>0</v>
      </c>
      <c r="V1083" s="3">
        <v>0</v>
      </c>
      <c r="W1083" s="3">
        <v>0</v>
      </c>
      <c r="X1083" s="3">
        <v>0</v>
      </c>
      <c r="Y1083" s="3">
        <v>0</v>
      </c>
      <c r="Z1083" s="3">
        <v>0</v>
      </c>
      <c r="AA1083" s="3">
        <v>786931.9</v>
      </c>
      <c r="AB1083" s="3">
        <v>0</v>
      </c>
      <c r="AC1083" s="3">
        <v>0</v>
      </c>
      <c r="AD1083" s="3">
        <v>84654.56</v>
      </c>
      <c r="AE1083" s="3">
        <v>1896319</v>
      </c>
      <c r="AF1083" s="3">
        <v>2131.1489999999999</v>
      </c>
      <c r="AG1083" s="3">
        <v>0</v>
      </c>
      <c r="AH1083" s="3">
        <v>0</v>
      </c>
      <c r="AI1083" s="3">
        <v>-27025.56</v>
      </c>
      <c r="AJ1083" s="3">
        <v>19847.79</v>
      </c>
      <c r="AK1083" s="3">
        <v>28105.7</v>
      </c>
      <c r="AL1083" s="3">
        <v>96586.64</v>
      </c>
      <c r="AM1083" s="3">
        <v>99065.61</v>
      </c>
      <c r="AN1083" s="1">
        <v>28</v>
      </c>
    </row>
    <row r="1084" spans="1:40" x14ac:dyDescent="0.3">
      <c r="A1084" s="2">
        <v>30577</v>
      </c>
      <c r="B1084" s="3">
        <v>1404353</v>
      </c>
      <c r="C1084" s="3">
        <v>0</v>
      </c>
      <c r="D1084" s="3">
        <v>12628.12</v>
      </c>
      <c r="E1084" s="3">
        <v>12054.7</v>
      </c>
      <c r="F1084" s="3">
        <v>7.3002500000000001</v>
      </c>
      <c r="G1084" s="3">
        <v>-197808.9</v>
      </c>
      <c r="H1084" s="3">
        <v>0</v>
      </c>
      <c r="I1084" s="3">
        <v>1909424</v>
      </c>
      <c r="J1084" s="3">
        <v>0</v>
      </c>
      <c r="K1084" s="3">
        <v>0</v>
      </c>
      <c r="L1084" s="3">
        <v>38602230</v>
      </c>
      <c r="M1084" s="3">
        <v>474359.5</v>
      </c>
      <c r="N1084" s="3">
        <v>55731890</v>
      </c>
      <c r="O1084" s="3">
        <v>9109767000</v>
      </c>
      <c r="P1084" s="3">
        <v>10258.99</v>
      </c>
      <c r="Q1084" s="3">
        <v>156193900000</v>
      </c>
      <c r="R1084" s="3">
        <v>0</v>
      </c>
      <c r="S1084" s="3">
        <v>0</v>
      </c>
      <c r="T1084" s="3">
        <v>0</v>
      </c>
      <c r="U1084" s="3">
        <v>0</v>
      </c>
      <c r="V1084" s="3">
        <v>0</v>
      </c>
      <c r="W1084" s="3">
        <v>0</v>
      </c>
      <c r="X1084" s="3">
        <v>0</v>
      </c>
      <c r="Y1084" s="3">
        <v>0</v>
      </c>
      <c r="Z1084" s="3">
        <v>0</v>
      </c>
      <c r="AA1084" s="3">
        <v>671412.6</v>
      </c>
      <c r="AB1084" s="3">
        <v>0</v>
      </c>
      <c r="AC1084" s="3">
        <v>0</v>
      </c>
      <c r="AD1084" s="3">
        <v>77137.509999999995</v>
      </c>
      <c r="AE1084" s="3">
        <v>1685376</v>
      </c>
      <c r="AF1084" s="3">
        <v>1694.566</v>
      </c>
      <c r="AG1084" s="3">
        <v>0</v>
      </c>
      <c r="AH1084" s="3">
        <v>0</v>
      </c>
      <c r="AI1084" s="3">
        <v>-27037.7</v>
      </c>
      <c r="AJ1084" s="3">
        <v>18060.27</v>
      </c>
      <c r="AK1084" s="3">
        <v>26717.29</v>
      </c>
      <c r="AL1084" s="3">
        <v>86398.1</v>
      </c>
      <c r="AM1084" s="3">
        <v>82123.13</v>
      </c>
      <c r="AN1084" s="1">
        <v>25</v>
      </c>
    </row>
    <row r="1085" spans="1:40" x14ac:dyDescent="0.3">
      <c r="A1085" s="2">
        <v>30578</v>
      </c>
      <c r="B1085" s="3">
        <v>1399459</v>
      </c>
      <c r="C1085" s="3">
        <v>0</v>
      </c>
      <c r="D1085" s="3">
        <v>10228.94</v>
      </c>
      <c r="E1085" s="3">
        <v>11176.2</v>
      </c>
      <c r="F1085" s="3">
        <v>8.210604</v>
      </c>
      <c r="G1085" s="3">
        <v>-196406.1</v>
      </c>
      <c r="H1085" s="3">
        <v>0</v>
      </c>
      <c r="I1085" s="3">
        <v>1840581</v>
      </c>
      <c r="J1085" s="3">
        <v>0</v>
      </c>
      <c r="K1085" s="3">
        <v>0</v>
      </c>
      <c r="L1085" s="3">
        <v>38088460</v>
      </c>
      <c r="M1085" s="3">
        <v>445283.4</v>
      </c>
      <c r="N1085" s="3">
        <v>55647950</v>
      </c>
      <c r="O1085" s="3">
        <v>9109548000</v>
      </c>
      <c r="P1085" s="3">
        <v>10054.32</v>
      </c>
      <c r="Q1085" s="3">
        <v>156191200000</v>
      </c>
      <c r="R1085" s="3">
        <v>0</v>
      </c>
      <c r="S1085" s="3">
        <v>0</v>
      </c>
      <c r="T1085" s="3">
        <v>0</v>
      </c>
      <c r="U1085" s="3">
        <v>0</v>
      </c>
      <c r="V1085" s="3">
        <v>0</v>
      </c>
      <c r="W1085" s="3">
        <v>0</v>
      </c>
      <c r="X1085" s="3">
        <v>0</v>
      </c>
      <c r="Y1085" s="3">
        <v>0</v>
      </c>
      <c r="Z1085" s="3">
        <v>0</v>
      </c>
      <c r="AA1085" s="3">
        <v>597424.69999999995</v>
      </c>
      <c r="AB1085" s="3">
        <v>0</v>
      </c>
      <c r="AC1085" s="3">
        <v>0</v>
      </c>
      <c r="AD1085" s="3">
        <v>71452.350000000006</v>
      </c>
      <c r="AE1085" s="3">
        <v>1556178</v>
      </c>
      <c r="AF1085" s="3">
        <v>1430.645</v>
      </c>
      <c r="AG1085" s="3">
        <v>0</v>
      </c>
      <c r="AH1085" s="3">
        <v>0</v>
      </c>
      <c r="AI1085" s="3">
        <v>-27043.02</v>
      </c>
      <c r="AJ1085" s="3">
        <v>17388.05</v>
      </c>
      <c r="AK1085" s="3">
        <v>25952.51</v>
      </c>
      <c r="AL1085" s="3">
        <v>101499.2</v>
      </c>
      <c r="AM1085" s="3">
        <v>68843.16</v>
      </c>
      <c r="AN1085" s="1">
        <v>25</v>
      </c>
    </row>
    <row r="1086" spans="1:40" x14ac:dyDescent="0.3">
      <c r="A1086" s="2">
        <v>30579</v>
      </c>
      <c r="B1086" s="3">
        <v>1940151</v>
      </c>
      <c r="C1086" s="3">
        <v>0</v>
      </c>
      <c r="D1086" s="3">
        <v>8420.0740000000005</v>
      </c>
      <c r="E1086" s="3">
        <v>10456.48</v>
      </c>
      <c r="F1086" s="3">
        <v>8.0617190000000001</v>
      </c>
      <c r="G1086" s="3">
        <v>-194517.5</v>
      </c>
      <c r="H1086" s="3">
        <v>0</v>
      </c>
      <c r="I1086" s="3">
        <v>1780044</v>
      </c>
      <c r="J1086" s="3">
        <v>0</v>
      </c>
      <c r="K1086" s="3">
        <v>0</v>
      </c>
      <c r="L1086" s="3">
        <v>37673310</v>
      </c>
      <c r="M1086" s="3">
        <v>422143.3</v>
      </c>
      <c r="N1086" s="3">
        <v>55562130</v>
      </c>
      <c r="O1086" s="3">
        <v>9109348000</v>
      </c>
      <c r="P1086" s="3">
        <v>9863.8739999999998</v>
      </c>
      <c r="Q1086" s="3">
        <v>156188400000</v>
      </c>
      <c r="R1086" s="3">
        <v>0</v>
      </c>
      <c r="S1086" s="3">
        <v>0</v>
      </c>
      <c r="T1086" s="3">
        <v>0</v>
      </c>
      <c r="U1086" s="3">
        <v>0</v>
      </c>
      <c r="V1086" s="3">
        <v>0</v>
      </c>
      <c r="W1086" s="3">
        <v>0</v>
      </c>
      <c r="X1086" s="3">
        <v>0</v>
      </c>
      <c r="Y1086" s="3">
        <v>0</v>
      </c>
      <c r="Z1086" s="3">
        <v>0</v>
      </c>
      <c r="AA1086" s="3">
        <v>487319.3</v>
      </c>
      <c r="AB1086" s="3">
        <v>0</v>
      </c>
      <c r="AC1086" s="3">
        <v>0</v>
      </c>
      <c r="AD1086" s="3">
        <v>55580.83</v>
      </c>
      <c r="AE1086" s="3">
        <v>1091528</v>
      </c>
      <c r="AF1086" s="3">
        <v>1165.0450000000001</v>
      </c>
      <c r="AG1086" s="3">
        <v>0</v>
      </c>
      <c r="AH1086" s="3">
        <v>0</v>
      </c>
      <c r="AI1086" s="3">
        <v>-27060.06</v>
      </c>
      <c r="AJ1086" s="3">
        <v>16852.400000000001</v>
      </c>
      <c r="AK1086" s="3">
        <v>25376.15</v>
      </c>
      <c r="AL1086" s="3">
        <v>102833.3</v>
      </c>
      <c r="AM1086" s="3">
        <v>60537.15</v>
      </c>
      <c r="AN1086" s="1">
        <v>12</v>
      </c>
    </row>
    <row r="1087" spans="1:40" x14ac:dyDescent="0.3">
      <c r="A1087" s="2">
        <v>30580</v>
      </c>
      <c r="B1087" s="3">
        <v>2666783</v>
      </c>
      <c r="C1087" s="3">
        <v>0</v>
      </c>
      <c r="D1087" s="3">
        <v>10327.120000000001</v>
      </c>
      <c r="E1087" s="3">
        <v>10330.379999999999</v>
      </c>
      <c r="F1087" s="3">
        <v>7.946091</v>
      </c>
      <c r="G1087" s="3">
        <v>-191887.4</v>
      </c>
      <c r="H1087" s="3">
        <v>0</v>
      </c>
      <c r="I1087" s="3">
        <v>1717844</v>
      </c>
      <c r="J1087" s="3">
        <v>0</v>
      </c>
      <c r="K1087" s="3">
        <v>0</v>
      </c>
      <c r="L1087" s="3">
        <v>37223590</v>
      </c>
      <c r="M1087" s="3">
        <v>406756.6</v>
      </c>
      <c r="N1087" s="3">
        <v>55496440</v>
      </c>
      <c r="O1087" s="3">
        <v>9109125000</v>
      </c>
      <c r="P1087" s="3">
        <v>9700.1790000000001</v>
      </c>
      <c r="Q1087" s="3">
        <v>156184800000</v>
      </c>
      <c r="R1087" s="3">
        <v>0</v>
      </c>
      <c r="S1087" s="3">
        <v>0</v>
      </c>
      <c r="T1087" s="3">
        <v>0</v>
      </c>
      <c r="U1087" s="3">
        <v>0</v>
      </c>
      <c r="V1087" s="3">
        <v>0</v>
      </c>
      <c r="W1087" s="3">
        <v>0</v>
      </c>
      <c r="X1087" s="3">
        <v>0</v>
      </c>
      <c r="Y1087" s="3">
        <v>0</v>
      </c>
      <c r="Z1087" s="3">
        <v>0</v>
      </c>
      <c r="AA1087" s="3">
        <v>513701.7</v>
      </c>
      <c r="AB1087" s="3">
        <v>0</v>
      </c>
      <c r="AC1087" s="3">
        <v>0</v>
      </c>
      <c r="AD1087" s="3">
        <v>60180.45</v>
      </c>
      <c r="AE1087" s="3">
        <v>1203744</v>
      </c>
      <c r="AF1087" s="3">
        <v>1392.9179999999999</v>
      </c>
      <c r="AG1087" s="3">
        <v>0</v>
      </c>
      <c r="AH1087" s="3">
        <v>0</v>
      </c>
      <c r="AI1087" s="3">
        <v>-27127.19</v>
      </c>
      <c r="AJ1087" s="3">
        <v>16260.05</v>
      </c>
      <c r="AK1087" s="3">
        <v>24692.95</v>
      </c>
      <c r="AL1087" s="3">
        <v>82117.919999999998</v>
      </c>
      <c r="AM1087" s="3">
        <v>62199.5</v>
      </c>
      <c r="AN1087" s="1">
        <v>12</v>
      </c>
    </row>
    <row r="1088" spans="1:40" x14ac:dyDescent="0.3">
      <c r="A1088" s="2">
        <v>30581</v>
      </c>
      <c r="B1088" s="3">
        <v>2349881</v>
      </c>
      <c r="C1088" s="3">
        <v>29547.200000000001</v>
      </c>
      <c r="D1088" s="3">
        <v>600992.69999999995</v>
      </c>
      <c r="E1088" s="3">
        <v>402788.6</v>
      </c>
      <c r="F1088" s="3">
        <v>163.41210000000001</v>
      </c>
      <c r="G1088" s="3">
        <v>99790.3</v>
      </c>
      <c r="H1088" s="3">
        <v>361583.2</v>
      </c>
      <c r="I1088" s="3">
        <v>1583955</v>
      </c>
      <c r="J1088" s="3">
        <v>0</v>
      </c>
      <c r="K1088" s="3">
        <v>0</v>
      </c>
      <c r="L1088" s="3">
        <v>46753680</v>
      </c>
      <c r="M1088" s="3">
        <v>1595840</v>
      </c>
      <c r="N1088" s="3">
        <v>55365450</v>
      </c>
      <c r="O1088" s="3">
        <v>9109325000</v>
      </c>
      <c r="P1088" s="3">
        <v>23611.360000000001</v>
      </c>
      <c r="Q1088" s="3">
        <v>156187500000</v>
      </c>
      <c r="R1088" s="3">
        <v>0</v>
      </c>
      <c r="S1088" s="3">
        <v>18003940</v>
      </c>
      <c r="T1088" s="3">
        <v>0</v>
      </c>
      <c r="U1088" s="3">
        <v>0</v>
      </c>
      <c r="V1088" s="3">
        <v>0</v>
      </c>
      <c r="W1088" s="3">
        <v>0</v>
      </c>
      <c r="X1088" s="3">
        <v>0</v>
      </c>
      <c r="Y1088" s="3">
        <v>0</v>
      </c>
      <c r="Z1088" s="3">
        <v>0</v>
      </c>
      <c r="AA1088" s="3">
        <v>1168060</v>
      </c>
      <c r="AB1088" s="3">
        <v>0</v>
      </c>
      <c r="AC1088" s="3">
        <v>0</v>
      </c>
      <c r="AD1088" s="3">
        <v>3206.0390000000002</v>
      </c>
      <c r="AE1088" s="3">
        <v>777761.3</v>
      </c>
      <c r="AF1088" s="3">
        <v>56535.77</v>
      </c>
      <c r="AG1088" s="3">
        <v>1979.521</v>
      </c>
      <c r="AH1088" s="3">
        <v>0</v>
      </c>
      <c r="AI1088" s="3">
        <v>-26820.04</v>
      </c>
      <c r="AJ1088" s="3">
        <v>25544.799999999999</v>
      </c>
      <c r="AK1088" s="3">
        <v>27342.87</v>
      </c>
      <c r="AL1088" s="3">
        <v>156697.1</v>
      </c>
      <c r="AM1088" s="3">
        <v>12946270</v>
      </c>
      <c r="AN1088" s="1">
        <v>54</v>
      </c>
    </row>
    <row r="1089" spans="1:40" x14ac:dyDescent="0.3">
      <c r="A1089" s="2">
        <v>30582</v>
      </c>
      <c r="B1089" s="3">
        <v>2332009</v>
      </c>
      <c r="C1089" s="3">
        <v>6125.1880000000001</v>
      </c>
      <c r="D1089" s="3">
        <v>137144.5</v>
      </c>
      <c r="E1089" s="3">
        <v>220166.5</v>
      </c>
      <c r="F1089" s="3">
        <v>57.81917</v>
      </c>
      <c r="G1089" s="3">
        <v>-58780.639999999999</v>
      </c>
      <c r="H1089" s="3">
        <v>361583.2</v>
      </c>
      <c r="I1089" s="3">
        <v>1498801</v>
      </c>
      <c r="J1089" s="3">
        <v>0</v>
      </c>
      <c r="K1089" s="3">
        <v>0</v>
      </c>
      <c r="L1089" s="3">
        <v>48056820</v>
      </c>
      <c r="M1089" s="3">
        <v>1677445</v>
      </c>
      <c r="N1089" s="3">
        <v>55295940</v>
      </c>
      <c r="O1089" s="3">
        <v>9109310000</v>
      </c>
      <c r="P1089" s="3">
        <v>21792.42</v>
      </c>
      <c r="Q1089" s="3">
        <v>156186100000</v>
      </c>
      <c r="R1089" s="3">
        <v>0</v>
      </c>
      <c r="S1089" s="3">
        <v>3600789</v>
      </c>
      <c r="T1089" s="3">
        <v>0</v>
      </c>
      <c r="U1089" s="3">
        <v>0</v>
      </c>
      <c r="V1089" s="3">
        <v>0</v>
      </c>
      <c r="W1089" s="3">
        <v>0</v>
      </c>
      <c r="X1089" s="3">
        <v>0</v>
      </c>
      <c r="Y1089" s="3">
        <v>0</v>
      </c>
      <c r="Z1089" s="3">
        <v>0</v>
      </c>
      <c r="AA1089" s="3">
        <v>960597.3</v>
      </c>
      <c r="AB1089" s="3">
        <v>0</v>
      </c>
      <c r="AC1089" s="3">
        <v>0</v>
      </c>
      <c r="AD1089" s="3">
        <v>1431.299</v>
      </c>
      <c r="AE1089" s="3">
        <v>616444.9</v>
      </c>
      <c r="AF1089" s="3">
        <v>18491.07</v>
      </c>
      <c r="AG1089" s="3">
        <v>398.71710000000002</v>
      </c>
      <c r="AH1089" s="3">
        <v>0</v>
      </c>
      <c r="AI1089" s="3">
        <v>-26800.28</v>
      </c>
      <c r="AJ1089" s="3">
        <v>27999.69</v>
      </c>
      <c r="AK1089" s="3">
        <v>29615.759999999998</v>
      </c>
      <c r="AL1089" s="3">
        <v>97672.21</v>
      </c>
      <c r="AM1089" s="3">
        <v>2719728</v>
      </c>
      <c r="AN1089" s="1">
        <v>7</v>
      </c>
    </row>
    <row r="1090" spans="1:40" x14ac:dyDescent="0.3">
      <c r="A1090" s="2">
        <v>30583</v>
      </c>
      <c r="B1090" s="3">
        <v>2290982</v>
      </c>
      <c r="C1090" s="3">
        <v>18675.7</v>
      </c>
      <c r="D1090" s="3">
        <v>754131.8</v>
      </c>
      <c r="E1090" s="3">
        <v>359977.3</v>
      </c>
      <c r="F1090" s="3">
        <v>153.69540000000001</v>
      </c>
      <c r="G1090" s="3">
        <v>-272.26560000000001</v>
      </c>
      <c r="H1090" s="3">
        <v>361583.2</v>
      </c>
      <c r="I1090" s="3">
        <v>1423147</v>
      </c>
      <c r="J1090" s="3">
        <v>0</v>
      </c>
      <c r="K1090" s="3">
        <v>0</v>
      </c>
      <c r="L1090" s="3">
        <v>53451820</v>
      </c>
      <c r="M1090" s="3">
        <v>2191408</v>
      </c>
      <c r="N1090" s="3">
        <v>55231250</v>
      </c>
      <c r="O1090" s="3">
        <v>9109354000</v>
      </c>
      <c r="P1090" s="3">
        <v>28727.22</v>
      </c>
      <c r="Q1090" s="3">
        <v>156187200000</v>
      </c>
      <c r="R1090" s="3">
        <v>0</v>
      </c>
      <c r="S1090" s="3">
        <v>10802370</v>
      </c>
      <c r="T1090" s="3">
        <v>0</v>
      </c>
      <c r="U1090" s="3">
        <v>0</v>
      </c>
      <c r="V1090" s="3">
        <v>0</v>
      </c>
      <c r="W1090" s="3">
        <v>0</v>
      </c>
      <c r="X1090" s="3">
        <v>0</v>
      </c>
      <c r="Y1090" s="3">
        <v>0</v>
      </c>
      <c r="Z1090" s="3">
        <v>0</v>
      </c>
      <c r="AA1090" s="3">
        <v>894250.2</v>
      </c>
      <c r="AB1090" s="3">
        <v>0</v>
      </c>
      <c r="AC1090" s="3">
        <v>0</v>
      </c>
      <c r="AD1090" s="3">
        <v>464.78789999999998</v>
      </c>
      <c r="AE1090" s="3">
        <v>478707</v>
      </c>
      <c r="AF1090" s="3">
        <v>55487.21</v>
      </c>
      <c r="AG1090" s="3">
        <v>1196.663</v>
      </c>
      <c r="AH1090" s="3">
        <v>0</v>
      </c>
      <c r="AI1090" s="3">
        <v>-26790.32</v>
      </c>
      <c r="AJ1090" s="3">
        <v>37302.379999999997</v>
      </c>
      <c r="AK1090" s="3">
        <v>32125.24</v>
      </c>
      <c r="AL1090" s="3">
        <v>102154.5</v>
      </c>
      <c r="AM1090" s="3">
        <v>7979076</v>
      </c>
      <c r="AN1090" s="1">
        <v>4</v>
      </c>
    </row>
    <row r="1091" spans="1:40" x14ac:dyDescent="0.3">
      <c r="A1091" s="2">
        <v>30584</v>
      </c>
      <c r="B1091" s="3">
        <v>2270985</v>
      </c>
      <c r="C1091" s="3">
        <v>6290.5420000000004</v>
      </c>
      <c r="D1091" s="3">
        <v>285539.8</v>
      </c>
      <c r="E1091" s="3">
        <v>259466.9</v>
      </c>
      <c r="F1091" s="3">
        <v>78.951629999999994</v>
      </c>
      <c r="G1091" s="3">
        <v>-72515.45</v>
      </c>
      <c r="H1091" s="3">
        <v>361583.2</v>
      </c>
      <c r="I1091" s="3">
        <v>1341857</v>
      </c>
      <c r="J1091" s="3">
        <v>0</v>
      </c>
      <c r="K1091" s="3">
        <v>0</v>
      </c>
      <c r="L1091" s="3">
        <v>54487730</v>
      </c>
      <c r="M1091" s="3">
        <v>2223860</v>
      </c>
      <c r="N1091" s="3">
        <v>55174620</v>
      </c>
      <c r="O1091" s="3">
        <v>9109316000</v>
      </c>
      <c r="P1091" s="3">
        <v>27806.44</v>
      </c>
      <c r="Q1091" s="3">
        <v>156186000000</v>
      </c>
      <c r="R1091" s="3">
        <v>0</v>
      </c>
      <c r="S1091" s="3">
        <v>3600789</v>
      </c>
      <c r="T1091" s="3">
        <v>0</v>
      </c>
      <c r="U1091" s="3">
        <v>0</v>
      </c>
      <c r="V1091" s="3">
        <v>0</v>
      </c>
      <c r="W1091" s="3">
        <v>0</v>
      </c>
      <c r="X1091" s="3">
        <v>0</v>
      </c>
      <c r="Y1091" s="3">
        <v>0</v>
      </c>
      <c r="Z1091" s="3">
        <v>0</v>
      </c>
      <c r="AA1091" s="3">
        <v>1070677</v>
      </c>
      <c r="AB1091" s="3">
        <v>0</v>
      </c>
      <c r="AC1091" s="3">
        <v>0</v>
      </c>
      <c r="AD1091" s="3">
        <v>520.84490000000005</v>
      </c>
      <c r="AE1091" s="3">
        <v>593471.5</v>
      </c>
      <c r="AF1091" s="3">
        <v>24686.71</v>
      </c>
      <c r="AG1091" s="3">
        <v>399.00700000000001</v>
      </c>
      <c r="AH1091" s="3">
        <v>0</v>
      </c>
      <c r="AI1091" s="3">
        <v>-27253.759999999998</v>
      </c>
      <c r="AJ1091" s="3">
        <v>40398.230000000003</v>
      </c>
      <c r="AK1091" s="3">
        <v>34248.080000000002</v>
      </c>
      <c r="AL1091" s="3">
        <v>97172.3</v>
      </c>
      <c r="AM1091" s="3">
        <v>2715699</v>
      </c>
      <c r="AN1091" s="1">
        <v>5</v>
      </c>
    </row>
    <row r="1092" spans="1:40" x14ac:dyDescent="0.3">
      <c r="A1092" s="2">
        <v>30585</v>
      </c>
      <c r="B1092" s="3">
        <v>2270712</v>
      </c>
      <c r="C1092" s="3">
        <v>0</v>
      </c>
      <c r="D1092" s="3">
        <v>10463.379999999999</v>
      </c>
      <c r="E1092" s="3">
        <v>139160.9</v>
      </c>
      <c r="F1092" s="3">
        <v>28.809059999999999</v>
      </c>
      <c r="G1092" s="3">
        <v>-237545</v>
      </c>
      <c r="H1092" s="3">
        <v>32.269019999999998</v>
      </c>
      <c r="I1092" s="3">
        <v>1301068</v>
      </c>
      <c r="J1092" s="3">
        <v>0</v>
      </c>
      <c r="K1092" s="3">
        <v>0</v>
      </c>
      <c r="L1092" s="3">
        <v>52760540</v>
      </c>
      <c r="M1092" s="3">
        <v>1874572</v>
      </c>
      <c r="N1092" s="3">
        <v>55113970</v>
      </c>
      <c r="O1092" s="3">
        <v>9109116000</v>
      </c>
      <c r="P1092" s="3">
        <v>23424</v>
      </c>
      <c r="Q1092" s="3">
        <v>156182800000</v>
      </c>
      <c r="R1092" s="3">
        <v>0</v>
      </c>
      <c r="S1092" s="3">
        <v>0</v>
      </c>
      <c r="T1092" s="3">
        <v>0</v>
      </c>
      <c r="U1092" s="3">
        <v>0</v>
      </c>
      <c r="V1092" s="3">
        <v>0</v>
      </c>
      <c r="W1092" s="3">
        <v>361551</v>
      </c>
      <c r="X1092" s="3">
        <v>0</v>
      </c>
      <c r="Y1092" s="3">
        <v>0</v>
      </c>
      <c r="Z1092" s="3">
        <v>0</v>
      </c>
      <c r="AA1092" s="3">
        <v>1958267</v>
      </c>
      <c r="AB1092" s="3">
        <v>0</v>
      </c>
      <c r="AC1092" s="3">
        <v>0</v>
      </c>
      <c r="AD1092" s="3">
        <v>790.47379999999998</v>
      </c>
      <c r="AE1092" s="3">
        <v>1364549</v>
      </c>
      <c r="AF1092" s="3">
        <v>7436</v>
      </c>
      <c r="AG1092" s="3">
        <v>0</v>
      </c>
      <c r="AH1092" s="3">
        <v>0</v>
      </c>
      <c r="AI1092" s="3">
        <v>-26982.45</v>
      </c>
      <c r="AJ1092" s="3">
        <v>36921.379999999997</v>
      </c>
      <c r="AK1092" s="3">
        <v>35154.910000000003</v>
      </c>
      <c r="AL1092" s="3">
        <v>97731.5</v>
      </c>
      <c r="AM1092" s="3">
        <v>40789.01</v>
      </c>
      <c r="AN1092" s="1">
        <v>10</v>
      </c>
    </row>
    <row r="1093" spans="1:40" x14ac:dyDescent="0.3">
      <c r="A1093" s="2">
        <v>30586</v>
      </c>
      <c r="B1093" s="3">
        <v>2270656</v>
      </c>
      <c r="C1093" s="3">
        <v>0</v>
      </c>
      <c r="D1093" s="3">
        <v>4332.0720000000001</v>
      </c>
      <c r="E1093" s="3">
        <v>102200.4</v>
      </c>
      <c r="F1093" s="3">
        <v>21.733509999999999</v>
      </c>
      <c r="G1093" s="3">
        <v>-255659.4</v>
      </c>
      <c r="H1093" s="3">
        <v>0</v>
      </c>
      <c r="I1093" s="3">
        <v>1270628</v>
      </c>
      <c r="J1093" s="3">
        <v>0</v>
      </c>
      <c r="K1093" s="3">
        <v>0</v>
      </c>
      <c r="L1093" s="3">
        <v>51238110</v>
      </c>
      <c r="M1093" s="3">
        <v>1529110</v>
      </c>
      <c r="N1093" s="3">
        <v>55060510</v>
      </c>
      <c r="O1093" s="3">
        <v>9108882000</v>
      </c>
      <c r="P1093" s="3">
        <v>21041.57</v>
      </c>
      <c r="Q1093" s="3">
        <v>156179900000</v>
      </c>
      <c r="R1093" s="3">
        <v>0</v>
      </c>
      <c r="S1093" s="3">
        <v>0</v>
      </c>
      <c r="T1093" s="3">
        <v>0</v>
      </c>
      <c r="U1093" s="3">
        <v>0</v>
      </c>
      <c r="V1093" s="3">
        <v>0</v>
      </c>
      <c r="W1093" s="3">
        <v>32.269019999999998</v>
      </c>
      <c r="X1093" s="3">
        <v>0</v>
      </c>
      <c r="Y1093" s="3">
        <v>0</v>
      </c>
      <c r="Z1093" s="3">
        <v>0</v>
      </c>
      <c r="AA1093" s="3">
        <v>1788556</v>
      </c>
      <c r="AB1093" s="3">
        <v>0</v>
      </c>
      <c r="AC1093" s="3">
        <v>0</v>
      </c>
      <c r="AD1093" s="3">
        <v>1262.1880000000001</v>
      </c>
      <c r="AE1093" s="3">
        <v>1078240</v>
      </c>
      <c r="AF1093" s="3">
        <v>5299.6220000000003</v>
      </c>
      <c r="AG1093" s="3">
        <v>0</v>
      </c>
      <c r="AH1093" s="3">
        <v>0</v>
      </c>
      <c r="AI1093" s="3">
        <v>-27204.16</v>
      </c>
      <c r="AJ1093" s="3">
        <v>32906.1</v>
      </c>
      <c r="AK1093" s="3">
        <v>34961.660000000003</v>
      </c>
      <c r="AL1093" s="3">
        <v>86523.31</v>
      </c>
      <c r="AM1093" s="3">
        <v>30439.67</v>
      </c>
      <c r="AN1093" s="1">
        <v>6</v>
      </c>
    </row>
    <row r="1094" spans="1:40" x14ac:dyDescent="0.3">
      <c r="A1094" s="2">
        <v>30587</v>
      </c>
      <c r="B1094" s="3">
        <v>2074889</v>
      </c>
      <c r="C1094" s="3">
        <v>0</v>
      </c>
      <c r="D1094" s="3">
        <v>4504.3999999999996</v>
      </c>
      <c r="E1094" s="3">
        <v>78107.759999999995</v>
      </c>
      <c r="F1094" s="3">
        <v>17.668659999999999</v>
      </c>
      <c r="G1094" s="3">
        <v>-250533.4</v>
      </c>
      <c r="H1094" s="3">
        <v>0</v>
      </c>
      <c r="I1094" s="3">
        <v>1238839</v>
      </c>
      <c r="J1094" s="3">
        <v>0</v>
      </c>
      <c r="K1094" s="3">
        <v>0</v>
      </c>
      <c r="L1094" s="3">
        <v>49682330</v>
      </c>
      <c r="M1094" s="3">
        <v>1272759</v>
      </c>
      <c r="N1094" s="3">
        <v>54993570</v>
      </c>
      <c r="O1094" s="3">
        <v>9108662000</v>
      </c>
      <c r="P1094" s="3">
        <v>19429.16</v>
      </c>
      <c r="Q1094" s="3">
        <v>156177000000</v>
      </c>
      <c r="R1094" s="3">
        <v>0</v>
      </c>
      <c r="S1094" s="3">
        <v>0</v>
      </c>
      <c r="T1094" s="3">
        <v>0</v>
      </c>
      <c r="U1094" s="3">
        <v>0</v>
      </c>
      <c r="V1094" s="3">
        <v>0</v>
      </c>
      <c r="W1094" s="3">
        <v>0</v>
      </c>
      <c r="X1094" s="3">
        <v>0</v>
      </c>
      <c r="Y1094" s="3">
        <v>0</v>
      </c>
      <c r="Z1094" s="3">
        <v>0</v>
      </c>
      <c r="AA1094" s="3">
        <v>1762163</v>
      </c>
      <c r="AB1094" s="3">
        <v>0</v>
      </c>
      <c r="AC1094" s="3">
        <v>0</v>
      </c>
      <c r="AD1094" s="3">
        <v>4252.4030000000002</v>
      </c>
      <c r="AE1094" s="3">
        <v>1227571</v>
      </c>
      <c r="AF1094" s="3">
        <v>4278.0079999999998</v>
      </c>
      <c r="AG1094" s="3">
        <v>0</v>
      </c>
      <c r="AH1094" s="3">
        <v>0</v>
      </c>
      <c r="AI1094" s="3">
        <v>-27194.36</v>
      </c>
      <c r="AJ1094" s="3">
        <v>28824.11</v>
      </c>
      <c r="AK1094" s="3">
        <v>33958.839999999997</v>
      </c>
      <c r="AL1094" s="3">
        <v>95911.4</v>
      </c>
      <c r="AM1094" s="3">
        <v>31789.87</v>
      </c>
      <c r="AN1094" s="1">
        <v>20</v>
      </c>
    </row>
    <row r="1095" spans="1:40" x14ac:dyDescent="0.3">
      <c r="A1095" s="2">
        <v>30588</v>
      </c>
      <c r="B1095" s="3">
        <v>1810849</v>
      </c>
      <c r="C1095" s="3">
        <v>5658.8540000000003</v>
      </c>
      <c r="D1095" s="3">
        <v>37276.050000000003</v>
      </c>
      <c r="E1095" s="3">
        <v>151756.9</v>
      </c>
      <c r="F1095" s="3">
        <v>27.821280000000002</v>
      </c>
      <c r="G1095" s="3">
        <v>-197926</v>
      </c>
      <c r="H1095" s="3">
        <v>360359.7</v>
      </c>
      <c r="I1095" s="3">
        <v>1193187</v>
      </c>
      <c r="J1095" s="3">
        <v>0</v>
      </c>
      <c r="K1095" s="3">
        <v>0</v>
      </c>
      <c r="L1095" s="3">
        <v>50852940</v>
      </c>
      <c r="M1095" s="3">
        <v>1542530</v>
      </c>
      <c r="N1095" s="3">
        <v>54919070</v>
      </c>
      <c r="O1095" s="3">
        <v>9108504000</v>
      </c>
      <c r="P1095" s="3">
        <v>20545.939999999999</v>
      </c>
      <c r="Q1095" s="3">
        <v>156176100000</v>
      </c>
      <c r="R1095" s="3">
        <v>0</v>
      </c>
      <c r="S1095" s="3">
        <v>3600789</v>
      </c>
      <c r="T1095" s="3">
        <v>0</v>
      </c>
      <c r="U1095" s="3">
        <v>0</v>
      </c>
      <c r="V1095" s="3">
        <v>0</v>
      </c>
      <c r="W1095" s="3">
        <v>0</v>
      </c>
      <c r="X1095" s="3">
        <v>0</v>
      </c>
      <c r="Y1095" s="3">
        <v>0</v>
      </c>
      <c r="Z1095" s="3">
        <v>0</v>
      </c>
      <c r="AA1095" s="3">
        <v>681375.9</v>
      </c>
      <c r="AB1095" s="3">
        <v>0</v>
      </c>
      <c r="AC1095" s="3">
        <v>0</v>
      </c>
      <c r="AD1095" s="3">
        <v>2362.6219999999998</v>
      </c>
      <c r="AE1095" s="3">
        <v>501968.9</v>
      </c>
      <c r="AF1095" s="3">
        <v>11916.14</v>
      </c>
      <c r="AG1095" s="3">
        <v>385.31689999999998</v>
      </c>
      <c r="AH1095" s="3">
        <v>0</v>
      </c>
      <c r="AI1095" s="3">
        <v>-27080.11</v>
      </c>
      <c r="AJ1095" s="3">
        <v>31501.58</v>
      </c>
      <c r="AK1095" s="3">
        <v>33869.839999999997</v>
      </c>
      <c r="AL1095" s="3">
        <v>106154</v>
      </c>
      <c r="AM1095" s="3">
        <v>2320346</v>
      </c>
      <c r="AN1095" s="1">
        <v>12</v>
      </c>
    </row>
    <row r="1096" spans="1:40" x14ac:dyDescent="0.3">
      <c r="A1096" s="2">
        <v>30589</v>
      </c>
      <c r="B1096" s="3">
        <v>1622684</v>
      </c>
      <c r="C1096" s="3">
        <v>10806.58</v>
      </c>
      <c r="D1096" s="3">
        <v>429080.8</v>
      </c>
      <c r="E1096" s="3">
        <v>249805.9</v>
      </c>
      <c r="F1096" s="3">
        <v>75.700729999999993</v>
      </c>
      <c r="G1096" s="3">
        <v>-55076.55</v>
      </c>
      <c r="H1096" s="3">
        <v>361583.2</v>
      </c>
      <c r="I1096" s="3">
        <v>1143428</v>
      </c>
      <c r="J1096" s="3">
        <v>0</v>
      </c>
      <c r="K1096" s="3">
        <v>0</v>
      </c>
      <c r="L1096" s="3">
        <v>53368190</v>
      </c>
      <c r="M1096" s="3">
        <v>2082673</v>
      </c>
      <c r="N1096" s="3">
        <v>54853680</v>
      </c>
      <c r="O1096" s="3">
        <v>9108491000</v>
      </c>
      <c r="P1096" s="3">
        <v>25813.48</v>
      </c>
      <c r="Q1096" s="3">
        <v>156176400000</v>
      </c>
      <c r="R1096" s="3">
        <v>0</v>
      </c>
      <c r="S1096" s="3">
        <v>6201676</v>
      </c>
      <c r="T1096" s="3">
        <v>0</v>
      </c>
      <c r="U1096" s="3">
        <v>0</v>
      </c>
      <c r="V1096" s="3">
        <v>0</v>
      </c>
      <c r="W1096" s="3">
        <v>0</v>
      </c>
      <c r="X1096" s="3">
        <v>0</v>
      </c>
      <c r="Y1096" s="3">
        <v>0</v>
      </c>
      <c r="Z1096" s="3">
        <v>0</v>
      </c>
      <c r="AA1096" s="3">
        <v>818130.9</v>
      </c>
      <c r="AB1096" s="3">
        <v>0</v>
      </c>
      <c r="AC1096" s="3">
        <v>0</v>
      </c>
      <c r="AD1096" s="3">
        <v>235.77119999999999</v>
      </c>
      <c r="AE1096" s="3">
        <v>477731.8</v>
      </c>
      <c r="AF1096" s="3">
        <v>28284.05</v>
      </c>
      <c r="AG1096" s="3">
        <v>686.97400000000005</v>
      </c>
      <c r="AH1096" s="3">
        <v>0</v>
      </c>
      <c r="AI1096" s="3">
        <v>-26914.11</v>
      </c>
      <c r="AJ1096" s="3">
        <v>40226.78</v>
      </c>
      <c r="AK1096" s="3">
        <v>35200.29</v>
      </c>
      <c r="AL1096" s="3">
        <v>105753.1</v>
      </c>
      <c r="AM1096" s="3">
        <v>4585834</v>
      </c>
      <c r="AN1096" s="1">
        <v>13</v>
      </c>
    </row>
    <row r="1097" spans="1:40" x14ac:dyDescent="0.3">
      <c r="A1097" s="2">
        <v>30590</v>
      </c>
      <c r="B1097" s="3">
        <v>1064741</v>
      </c>
      <c r="C1097" s="3">
        <v>5722.9040000000005</v>
      </c>
      <c r="D1097" s="3">
        <v>268171.3</v>
      </c>
      <c r="E1097" s="3">
        <v>209084.2</v>
      </c>
      <c r="F1097" s="3">
        <v>46.249380000000002</v>
      </c>
      <c r="G1097" s="3">
        <v>-97298.84</v>
      </c>
      <c r="H1097" s="3">
        <v>464712.7</v>
      </c>
      <c r="I1097" s="3">
        <v>1147538</v>
      </c>
      <c r="J1097" s="3">
        <v>0</v>
      </c>
      <c r="K1097" s="3">
        <v>0</v>
      </c>
      <c r="L1097" s="3">
        <v>54706740</v>
      </c>
      <c r="M1097" s="3">
        <v>2191755</v>
      </c>
      <c r="N1097" s="3">
        <v>54761530</v>
      </c>
      <c r="O1097" s="3">
        <v>9108470000</v>
      </c>
      <c r="P1097" s="3">
        <v>25904.3</v>
      </c>
      <c r="Q1097" s="3">
        <v>156176500000</v>
      </c>
      <c r="R1097" s="3">
        <v>0</v>
      </c>
      <c r="S1097" s="3">
        <v>3360552</v>
      </c>
      <c r="T1097" s="3">
        <v>0</v>
      </c>
      <c r="U1097" s="3">
        <v>0</v>
      </c>
      <c r="V1097" s="3">
        <v>0</v>
      </c>
      <c r="W1097" s="3">
        <v>0</v>
      </c>
      <c r="X1097" s="3">
        <v>8933.9529999999995</v>
      </c>
      <c r="Y1097" s="3">
        <v>0</v>
      </c>
      <c r="Z1097" s="3">
        <v>0</v>
      </c>
      <c r="AA1097" s="3">
        <v>464203.9</v>
      </c>
      <c r="AB1097" s="3">
        <v>0</v>
      </c>
      <c r="AC1097" s="3">
        <v>0</v>
      </c>
      <c r="AD1097" s="3">
        <v>439.11340000000001</v>
      </c>
      <c r="AE1097" s="3">
        <v>278963.59999999998</v>
      </c>
      <c r="AF1097" s="3">
        <v>20659.91</v>
      </c>
      <c r="AG1097" s="3">
        <v>374.72070000000002</v>
      </c>
      <c r="AH1097" s="3">
        <v>0</v>
      </c>
      <c r="AI1097" s="3">
        <v>-26837.279999999999</v>
      </c>
      <c r="AJ1097" s="3">
        <v>45427.8</v>
      </c>
      <c r="AK1097" s="3">
        <v>37463.67</v>
      </c>
      <c r="AL1097" s="3">
        <v>137723.79999999999</v>
      </c>
      <c r="AM1097" s="3">
        <v>2418012</v>
      </c>
      <c r="AN1097" s="1">
        <v>11</v>
      </c>
    </row>
    <row r="1098" spans="1:40" x14ac:dyDescent="0.3">
      <c r="A1098" s="2">
        <v>30591</v>
      </c>
      <c r="B1098" s="3">
        <v>379452.6</v>
      </c>
      <c r="C1098" s="3">
        <v>0</v>
      </c>
      <c r="D1098" s="3">
        <v>2028.14</v>
      </c>
      <c r="E1098" s="3">
        <v>107581.3</v>
      </c>
      <c r="F1098" s="3">
        <v>21.67812</v>
      </c>
      <c r="G1098" s="3">
        <v>-179590.8</v>
      </c>
      <c r="H1098" s="3">
        <v>166788.70000000001</v>
      </c>
      <c r="I1098" s="3">
        <v>1146774</v>
      </c>
      <c r="J1098" s="3">
        <v>0</v>
      </c>
      <c r="K1098" s="3">
        <v>0</v>
      </c>
      <c r="L1098" s="3">
        <v>54152840</v>
      </c>
      <c r="M1098" s="3">
        <v>1942548</v>
      </c>
      <c r="N1098" s="3">
        <v>54718720</v>
      </c>
      <c r="O1098" s="3">
        <v>9108315000</v>
      </c>
      <c r="P1098" s="3">
        <v>22544.79</v>
      </c>
      <c r="Q1098" s="3">
        <v>156176000000</v>
      </c>
      <c r="R1098" s="3">
        <v>0</v>
      </c>
      <c r="S1098" s="3">
        <v>0</v>
      </c>
      <c r="T1098" s="3">
        <v>0</v>
      </c>
      <c r="U1098" s="3">
        <v>0</v>
      </c>
      <c r="V1098" s="3">
        <v>0</v>
      </c>
      <c r="W1098" s="3">
        <v>297924</v>
      </c>
      <c r="X1098" s="3">
        <v>707.70370000000003</v>
      </c>
      <c r="Y1098" s="3">
        <v>0</v>
      </c>
      <c r="Z1098" s="3">
        <v>0</v>
      </c>
      <c r="AA1098" s="3">
        <v>683511</v>
      </c>
      <c r="AB1098" s="3">
        <v>0</v>
      </c>
      <c r="AC1098" s="3">
        <v>0</v>
      </c>
      <c r="AD1098" s="3">
        <v>548.20709999999997</v>
      </c>
      <c r="AE1098" s="3">
        <v>663495</v>
      </c>
      <c r="AF1098" s="3">
        <v>5606.3</v>
      </c>
      <c r="AG1098" s="3">
        <v>0</v>
      </c>
      <c r="AH1098" s="3">
        <v>0</v>
      </c>
      <c r="AI1098" s="3">
        <v>-26812.34</v>
      </c>
      <c r="AJ1098" s="3">
        <v>41289.919999999998</v>
      </c>
      <c r="AK1098" s="3">
        <v>36999.17</v>
      </c>
      <c r="AL1098" s="3">
        <v>84239.86</v>
      </c>
      <c r="AM1098" s="3">
        <v>56.506540000000001</v>
      </c>
      <c r="AN1098" s="1">
        <v>3</v>
      </c>
    </row>
    <row r="1099" spans="1:40" x14ac:dyDescent="0.3">
      <c r="A1099" s="2">
        <v>30592</v>
      </c>
      <c r="B1099" s="3">
        <v>95608.25</v>
      </c>
      <c r="C1099" s="3">
        <v>0</v>
      </c>
      <c r="D1099" s="3">
        <v>2158.529</v>
      </c>
      <c r="E1099" s="3">
        <v>81874.210000000006</v>
      </c>
      <c r="F1099" s="3">
        <v>17.668410000000002</v>
      </c>
      <c r="G1099" s="3">
        <v>-216342</v>
      </c>
      <c r="H1099" s="3">
        <v>39678.19</v>
      </c>
      <c r="I1099" s="3">
        <v>1145133</v>
      </c>
      <c r="J1099" s="3">
        <v>0</v>
      </c>
      <c r="K1099" s="3">
        <v>0</v>
      </c>
      <c r="L1099" s="3">
        <v>53322710</v>
      </c>
      <c r="M1099" s="3">
        <v>1726664</v>
      </c>
      <c r="N1099" s="3">
        <v>54666600</v>
      </c>
      <c r="O1099" s="3">
        <v>9108126000</v>
      </c>
      <c r="P1099" s="3">
        <v>20520.13</v>
      </c>
      <c r="Q1099" s="3">
        <v>156175600000</v>
      </c>
      <c r="R1099" s="3">
        <v>0</v>
      </c>
      <c r="S1099" s="3">
        <v>0</v>
      </c>
      <c r="T1099" s="3">
        <v>0</v>
      </c>
      <c r="U1099" s="3">
        <v>0</v>
      </c>
      <c r="V1099" s="3">
        <v>0</v>
      </c>
      <c r="W1099" s="3">
        <v>127110.5</v>
      </c>
      <c r="X1099" s="3">
        <v>1067.9290000000001</v>
      </c>
      <c r="Y1099" s="3">
        <v>0</v>
      </c>
      <c r="Z1099" s="3">
        <v>0</v>
      </c>
      <c r="AA1099" s="3">
        <v>954695.2</v>
      </c>
      <c r="AB1099" s="3">
        <v>0</v>
      </c>
      <c r="AC1099" s="3">
        <v>0</v>
      </c>
      <c r="AD1099" s="3">
        <v>1166.0709999999999</v>
      </c>
      <c r="AE1099" s="3">
        <v>677764.1</v>
      </c>
      <c r="AF1099" s="3">
        <v>4290.2049999999999</v>
      </c>
      <c r="AG1099" s="3">
        <v>0</v>
      </c>
      <c r="AH1099" s="3">
        <v>0</v>
      </c>
      <c r="AI1099" s="3">
        <v>-26829.45</v>
      </c>
      <c r="AJ1099" s="3">
        <v>41410.980000000003</v>
      </c>
      <c r="AK1099" s="3">
        <v>37901.4</v>
      </c>
      <c r="AL1099" s="3">
        <v>93666.36</v>
      </c>
      <c r="AM1099" s="3">
        <v>572.80499999999995</v>
      </c>
      <c r="AN1099" s="1">
        <v>6</v>
      </c>
    </row>
    <row r="1100" spans="1:40" x14ac:dyDescent="0.3">
      <c r="A1100" s="2">
        <v>30593</v>
      </c>
      <c r="B1100" s="3">
        <v>134950</v>
      </c>
      <c r="C1100" s="3">
        <v>5134.0020000000004</v>
      </c>
      <c r="D1100" s="3">
        <v>227792.2</v>
      </c>
      <c r="E1100" s="3">
        <v>158747.79999999999</v>
      </c>
      <c r="F1100" s="3">
        <v>31.655080000000002</v>
      </c>
      <c r="G1100" s="3">
        <v>-135380.5</v>
      </c>
      <c r="H1100" s="3">
        <v>507284.9</v>
      </c>
      <c r="I1100" s="3">
        <v>1072333</v>
      </c>
      <c r="J1100" s="3">
        <v>0</v>
      </c>
      <c r="K1100" s="3">
        <v>0</v>
      </c>
      <c r="L1100" s="3">
        <v>54030660</v>
      </c>
      <c r="M1100" s="3">
        <v>2002435</v>
      </c>
      <c r="N1100" s="3">
        <v>54568990</v>
      </c>
      <c r="O1100" s="3">
        <v>9108073000</v>
      </c>
      <c r="P1100" s="3">
        <v>22473.71</v>
      </c>
      <c r="Q1100" s="3">
        <v>156176600000</v>
      </c>
      <c r="R1100" s="3">
        <v>0</v>
      </c>
      <c r="S1100" s="3">
        <v>3360552</v>
      </c>
      <c r="T1100" s="3">
        <v>0</v>
      </c>
      <c r="U1100" s="3">
        <v>0</v>
      </c>
      <c r="V1100" s="3">
        <v>0</v>
      </c>
      <c r="W1100" s="3">
        <v>0</v>
      </c>
      <c r="X1100" s="3">
        <v>4533.9960000000001</v>
      </c>
      <c r="Y1100" s="3">
        <v>0</v>
      </c>
      <c r="Z1100" s="3">
        <v>0</v>
      </c>
      <c r="AA1100" s="3">
        <v>740283.9</v>
      </c>
      <c r="AB1100" s="3">
        <v>0</v>
      </c>
      <c r="AC1100" s="3">
        <v>0</v>
      </c>
      <c r="AD1100" s="3">
        <v>1182.4169999999999</v>
      </c>
      <c r="AE1100" s="3">
        <v>450404</v>
      </c>
      <c r="AF1100" s="3">
        <v>16679.12</v>
      </c>
      <c r="AG1100" s="3">
        <v>361.41090000000003</v>
      </c>
      <c r="AH1100" s="3">
        <v>0</v>
      </c>
      <c r="AI1100" s="3">
        <v>-26668.93</v>
      </c>
      <c r="AJ1100" s="3">
        <v>46803.09</v>
      </c>
      <c r="AK1100" s="3">
        <v>38695.24</v>
      </c>
      <c r="AL1100" s="3">
        <v>144554.79999999999</v>
      </c>
      <c r="AM1100" s="3">
        <v>2135449</v>
      </c>
      <c r="AN1100" s="1">
        <v>12</v>
      </c>
    </row>
    <row r="1101" spans="1:40" x14ac:dyDescent="0.3">
      <c r="A1101" s="2">
        <v>30594</v>
      </c>
      <c r="B1101" s="3">
        <v>134738.70000000001</v>
      </c>
      <c r="C1101" s="3">
        <v>0</v>
      </c>
      <c r="D1101" s="3">
        <v>2840.6869999999999</v>
      </c>
      <c r="E1101" s="3">
        <v>78925.820000000007</v>
      </c>
      <c r="F1101" s="3">
        <v>15.65344</v>
      </c>
      <c r="G1101" s="3">
        <v>-205080.6</v>
      </c>
      <c r="H1101" s="3">
        <v>21208.25</v>
      </c>
      <c r="I1101" s="3">
        <v>1060274</v>
      </c>
      <c r="J1101" s="3">
        <v>0</v>
      </c>
      <c r="K1101" s="3">
        <v>0</v>
      </c>
      <c r="L1101" s="3">
        <v>52930920</v>
      </c>
      <c r="M1101" s="3">
        <v>1771618</v>
      </c>
      <c r="N1101" s="3">
        <v>54526560</v>
      </c>
      <c r="O1101" s="3">
        <v>9107887000</v>
      </c>
      <c r="P1101" s="3">
        <v>20433.060000000001</v>
      </c>
      <c r="Q1101" s="3">
        <v>156175900000</v>
      </c>
      <c r="R1101" s="3">
        <v>0</v>
      </c>
      <c r="S1101" s="3">
        <v>0</v>
      </c>
      <c r="T1101" s="3">
        <v>0</v>
      </c>
      <c r="U1101" s="3">
        <v>0</v>
      </c>
      <c r="V1101" s="3">
        <v>0</v>
      </c>
      <c r="W1101" s="3">
        <v>486076.7</v>
      </c>
      <c r="X1101" s="3">
        <v>450.73169999999999</v>
      </c>
      <c r="Y1101" s="3">
        <v>0</v>
      </c>
      <c r="Z1101" s="3">
        <v>0</v>
      </c>
      <c r="AA1101" s="3">
        <v>1250507</v>
      </c>
      <c r="AB1101" s="3">
        <v>0</v>
      </c>
      <c r="AC1101" s="3">
        <v>0</v>
      </c>
      <c r="AD1101" s="3">
        <v>4552.5730000000003</v>
      </c>
      <c r="AE1101" s="3">
        <v>1006442</v>
      </c>
      <c r="AF1101" s="3">
        <v>4444.0349999999999</v>
      </c>
      <c r="AG1101" s="3">
        <v>0</v>
      </c>
      <c r="AH1101" s="3">
        <v>0</v>
      </c>
      <c r="AI1101" s="3">
        <v>-26749.11</v>
      </c>
      <c r="AJ1101" s="3">
        <v>44021.59</v>
      </c>
      <c r="AK1101" s="3">
        <v>38666.43</v>
      </c>
      <c r="AL1101" s="3">
        <v>86586.15</v>
      </c>
      <c r="AM1101" s="3">
        <v>11608.05</v>
      </c>
      <c r="AN1101" s="1">
        <v>8</v>
      </c>
    </row>
    <row r="1102" spans="1:40" x14ac:dyDescent="0.3">
      <c r="A1102" s="2">
        <v>30595</v>
      </c>
      <c r="B1102" s="3">
        <v>134710.29999999999</v>
      </c>
      <c r="C1102" s="3">
        <v>0</v>
      </c>
      <c r="D1102" s="3">
        <v>1684.039</v>
      </c>
      <c r="E1102" s="3">
        <v>61011.69</v>
      </c>
      <c r="F1102" s="3">
        <v>13.43211</v>
      </c>
      <c r="G1102" s="3">
        <v>-229639.1</v>
      </c>
      <c r="H1102" s="3">
        <v>393.76850000000002</v>
      </c>
      <c r="I1102" s="3">
        <v>1046585</v>
      </c>
      <c r="J1102" s="3">
        <v>0</v>
      </c>
      <c r="K1102" s="3">
        <v>0</v>
      </c>
      <c r="L1102" s="3">
        <v>51618630</v>
      </c>
      <c r="M1102" s="3">
        <v>1483918</v>
      </c>
      <c r="N1102" s="3">
        <v>54453710</v>
      </c>
      <c r="O1102" s="3">
        <v>9107691000</v>
      </c>
      <c r="P1102" s="3">
        <v>19025.84</v>
      </c>
      <c r="Q1102" s="3">
        <v>156174900000</v>
      </c>
      <c r="R1102" s="3">
        <v>0</v>
      </c>
      <c r="S1102" s="3">
        <v>0</v>
      </c>
      <c r="T1102" s="3">
        <v>0</v>
      </c>
      <c r="U1102" s="3">
        <v>0</v>
      </c>
      <c r="V1102" s="3">
        <v>0</v>
      </c>
      <c r="W1102" s="3">
        <v>20814.48</v>
      </c>
      <c r="X1102" s="3">
        <v>1612.9570000000001</v>
      </c>
      <c r="Y1102" s="3">
        <v>0</v>
      </c>
      <c r="Z1102" s="3">
        <v>0</v>
      </c>
      <c r="AA1102" s="3">
        <v>1545671</v>
      </c>
      <c r="AB1102" s="3">
        <v>0</v>
      </c>
      <c r="AC1102" s="3">
        <v>0</v>
      </c>
      <c r="AD1102" s="3">
        <v>11277.14</v>
      </c>
      <c r="AE1102" s="3">
        <v>1158237</v>
      </c>
      <c r="AF1102" s="3">
        <v>3415.971</v>
      </c>
      <c r="AG1102" s="3">
        <v>0</v>
      </c>
      <c r="AH1102" s="3">
        <v>0</v>
      </c>
      <c r="AI1102" s="3">
        <v>-26803.06</v>
      </c>
      <c r="AJ1102" s="3">
        <v>38502.160000000003</v>
      </c>
      <c r="AK1102" s="3">
        <v>38223.85</v>
      </c>
      <c r="AL1102" s="3">
        <v>111485.2</v>
      </c>
      <c r="AM1102" s="3">
        <v>12076.19</v>
      </c>
      <c r="AN1102" s="1">
        <v>13</v>
      </c>
    </row>
    <row r="1103" spans="1:40" x14ac:dyDescent="0.3">
      <c r="A1103" s="2">
        <v>30596</v>
      </c>
      <c r="B1103" s="3">
        <v>134688.1</v>
      </c>
      <c r="C1103" s="3">
        <v>0</v>
      </c>
      <c r="D1103" s="3">
        <v>1767.79</v>
      </c>
      <c r="E1103" s="3">
        <v>48422.31</v>
      </c>
      <c r="F1103" s="3">
        <v>11.563230000000001</v>
      </c>
      <c r="G1103" s="3">
        <v>-222502.39999999999</v>
      </c>
      <c r="H1103" s="3">
        <v>29.36422</v>
      </c>
      <c r="I1103" s="3">
        <v>1028625</v>
      </c>
      <c r="J1103" s="3">
        <v>0</v>
      </c>
      <c r="K1103" s="3">
        <v>0</v>
      </c>
      <c r="L1103" s="3">
        <v>50411780</v>
      </c>
      <c r="M1103" s="3">
        <v>1196036</v>
      </c>
      <c r="N1103" s="3">
        <v>54404480</v>
      </c>
      <c r="O1103" s="3">
        <v>9107466000</v>
      </c>
      <c r="P1103" s="3">
        <v>17833.13</v>
      </c>
      <c r="Q1103" s="3">
        <v>156173900000</v>
      </c>
      <c r="R1103" s="3">
        <v>0</v>
      </c>
      <c r="S1103" s="3">
        <v>0</v>
      </c>
      <c r="T1103" s="3">
        <v>0</v>
      </c>
      <c r="U1103" s="3">
        <v>0</v>
      </c>
      <c r="V1103" s="3">
        <v>0</v>
      </c>
      <c r="W1103" s="3">
        <v>364.4042</v>
      </c>
      <c r="X1103" s="3">
        <v>3442.2660000000001</v>
      </c>
      <c r="Y1103" s="3">
        <v>0</v>
      </c>
      <c r="Z1103" s="3">
        <v>0</v>
      </c>
      <c r="AA1103" s="3">
        <v>1460222</v>
      </c>
      <c r="AB1103" s="3">
        <v>0</v>
      </c>
      <c r="AC1103" s="3">
        <v>0</v>
      </c>
      <c r="AD1103" s="3">
        <v>21573.3</v>
      </c>
      <c r="AE1103" s="3">
        <v>1160503</v>
      </c>
      <c r="AF1103" s="3">
        <v>2885.1060000000002</v>
      </c>
      <c r="AG1103" s="3">
        <v>0</v>
      </c>
      <c r="AH1103" s="3">
        <v>0</v>
      </c>
      <c r="AI1103" s="3">
        <v>-26777.26</v>
      </c>
      <c r="AJ1103" s="3">
        <v>33037.86</v>
      </c>
      <c r="AK1103" s="3">
        <v>37086.46</v>
      </c>
      <c r="AL1103" s="3">
        <v>82403.460000000006</v>
      </c>
      <c r="AM1103" s="3">
        <v>14517.88</v>
      </c>
      <c r="AN1103" s="1">
        <v>14</v>
      </c>
    </row>
    <row r="1104" spans="1:40" x14ac:dyDescent="0.3">
      <c r="A1104" s="2">
        <v>30597</v>
      </c>
      <c r="B1104" s="3">
        <v>217853.8</v>
      </c>
      <c r="C1104" s="3">
        <v>0</v>
      </c>
      <c r="D1104" s="3">
        <v>1462.008</v>
      </c>
      <c r="E1104" s="3">
        <v>39255.31</v>
      </c>
      <c r="F1104" s="3">
        <v>10.275539999999999</v>
      </c>
      <c r="G1104" s="3">
        <v>-215676.7</v>
      </c>
      <c r="H1104" s="3">
        <v>11.981159999999999</v>
      </c>
      <c r="I1104" s="3">
        <v>1011561</v>
      </c>
      <c r="J1104" s="3">
        <v>0</v>
      </c>
      <c r="K1104" s="3">
        <v>0</v>
      </c>
      <c r="L1104" s="3">
        <v>49326280</v>
      </c>
      <c r="M1104" s="3">
        <v>979600.7</v>
      </c>
      <c r="N1104" s="3">
        <v>54337650</v>
      </c>
      <c r="O1104" s="3">
        <v>9107257000</v>
      </c>
      <c r="P1104" s="3">
        <v>16862.900000000001</v>
      </c>
      <c r="Q1104" s="3">
        <v>156172900000</v>
      </c>
      <c r="R1104" s="3">
        <v>0</v>
      </c>
      <c r="S1104" s="3">
        <v>0</v>
      </c>
      <c r="T1104" s="3">
        <v>0</v>
      </c>
      <c r="U1104" s="3">
        <v>0</v>
      </c>
      <c r="V1104" s="3">
        <v>0</v>
      </c>
      <c r="W1104" s="3">
        <v>17.38306</v>
      </c>
      <c r="X1104" s="3">
        <v>3337.9960000000001</v>
      </c>
      <c r="Y1104" s="3">
        <v>0</v>
      </c>
      <c r="Z1104" s="3">
        <v>0</v>
      </c>
      <c r="AA1104" s="3">
        <v>1279441</v>
      </c>
      <c r="AB1104" s="3">
        <v>0</v>
      </c>
      <c r="AC1104" s="3">
        <v>0</v>
      </c>
      <c r="AD1104" s="3">
        <v>26554.22</v>
      </c>
      <c r="AE1104" s="3">
        <v>1121002</v>
      </c>
      <c r="AF1104" s="3">
        <v>2344.817</v>
      </c>
      <c r="AG1104" s="3">
        <v>0</v>
      </c>
      <c r="AH1104" s="3">
        <v>0</v>
      </c>
      <c r="AI1104" s="3">
        <v>-26481.56</v>
      </c>
      <c r="AJ1104" s="3">
        <v>29206.29</v>
      </c>
      <c r="AK1104" s="3">
        <v>36033.67</v>
      </c>
      <c r="AL1104" s="3">
        <v>96190.8</v>
      </c>
      <c r="AM1104" s="3">
        <v>13725.39</v>
      </c>
      <c r="AN1104" s="1">
        <v>14</v>
      </c>
    </row>
    <row r="1105" spans="1:40" x14ac:dyDescent="0.3">
      <c r="A1105" s="2">
        <v>30598</v>
      </c>
      <c r="B1105" s="3">
        <v>445370.9</v>
      </c>
      <c r="C1105" s="3">
        <v>0</v>
      </c>
      <c r="D1105" s="3">
        <v>627.77909999999997</v>
      </c>
      <c r="E1105" s="3">
        <v>32205.82</v>
      </c>
      <c r="F1105" s="3">
        <v>9.3926949999999998</v>
      </c>
      <c r="G1105" s="3">
        <v>-209539.6</v>
      </c>
      <c r="H1105" s="3">
        <v>0</v>
      </c>
      <c r="I1105" s="3">
        <v>999556.5</v>
      </c>
      <c r="J1105" s="3">
        <v>0</v>
      </c>
      <c r="K1105" s="3">
        <v>0</v>
      </c>
      <c r="L1105" s="3">
        <v>48360420</v>
      </c>
      <c r="M1105" s="3">
        <v>842703.9</v>
      </c>
      <c r="N1105" s="3">
        <v>54281320</v>
      </c>
      <c r="O1105" s="3">
        <v>9107038000</v>
      </c>
      <c r="P1105" s="3">
        <v>16043.87</v>
      </c>
      <c r="Q1105" s="3">
        <v>156171500000</v>
      </c>
      <c r="R1105" s="3">
        <v>0</v>
      </c>
      <c r="S1105" s="3">
        <v>0</v>
      </c>
      <c r="T1105" s="3">
        <v>0</v>
      </c>
      <c r="U1105" s="3">
        <v>0</v>
      </c>
      <c r="V1105" s="3">
        <v>0</v>
      </c>
      <c r="W1105" s="3">
        <v>11.981159999999999</v>
      </c>
      <c r="X1105" s="3">
        <v>2705.1669999999999</v>
      </c>
      <c r="Y1105" s="3">
        <v>0</v>
      </c>
      <c r="Z1105" s="3">
        <v>0</v>
      </c>
      <c r="AA1105" s="3">
        <v>1085991</v>
      </c>
      <c r="AB1105" s="3">
        <v>0</v>
      </c>
      <c r="AC1105" s="3">
        <v>0</v>
      </c>
      <c r="AD1105" s="3">
        <v>31638.16</v>
      </c>
      <c r="AE1105" s="3">
        <v>1204979</v>
      </c>
      <c r="AF1105" s="3">
        <v>1884.4290000000001</v>
      </c>
      <c r="AG1105" s="3">
        <v>0</v>
      </c>
      <c r="AH1105" s="3">
        <v>0</v>
      </c>
      <c r="AI1105" s="3">
        <v>-26291.51</v>
      </c>
      <c r="AJ1105" s="3">
        <v>26254.9</v>
      </c>
      <c r="AK1105" s="3">
        <v>34894.92</v>
      </c>
      <c r="AL1105" s="3">
        <v>82729.740000000005</v>
      </c>
      <c r="AM1105" s="3">
        <v>9299.6579999999994</v>
      </c>
      <c r="AN1105" s="1">
        <v>13</v>
      </c>
    </row>
    <row r="1106" spans="1:40" x14ac:dyDescent="0.3">
      <c r="A1106" s="2">
        <v>30599</v>
      </c>
      <c r="B1106" s="3">
        <v>553008.30000000005</v>
      </c>
      <c r="C1106" s="3">
        <v>0</v>
      </c>
      <c r="D1106" s="3">
        <v>329.36919999999998</v>
      </c>
      <c r="E1106" s="3">
        <v>25814.5</v>
      </c>
      <c r="F1106" s="3">
        <v>8.6780830000000009</v>
      </c>
      <c r="G1106" s="3">
        <v>-203934</v>
      </c>
      <c r="H1106" s="3">
        <v>0</v>
      </c>
      <c r="I1106" s="3">
        <v>996629.9</v>
      </c>
      <c r="J1106" s="3">
        <v>0</v>
      </c>
      <c r="K1106" s="3">
        <v>0</v>
      </c>
      <c r="L1106" s="3">
        <v>47843640</v>
      </c>
      <c r="M1106" s="3">
        <v>745030</v>
      </c>
      <c r="N1106" s="3">
        <v>54221430</v>
      </c>
      <c r="O1106" s="3">
        <v>9106838000</v>
      </c>
      <c r="P1106" s="3">
        <v>15308.47</v>
      </c>
      <c r="Q1106" s="3">
        <v>156170500000</v>
      </c>
      <c r="R1106" s="3">
        <v>0</v>
      </c>
      <c r="S1106" s="3">
        <v>0</v>
      </c>
      <c r="T1106" s="3">
        <v>0</v>
      </c>
      <c r="U1106" s="3">
        <v>0</v>
      </c>
      <c r="V1106" s="3">
        <v>0</v>
      </c>
      <c r="W1106" s="3">
        <v>0</v>
      </c>
      <c r="X1106" s="3">
        <v>1464.577</v>
      </c>
      <c r="Y1106" s="3">
        <v>0</v>
      </c>
      <c r="Z1106" s="3">
        <v>0</v>
      </c>
      <c r="AA1106" s="3">
        <v>597434.30000000005</v>
      </c>
      <c r="AB1106" s="3">
        <v>0</v>
      </c>
      <c r="AC1106" s="3">
        <v>0</v>
      </c>
      <c r="AD1106" s="3">
        <v>21302.400000000001</v>
      </c>
      <c r="AE1106" s="3">
        <v>673420.6</v>
      </c>
      <c r="AF1106" s="3">
        <v>1549.6289999999999</v>
      </c>
      <c r="AG1106" s="3">
        <v>0</v>
      </c>
      <c r="AH1106" s="3">
        <v>0</v>
      </c>
      <c r="AI1106" s="3">
        <v>-26495.88</v>
      </c>
      <c r="AJ1106" s="3">
        <v>24714.98</v>
      </c>
      <c r="AK1106" s="3">
        <v>33913.839999999997</v>
      </c>
      <c r="AL1106" s="3">
        <v>84749.3</v>
      </c>
      <c r="AM1106" s="3">
        <v>1462.0429999999999</v>
      </c>
      <c r="AN1106" s="1">
        <v>11</v>
      </c>
    </row>
    <row r="1107" spans="1:40" x14ac:dyDescent="0.3">
      <c r="A1107" s="2">
        <v>30600</v>
      </c>
      <c r="B1107" s="3">
        <v>511406.7</v>
      </c>
      <c r="C1107" s="3">
        <v>0</v>
      </c>
      <c r="D1107" s="3">
        <v>703.58320000000003</v>
      </c>
      <c r="E1107" s="3">
        <v>22526.03</v>
      </c>
      <c r="F1107" s="3">
        <v>11.720689999999999</v>
      </c>
      <c r="G1107" s="3">
        <v>-197574.3</v>
      </c>
      <c r="H1107" s="3">
        <v>0</v>
      </c>
      <c r="I1107" s="3">
        <v>988913</v>
      </c>
      <c r="J1107" s="3">
        <v>0</v>
      </c>
      <c r="K1107" s="3">
        <v>0</v>
      </c>
      <c r="L1107" s="3">
        <v>47181080</v>
      </c>
      <c r="M1107" s="3">
        <v>690228</v>
      </c>
      <c r="N1107" s="3">
        <v>54172140</v>
      </c>
      <c r="O1107" s="3">
        <v>9106626000</v>
      </c>
      <c r="P1107" s="3">
        <v>14698.58</v>
      </c>
      <c r="Q1107" s="3">
        <v>156169500000</v>
      </c>
      <c r="R1107" s="3">
        <v>0</v>
      </c>
      <c r="S1107" s="3">
        <v>0</v>
      </c>
      <c r="T1107" s="3">
        <v>0</v>
      </c>
      <c r="U1107" s="3">
        <v>0</v>
      </c>
      <c r="V1107" s="3">
        <v>0</v>
      </c>
      <c r="W1107" s="3">
        <v>0</v>
      </c>
      <c r="X1107" s="3">
        <v>2014.5119999999999</v>
      </c>
      <c r="Y1107" s="3">
        <v>0</v>
      </c>
      <c r="Z1107" s="3">
        <v>0</v>
      </c>
      <c r="AA1107" s="3">
        <v>709146.2</v>
      </c>
      <c r="AB1107" s="3">
        <v>0</v>
      </c>
      <c r="AC1107" s="3">
        <v>0</v>
      </c>
      <c r="AD1107" s="3">
        <v>26762.49</v>
      </c>
      <c r="AE1107" s="3">
        <v>800892.6</v>
      </c>
      <c r="AF1107" s="3">
        <v>1397.3589999999999</v>
      </c>
      <c r="AG1107" s="3">
        <v>0</v>
      </c>
      <c r="AH1107" s="3">
        <v>0</v>
      </c>
      <c r="AI1107" s="3">
        <v>-26441.52</v>
      </c>
      <c r="AJ1107" s="3">
        <v>22109.38</v>
      </c>
      <c r="AK1107" s="3">
        <v>32797.949999999997</v>
      </c>
      <c r="AL1107" s="3">
        <v>71538.05</v>
      </c>
      <c r="AM1107" s="3">
        <v>5702.4110000000001</v>
      </c>
      <c r="AN1107" s="1">
        <v>5</v>
      </c>
    </row>
    <row r="1108" spans="1:40" x14ac:dyDescent="0.3">
      <c r="A1108" s="2">
        <v>30601</v>
      </c>
      <c r="B1108" s="3">
        <v>393962.8</v>
      </c>
      <c r="C1108" s="3">
        <v>0</v>
      </c>
      <c r="D1108" s="3">
        <v>770.24829999999997</v>
      </c>
      <c r="E1108" s="3">
        <v>20472.32</v>
      </c>
      <c r="F1108" s="3">
        <v>11.44928</v>
      </c>
      <c r="G1108" s="3">
        <v>-194496.6</v>
      </c>
      <c r="H1108" s="3">
        <v>0</v>
      </c>
      <c r="I1108" s="3">
        <v>976205.9</v>
      </c>
      <c r="J1108" s="3">
        <v>0</v>
      </c>
      <c r="K1108" s="3">
        <v>0</v>
      </c>
      <c r="L1108" s="3">
        <v>46418560</v>
      </c>
      <c r="M1108" s="3">
        <v>637831.80000000005</v>
      </c>
      <c r="N1108" s="3">
        <v>54120210</v>
      </c>
      <c r="O1108" s="3">
        <v>9106413000</v>
      </c>
      <c r="P1108" s="3">
        <v>14231.22</v>
      </c>
      <c r="Q1108" s="3">
        <v>156168300000</v>
      </c>
      <c r="R1108" s="3">
        <v>0</v>
      </c>
      <c r="S1108" s="3">
        <v>0</v>
      </c>
      <c r="T1108" s="3">
        <v>0</v>
      </c>
      <c r="U1108" s="3">
        <v>0</v>
      </c>
      <c r="V1108" s="3">
        <v>0</v>
      </c>
      <c r="W1108" s="3">
        <v>0</v>
      </c>
      <c r="X1108" s="3">
        <v>2478.9009999999998</v>
      </c>
      <c r="Y1108" s="3">
        <v>0</v>
      </c>
      <c r="Z1108" s="3">
        <v>0</v>
      </c>
      <c r="AA1108" s="3">
        <v>812460.2</v>
      </c>
      <c r="AB1108" s="3">
        <v>0</v>
      </c>
      <c r="AC1108" s="3">
        <v>0</v>
      </c>
      <c r="AD1108" s="3">
        <v>34100.160000000003</v>
      </c>
      <c r="AE1108" s="3">
        <v>971736.7</v>
      </c>
      <c r="AF1108" s="3">
        <v>1257.3579999999999</v>
      </c>
      <c r="AG1108" s="3">
        <v>0</v>
      </c>
      <c r="AH1108" s="3">
        <v>0</v>
      </c>
      <c r="AI1108" s="3">
        <v>-26374.19</v>
      </c>
      <c r="AJ1108" s="3">
        <v>23072.7</v>
      </c>
      <c r="AK1108" s="3">
        <v>32875.46</v>
      </c>
      <c r="AL1108" s="3">
        <v>75148.58</v>
      </c>
      <c r="AM1108" s="3">
        <v>10228.14</v>
      </c>
      <c r="AN1108" s="1">
        <v>13</v>
      </c>
    </row>
    <row r="1109" spans="1:40" x14ac:dyDescent="0.3">
      <c r="A1109" s="2">
        <v>30602</v>
      </c>
      <c r="B1109" s="3">
        <v>381722.8</v>
      </c>
      <c r="C1109" s="3">
        <v>0</v>
      </c>
      <c r="D1109" s="3">
        <v>1491.097</v>
      </c>
      <c r="E1109" s="3">
        <v>18553.490000000002</v>
      </c>
      <c r="F1109" s="3">
        <v>11.02753</v>
      </c>
      <c r="G1109" s="3">
        <v>-190197.4</v>
      </c>
      <c r="H1109" s="3">
        <v>0</v>
      </c>
      <c r="I1109" s="3">
        <v>957985.5</v>
      </c>
      <c r="J1109" s="3">
        <v>0</v>
      </c>
      <c r="K1109" s="3">
        <v>0</v>
      </c>
      <c r="L1109" s="3">
        <v>45586450</v>
      </c>
      <c r="M1109" s="3">
        <v>589760.4</v>
      </c>
      <c r="N1109" s="3">
        <v>54068760</v>
      </c>
      <c r="O1109" s="3">
        <v>9106199000</v>
      </c>
      <c r="P1109" s="3">
        <v>13746</v>
      </c>
      <c r="Q1109" s="3">
        <v>156167200000</v>
      </c>
      <c r="R1109" s="3">
        <v>0</v>
      </c>
      <c r="S1109" s="3">
        <v>0</v>
      </c>
      <c r="T1109" s="3">
        <v>0</v>
      </c>
      <c r="U1109" s="3">
        <v>0</v>
      </c>
      <c r="V1109" s="3">
        <v>0</v>
      </c>
      <c r="W1109" s="3">
        <v>0</v>
      </c>
      <c r="X1109" s="3">
        <v>3056.59</v>
      </c>
      <c r="Y1109" s="3">
        <v>0</v>
      </c>
      <c r="Z1109" s="3">
        <v>0</v>
      </c>
      <c r="AA1109" s="3">
        <v>884148.3</v>
      </c>
      <c r="AB1109" s="3">
        <v>0</v>
      </c>
      <c r="AC1109" s="3">
        <v>0</v>
      </c>
      <c r="AD1109" s="3">
        <v>38209.86</v>
      </c>
      <c r="AE1109" s="3">
        <v>972484.4</v>
      </c>
      <c r="AF1109" s="3">
        <v>1215.653</v>
      </c>
      <c r="AG1109" s="3">
        <v>0</v>
      </c>
      <c r="AH1109" s="3">
        <v>0</v>
      </c>
      <c r="AI1109" s="3">
        <v>-26372.61</v>
      </c>
      <c r="AJ1109" s="3">
        <v>22177.11</v>
      </c>
      <c r="AK1109" s="3">
        <v>32235.08</v>
      </c>
      <c r="AL1109" s="3">
        <v>73766.02</v>
      </c>
      <c r="AM1109" s="3">
        <v>15163.83</v>
      </c>
      <c r="AN1109" s="1">
        <v>12</v>
      </c>
    </row>
    <row r="1110" spans="1:40" x14ac:dyDescent="0.3">
      <c r="A1110" s="2">
        <v>30603</v>
      </c>
      <c r="B1110" s="3">
        <v>384163.4</v>
      </c>
      <c r="C1110" s="3">
        <v>0</v>
      </c>
      <c r="D1110" s="3">
        <v>451.6893</v>
      </c>
      <c r="E1110" s="3">
        <v>14698.22</v>
      </c>
      <c r="F1110" s="3">
        <v>10.750529999999999</v>
      </c>
      <c r="G1110" s="3">
        <v>-187124.7</v>
      </c>
      <c r="H1110" s="3">
        <v>0</v>
      </c>
      <c r="I1110" s="3">
        <v>955420.9</v>
      </c>
      <c r="J1110" s="3">
        <v>0</v>
      </c>
      <c r="K1110" s="3">
        <v>0</v>
      </c>
      <c r="L1110" s="3">
        <v>45213890</v>
      </c>
      <c r="M1110" s="3">
        <v>534190.9</v>
      </c>
      <c r="N1110" s="3">
        <v>54011230</v>
      </c>
      <c r="O1110" s="3">
        <v>9106003000</v>
      </c>
      <c r="P1110" s="3">
        <v>13301.29</v>
      </c>
      <c r="Q1110" s="3">
        <v>156166400000</v>
      </c>
      <c r="R1110" s="3">
        <v>0</v>
      </c>
      <c r="S1110" s="3">
        <v>0</v>
      </c>
      <c r="T1110" s="3">
        <v>0</v>
      </c>
      <c r="U1110" s="3">
        <v>0</v>
      </c>
      <c r="V1110" s="3">
        <v>0</v>
      </c>
      <c r="W1110" s="3">
        <v>0</v>
      </c>
      <c r="X1110" s="3">
        <v>1236.3630000000001</v>
      </c>
      <c r="Y1110" s="3">
        <v>0</v>
      </c>
      <c r="Z1110" s="3">
        <v>0</v>
      </c>
      <c r="AA1110" s="3">
        <v>424294.8</v>
      </c>
      <c r="AB1110" s="3">
        <v>0</v>
      </c>
      <c r="AC1110" s="3">
        <v>0</v>
      </c>
      <c r="AD1110" s="3">
        <v>28757.63</v>
      </c>
      <c r="AE1110" s="3">
        <v>690206.3</v>
      </c>
      <c r="AF1110" s="3">
        <v>898.0104</v>
      </c>
      <c r="AG1110" s="3">
        <v>0</v>
      </c>
      <c r="AH1110" s="3">
        <v>0</v>
      </c>
      <c r="AI1110" s="3">
        <v>-26478.22</v>
      </c>
      <c r="AJ1110" s="3">
        <v>20386.14</v>
      </c>
      <c r="AK1110" s="3">
        <v>31260.400000000001</v>
      </c>
      <c r="AL1110" s="3">
        <v>78058.039999999994</v>
      </c>
      <c r="AM1110" s="3">
        <v>1328.2670000000001</v>
      </c>
      <c r="AN1110" s="1">
        <v>10</v>
      </c>
    </row>
    <row r="1111" spans="1:40" x14ac:dyDescent="0.3">
      <c r="A1111" s="2">
        <v>30604</v>
      </c>
      <c r="B1111" s="3">
        <v>381711.7</v>
      </c>
      <c r="C1111" s="3">
        <v>0</v>
      </c>
      <c r="D1111" s="3">
        <v>744.72260000000006</v>
      </c>
      <c r="E1111" s="3">
        <v>13261.37</v>
      </c>
      <c r="F1111" s="3">
        <v>10.62059</v>
      </c>
      <c r="G1111" s="3">
        <v>-183752.8</v>
      </c>
      <c r="H1111" s="3">
        <v>0</v>
      </c>
      <c r="I1111" s="3">
        <v>953723.6</v>
      </c>
      <c r="J1111" s="3">
        <v>0</v>
      </c>
      <c r="K1111" s="3">
        <v>0</v>
      </c>
      <c r="L1111" s="3">
        <v>44848860</v>
      </c>
      <c r="M1111" s="3">
        <v>502495.9</v>
      </c>
      <c r="N1111" s="3">
        <v>53956900</v>
      </c>
      <c r="O1111" s="3">
        <v>9105807000</v>
      </c>
      <c r="P1111" s="3">
        <v>12961.08</v>
      </c>
      <c r="Q1111" s="3">
        <v>156165500000</v>
      </c>
      <c r="R1111" s="3">
        <v>0</v>
      </c>
      <c r="S1111" s="3">
        <v>0</v>
      </c>
      <c r="T1111" s="3">
        <v>0</v>
      </c>
      <c r="U1111" s="3">
        <v>0</v>
      </c>
      <c r="V1111" s="3">
        <v>0</v>
      </c>
      <c r="W1111" s="3">
        <v>0</v>
      </c>
      <c r="X1111" s="3">
        <v>1204.2850000000001</v>
      </c>
      <c r="Y1111" s="3">
        <v>0</v>
      </c>
      <c r="Z1111" s="3">
        <v>0</v>
      </c>
      <c r="AA1111" s="3">
        <v>393011</v>
      </c>
      <c r="AB1111" s="3">
        <v>0</v>
      </c>
      <c r="AC1111" s="3">
        <v>0</v>
      </c>
      <c r="AD1111" s="3">
        <v>28552.67</v>
      </c>
      <c r="AE1111" s="3">
        <v>670308.1</v>
      </c>
      <c r="AF1111" s="3">
        <v>867.34749999999997</v>
      </c>
      <c r="AG1111" s="3">
        <v>0</v>
      </c>
      <c r="AH1111" s="3">
        <v>0</v>
      </c>
      <c r="AI1111" s="3">
        <v>-26566.93</v>
      </c>
      <c r="AJ1111" s="3">
        <v>20298.810000000001</v>
      </c>
      <c r="AK1111" s="3">
        <v>30947.82</v>
      </c>
      <c r="AL1111" s="3">
        <v>74766.759999999995</v>
      </c>
      <c r="AM1111" s="3">
        <v>492.95119999999997</v>
      </c>
      <c r="AN1111" s="1">
        <v>8</v>
      </c>
    </row>
    <row r="1112" spans="1:40" x14ac:dyDescent="0.3">
      <c r="A1112" s="2">
        <v>30605</v>
      </c>
      <c r="B1112" s="3">
        <v>381707.2</v>
      </c>
      <c r="C1112" s="3">
        <v>0</v>
      </c>
      <c r="D1112" s="3">
        <v>792.12159999999994</v>
      </c>
      <c r="E1112" s="3">
        <v>12122.55</v>
      </c>
      <c r="F1112" s="3">
        <v>10.420360000000001</v>
      </c>
      <c r="G1112" s="3">
        <v>-180733.2</v>
      </c>
      <c r="H1112" s="3">
        <v>0</v>
      </c>
      <c r="I1112" s="3">
        <v>949525.3</v>
      </c>
      <c r="J1112" s="3">
        <v>0</v>
      </c>
      <c r="K1112" s="3">
        <v>0</v>
      </c>
      <c r="L1112" s="3">
        <v>44438840</v>
      </c>
      <c r="M1112" s="3">
        <v>475887.1</v>
      </c>
      <c r="N1112" s="3">
        <v>53908110</v>
      </c>
      <c r="O1112" s="3">
        <v>9105606000</v>
      </c>
      <c r="P1112" s="3">
        <v>12640</v>
      </c>
      <c r="Q1112" s="3">
        <v>156164700000</v>
      </c>
      <c r="R1112" s="3">
        <v>0</v>
      </c>
      <c r="S1112" s="3">
        <v>0</v>
      </c>
      <c r="T1112" s="3">
        <v>0</v>
      </c>
      <c r="U1112" s="3">
        <v>0</v>
      </c>
      <c r="V1112" s="3">
        <v>0</v>
      </c>
      <c r="W1112" s="3">
        <v>0</v>
      </c>
      <c r="X1112" s="3">
        <v>1538.6179999999999</v>
      </c>
      <c r="Y1112" s="3">
        <v>0</v>
      </c>
      <c r="Z1112" s="3">
        <v>0</v>
      </c>
      <c r="AA1112" s="3">
        <v>436101.3</v>
      </c>
      <c r="AB1112" s="3">
        <v>0</v>
      </c>
      <c r="AC1112" s="3">
        <v>0</v>
      </c>
      <c r="AD1112" s="3">
        <v>33036.160000000003</v>
      </c>
      <c r="AE1112" s="3">
        <v>722154</v>
      </c>
      <c r="AF1112" s="3">
        <v>783.745</v>
      </c>
      <c r="AG1112" s="3">
        <v>0</v>
      </c>
      <c r="AH1112" s="3">
        <v>0</v>
      </c>
      <c r="AI1112" s="3">
        <v>-26537.599999999999</v>
      </c>
      <c r="AJ1112" s="3">
        <v>20102.580000000002</v>
      </c>
      <c r="AK1112" s="3">
        <v>30597.56</v>
      </c>
      <c r="AL1112" s="3">
        <v>69019.05</v>
      </c>
      <c r="AM1112" s="3">
        <v>2659.71</v>
      </c>
      <c r="AN1112" s="1">
        <v>6</v>
      </c>
    </row>
    <row r="1113" spans="1:40" x14ac:dyDescent="0.3">
      <c r="A1113" s="2">
        <v>30606</v>
      </c>
      <c r="B1113" s="3">
        <v>379453.1</v>
      </c>
      <c r="C1113" s="3">
        <v>4837.4489999999996</v>
      </c>
      <c r="D1113" s="3">
        <v>12546.53</v>
      </c>
      <c r="E1113" s="3">
        <v>83196.87</v>
      </c>
      <c r="F1113" s="3">
        <v>20.72626</v>
      </c>
      <c r="G1113" s="3">
        <v>-149137.20000000001</v>
      </c>
      <c r="H1113" s="3">
        <v>514120.2</v>
      </c>
      <c r="I1113" s="3">
        <v>926704</v>
      </c>
      <c r="J1113" s="3">
        <v>0</v>
      </c>
      <c r="K1113" s="3">
        <v>0</v>
      </c>
      <c r="L1113" s="3">
        <v>45814610</v>
      </c>
      <c r="M1113" s="3">
        <v>742689.2</v>
      </c>
      <c r="N1113" s="3">
        <v>53849940</v>
      </c>
      <c r="O1113" s="3">
        <v>9105466000</v>
      </c>
      <c r="P1113" s="3">
        <v>15009.02</v>
      </c>
      <c r="Q1113" s="3">
        <v>156165000000</v>
      </c>
      <c r="R1113" s="3">
        <v>0</v>
      </c>
      <c r="S1113" s="3">
        <v>3360552</v>
      </c>
      <c r="T1113" s="3">
        <v>0</v>
      </c>
      <c r="U1113" s="3">
        <v>0</v>
      </c>
      <c r="V1113" s="3">
        <v>0</v>
      </c>
      <c r="W1113" s="3">
        <v>0</v>
      </c>
      <c r="X1113" s="3">
        <v>2191.413</v>
      </c>
      <c r="Y1113" s="3">
        <v>0</v>
      </c>
      <c r="Z1113" s="3">
        <v>0</v>
      </c>
      <c r="AA1113" s="3">
        <v>306024.8</v>
      </c>
      <c r="AB1113" s="3">
        <v>0</v>
      </c>
      <c r="AC1113" s="3">
        <v>0</v>
      </c>
      <c r="AD1113" s="3">
        <v>12220.23</v>
      </c>
      <c r="AE1113" s="3">
        <v>383907.3</v>
      </c>
      <c r="AF1113" s="3">
        <v>6590.174</v>
      </c>
      <c r="AG1113" s="3">
        <v>362.9468</v>
      </c>
      <c r="AH1113" s="3">
        <v>0</v>
      </c>
      <c r="AI1113" s="3">
        <v>-26735.54</v>
      </c>
      <c r="AJ1113" s="3">
        <v>21205.89</v>
      </c>
      <c r="AK1113" s="3">
        <v>30541.66</v>
      </c>
      <c r="AL1113" s="3">
        <v>79510.62</v>
      </c>
      <c r="AM1113" s="3">
        <v>2041593</v>
      </c>
      <c r="AN1113" s="1">
        <v>7</v>
      </c>
    </row>
    <row r="1114" spans="1:40" x14ac:dyDescent="0.3">
      <c r="A1114" s="2">
        <v>30607</v>
      </c>
      <c r="B1114" s="3">
        <v>430662.8</v>
      </c>
      <c r="C1114" s="3">
        <v>0</v>
      </c>
      <c r="D1114" s="3">
        <v>1677.325</v>
      </c>
      <c r="E1114" s="3">
        <v>33469.19</v>
      </c>
      <c r="F1114" s="3">
        <v>13.074590000000001</v>
      </c>
      <c r="G1114" s="3">
        <v>-163740.1</v>
      </c>
      <c r="H1114" s="3">
        <v>81792.44</v>
      </c>
      <c r="I1114" s="3">
        <v>924282.9</v>
      </c>
      <c r="J1114" s="3">
        <v>0</v>
      </c>
      <c r="K1114" s="3">
        <v>0</v>
      </c>
      <c r="L1114" s="3">
        <v>45395910</v>
      </c>
      <c r="M1114" s="3">
        <v>676636.9</v>
      </c>
      <c r="N1114" s="3">
        <v>53785950</v>
      </c>
      <c r="O1114" s="3">
        <v>9105305000</v>
      </c>
      <c r="P1114" s="3">
        <v>14654.63</v>
      </c>
      <c r="Q1114" s="3">
        <v>156163900000</v>
      </c>
      <c r="R1114" s="3">
        <v>0</v>
      </c>
      <c r="S1114" s="3">
        <v>0</v>
      </c>
      <c r="T1114" s="3">
        <v>0</v>
      </c>
      <c r="U1114" s="3">
        <v>0</v>
      </c>
      <c r="V1114" s="3">
        <v>0</v>
      </c>
      <c r="W1114" s="3">
        <v>432327.8</v>
      </c>
      <c r="X1114" s="3">
        <v>184.95490000000001</v>
      </c>
      <c r="Y1114" s="3">
        <v>0</v>
      </c>
      <c r="Z1114" s="3">
        <v>0</v>
      </c>
      <c r="AA1114" s="3">
        <v>459949.4</v>
      </c>
      <c r="AB1114" s="3">
        <v>0</v>
      </c>
      <c r="AC1114" s="3">
        <v>0</v>
      </c>
      <c r="AD1114" s="3">
        <v>25051.91</v>
      </c>
      <c r="AE1114" s="3">
        <v>886122.1</v>
      </c>
      <c r="AF1114" s="3">
        <v>2042.979</v>
      </c>
      <c r="AG1114" s="3">
        <v>0</v>
      </c>
      <c r="AH1114" s="3">
        <v>0</v>
      </c>
      <c r="AI1114" s="3">
        <v>-26536.69</v>
      </c>
      <c r="AJ1114" s="3">
        <v>19744.66</v>
      </c>
      <c r="AK1114" s="3">
        <v>29877.49</v>
      </c>
      <c r="AL1114" s="3">
        <v>83873.64</v>
      </c>
      <c r="AM1114" s="3">
        <v>2236.1030000000001</v>
      </c>
      <c r="AN1114" s="1">
        <v>8</v>
      </c>
    </row>
    <row r="1115" spans="1:40" x14ac:dyDescent="0.3">
      <c r="A1115" s="2">
        <v>30608</v>
      </c>
      <c r="B1115" s="3">
        <v>445335</v>
      </c>
      <c r="C1115" s="3">
        <v>0</v>
      </c>
      <c r="D1115" s="3">
        <v>1277.288</v>
      </c>
      <c r="E1115" s="3">
        <v>27032.63</v>
      </c>
      <c r="F1115" s="3">
        <v>12.16011</v>
      </c>
      <c r="G1115" s="3">
        <v>-169496.4</v>
      </c>
      <c r="H1115" s="3">
        <v>5556.1769999999997</v>
      </c>
      <c r="I1115" s="3">
        <v>918782.3</v>
      </c>
      <c r="J1115" s="3">
        <v>0</v>
      </c>
      <c r="K1115" s="3">
        <v>0</v>
      </c>
      <c r="L1115" s="3">
        <v>44902240</v>
      </c>
      <c r="M1115" s="3">
        <v>620911.69999999995</v>
      </c>
      <c r="N1115" s="3">
        <v>53737970</v>
      </c>
      <c r="O1115" s="3">
        <v>9105113000</v>
      </c>
      <c r="P1115" s="3">
        <v>14418.78</v>
      </c>
      <c r="Q1115" s="3">
        <v>156162900000</v>
      </c>
      <c r="R1115" s="3">
        <v>0</v>
      </c>
      <c r="S1115" s="3">
        <v>0</v>
      </c>
      <c r="T1115" s="3">
        <v>0</v>
      </c>
      <c r="U1115" s="3">
        <v>0</v>
      </c>
      <c r="V1115" s="3">
        <v>0</v>
      </c>
      <c r="W1115" s="3">
        <v>76236.27</v>
      </c>
      <c r="X1115" s="3">
        <v>233.4359</v>
      </c>
      <c r="Y1115" s="3">
        <v>0</v>
      </c>
      <c r="Z1115" s="3">
        <v>0</v>
      </c>
      <c r="AA1115" s="3">
        <v>534850.5</v>
      </c>
      <c r="AB1115" s="3">
        <v>0</v>
      </c>
      <c r="AC1115" s="3">
        <v>0</v>
      </c>
      <c r="AD1115" s="3">
        <v>32817.440000000002</v>
      </c>
      <c r="AE1115" s="3">
        <v>767452.2</v>
      </c>
      <c r="AF1115" s="3">
        <v>1580.3889999999999</v>
      </c>
      <c r="AG1115" s="3">
        <v>0</v>
      </c>
      <c r="AH1115" s="3">
        <v>0</v>
      </c>
      <c r="AI1115" s="3">
        <v>-26505.88</v>
      </c>
      <c r="AJ1115" s="3">
        <v>19631.09</v>
      </c>
      <c r="AK1115" s="3">
        <v>29697.46</v>
      </c>
      <c r="AL1115" s="3">
        <v>67731.820000000007</v>
      </c>
      <c r="AM1115" s="3">
        <v>5267.22</v>
      </c>
      <c r="AN1115" s="1">
        <v>11</v>
      </c>
    </row>
    <row r="1116" spans="1:40" x14ac:dyDescent="0.3">
      <c r="A1116" s="2">
        <v>30609</v>
      </c>
      <c r="B1116" s="3">
        <v>445328.7</v>
      </c>
      <c r="C1116" s="3">
        <v>0</v>
      </c>
      <c r="D1116" s="3">
        <v>913.48910000000001</v>
      </c>
      <c r="E1116" s="3">
        <v>22983.02</v>
      </c>
      <c r="F1116" s="3">
        <v>11.48077</v>
      </c>
      <c r="G1116" s="3">
        <v>-170202.3</v>
      </c>
      <c r="H1116" s="3">
        <v>696.94290000000001</v>
      </c>
      <c r="I1116" s="3">
        <v>908138.2</v>
      </c>
      <c r="J1116" s="3">
        <v>0</v>
      </c>
      <c r="K1116" s="3">
        <v>0</v>
      </c>
      <c r="L1116" s="3">
        <v>44347640</v>
      </c>
      <c r="M1116" s="3">
        <v>573397.19999999995</v>
      </c>
      <c r="N1116" s="3">
        <v>53687140</v>
      </c>
      <c r="O1116" s="3">
        <v>9104916000</v>
      </c>
      <c r="P1116" s="3">
        <v>14081.69</v>
      </c>
      <c r="Q1116" s="3">
        <v>156161800000</v>
      </c>
      <c r="R1116" s="3">
        <v>0</v>
      </c>
      <c r="S1116" s="3">
        <v>0</v>
      </c>
      <c r="T1116" s="3">
        <v>0</v>
      </c>
      <c r="U1116" s="3">
        <v>0</v>
      </c>
      <c r="V1116" s="3">
        <v>0</v>
      </c>
      <c r="W1116" s="3">
        <v>4859.2340000000004</v>
      </c>
      <c r="X1116" s="3">
        <v>1403.3820000000001</v>
      </c>
      <c r="Y1116" s="3">
        <v>0</v>
      </c>
      <c r="Z1116" s="3">
        <v>0</v>
      </c>
      <c r="AA1116" s="3">
        <v>596291.6</v>
      </c>
      <c r="AB1116" s="3">
        <v>0</v>
      </c>
      <c r="AC1116" s="3">
        <v>0</v>
      </c>
      <c r="AD1116" s="3">
        <v>42094.62</v>
      </c>
      <c r="AE1116" s="3">
        <v>920705.9</v>
      </c>
      <c r="AF1116" s="3">
        <v>1417.6679999999999</v>
      </c>
      <c r="AG1116" s="3">
        <v>0</v>
      </c>
      <c r="AH1116" s="3">
        <v>0</v>
      </c>
      <c r="AI1116" s="3">
        <v>-26433.35</v>
      </c>
      <c r="AJ1116" s="3">
        <v>19166.12</v>
      </c>
      <c r="AK1116" s="3">
        <v>29398.240000000002</v>
      </c>
      <c r="AL1116" s="3">
        <v>70134.03</v>
      </c>
      <c r="AM1116" s="3">
        <v>9240.6830000000009</v>
      </c>
      <c r="AN1116" s="1">
        <v>13</v>
      </c>
    </row>
    <row r="1117" spans="1:40" x14ac:dyDescent="0.3">
      <c r="A1117" s="2">
        <v>30610</v>
      </c>
      <c r="B1117" s="3">
        <v>445323.3</v>
      </c>
      <c r="C1117" s="3">
        <v>0</v>
      </c>
      <c r="D1117" s="3">
        <v>603.57050000000004</v>
      </c>
      <c r="E1117" s="3">
        <v>19037.91</v>
      </c>
      <c r="F1117" s="3">
        <v>10.959899999999999</v>
      </c>
      <c r="G1117" s="3">
        <v>-170271</v>
      </c>
      <c r="H1117" s="3">
        <v>302.01710000000003</v>
      </c>
      <c r="I1117" s="3">
        <v>899075</v>
      </c>
      <c r="J1117" s="3">
        <v>0</v>
      </c>
      <c r="K1117" s="3">
        <v>0</v>
      </c>
      <c r="L1117" s="3">
        <v>43882660</v>
      </c>
      <c r="M1117" s="3">
        <v>524423.80000000005</v>
      </c>
      <c r="N1117" s="3">
        <v>53634440</v>
      </c>
      <c r="O1117" s="3">
        <v>9104718000</v>
      </c>
      <c r="P1117" s="3">
        <v>13741.12</v>
      </c>
      <c r="Q1117" s="3">
        <v>156160600000</v>
      </c>
      <c r="R1117" s="3">
        <v>0</v>
      </c>
      <c r="S1117" s="3">
        <v>0</v>
      </c>
      <c r="T1117" s="3">
        <v>0</v>
      </c>
      <c r="U1117" s="3">
        <v>0</v>
      </c>
      <c r="V1117" s="3">
        <v>0</v>
      </c>
      <c r="W1117" s="3">
        <v>394.92579999999998</v>
      </c>
      <c r="X1117" s="3">
        <v>1789.9390000000001</v>
      </c>
      <c r="Y1117" s="3">
        <v>0</v>
      </c>
      <c r="Z1117" s="3">
        <v>0</v>
      </c>
      <c r="AA1117" s="3">
        <v>511099.7</v>
      </c>
      <c r="AB1117" s="3">
        <v>0</v>
      </c>
      <c r="AC1117" s="3">
        <v>0</v>
      </c>
      <c r="AD1117" s="3">
        <v>42916.86</v>
      </c>
      <c r="AE1117" s="3">
        <v>934992.5</v>
      </c>
      <c r="AF1117" s="3">
        <v>1138.5730000000001</v>
      </c>
      <c r="AG1117" s="3">
        <v>0</v>
      </c>
      <c r="AH1117" s="3">
        <v>0</v>
      </c>
      <c r="AI1117" s="3">
        <v>-26434.79</v>
      </c>
      <c r="AJ1117" s="3">
        <v>18118.97</v>
      </c>
      <c r="AK1117" s="3">
        <v>28772.7</v>
      </c>
      <c r="AL1117" s="3">
        <v>70943.27</v>
      </c>
      <c r="AM1117" s="3">
        <v>7273.2910000000002</v>
      </c>
      <c r="AN1117" s="1">
        <v>12</v>
      </c>
    </row>
    <row r="1118" spans="1:40" x14ac:dyDescent="0.3">
      <c r="A1118" s="2">
        <v>30611</v>
      </c>
      <c r="B1118" s="3">
        <v>445514</v>
      </c>
      <c r="C1118" s="3">
        <v>5052.3230000000003</v>
      </c>
      <c r="D1118" s="3">
        <v>33078.68</v>
      </c>
      <c r="E1118" s="3">
        <v>95045.92</v>
      </c>
      <c r="F1118" s="3">
        <v>22.923719999999999</v>
      </c>
      <c r="G1118" s="3">
        <v>-136086.29999999999</v>
      </c>
      <c r="H1118" s="3">
        <v>338294.7</v>
      </c>
      <c r="I1118" s="3">
        <v>857613.8</v>
      </c>
      <c r="J1118" s="3">
        <v>0</v>
      </c>
      <c r="K1118" s="3">
        <v>0</v>
      </c>
      <c r="L1118" s="3">
        <v>44926340</v>
      </c>
      <c r="M1118" s="3">
        <v>794303.3</v>
      </c>
      <c r="N1118" s="3">
        <v>53587220</v>
      </c>
      <c r="O1118" s="3">
        <v>9104576000</v>
      </c>
      <c r="P1118" s="3">
        <v>16376.23</v>
      </c>
      <c r="Q1118" s="3">
        <v>156160400000</v>
      </c>
      <c r="R1118" s="3">
        <v>0</v>
      </c>
      <c r="S1118" s="3">
        <v>3360552</v>
      </c>
      <c r="T1118" s="3">
        <v>0</v>
      </c>
      <c r="U1118" s="3">
        <v>0</v>
      </c>
      <c r="V1118" s="3">
        <v>0</v>
      </c>
      <c r="W1118" s="3">
        <v>0</v>
      </c>
      <c r="X1118" s="3">
        <v>1063.4580000000001</v>
      </c>
      <c r="Y1118" s="3">
        <v>0</v>
      </c>
      <c r="Z1118" s="3">
        <v>0</v>
      </c>
      <c r="AA1118" s="3">
        <v>794608.6</v>
      </c>
      <c r="AB1118" s="3">
        <v>0</v>
      </c>
      <c r="AC1118" s="3">
        <v>0</v>
      </c>
      <c r="AD1118" s="3">
        <v>17378.919999999998</v>
      </c>
      <c r="AE1118" s="3">
        <v>899762</v>
      </c>
      <c r="AF1118" s="3">
        <v>10386.23</v>
      </c>
      <c r="AG1118" s="3">
        <v>358.1379</v>
      </c>
      <c r="AH1118" s="3">
        <v>0</v>
      </c>
      <c r="AI1118" s="3">
        <v>-26861.63</v>
      </c>
      <c r="AJ1118" s="3">
        <v>19532.11</v>
      </c>
      <c r="AK1118" s="3">
        <v>28933.05</v>
      </c>
      <c r="AL1118" s="3">
        <v>66875.360000000001</v>
      </c>
      <c r="AM1118" s="3">
        <v>2237279</v>
      </c>
      <c r="AN1118" s="1">
        <v>5</v>
      </c>
    </row>
    <row r="1119" spans="1:40" x14ac:dyDescent="0.3">
      <c r="A1119" s="2">
        <v>30612</v>
      </c>
      <c r="B1119" s="3">
        <v>442899.4</v>
      </c>
      <c r="C1119" s="3">
        <v>0</v>
      </c>
      <c r="D1119" s="3">
        <v>1141.8320000000001</v>
      </c>
      <c r="E1119" s="3">
        <v>39942.1</v>
      </c>
      <c r="F1119" s="3">
        <v>15.091279999999999</v>
      </c>
      <c r="G1119" s="3">
        <v>-156590.79999999999</v>
      </c>
      <c r="H1119" s="3">
        <v>3510.6979999999999</v>
      </c>
      <c r="I1119" s="3">
        <v>848984.9</v>
      </c>
      <c r="J1119" s="3">
        <v>0</v>
      </c>
      <c r="K1119" s="3">
        <v>0</v>
      </c>
      <c r="L1119" s="3">
        <v>44418270</v>
      </c>
      <c r="M1119" s="3">
        <v>711280.1</v>
      </c>
      <c r="N1119" s="3">
        <v>53534810</v>
      </c>
      <c r="O1119" s="3">
        <v>9104402000</v>
      </c>
      <c r="P1119" s="3">
        <v>15715.38</v>
      </c>
      <c r="Q1119" s="3">
        <v>156159200000</v>
      </c>
      <c r="R1119" s="3">
        <v>0</v>
      </c>
      <c r="S1119" s="3">
        <v>0</v>
      </c>
      <c r="T1119" s="3">
        <v>0</v>
      </c>
      <c r="U1119" s="3">
        <v>0</v>
      </c>
      <c r="V1119" s="3">
        <v>0</v>
      </c>
      <c r="W1119" s="3">
        <v>334784</v>
      </c>
      <c r="X1119" s="3">
        <v>235.02809999999999</v>
      </c>
      <c r="Y1119" s="3">
        <v>0</v>
      </c>
      <c r="Z1119" s="3">
        <v>0</v>
      </c>
      <c r="AA1119" s="3">
        <v>565823.5</v>
      </c>
      <c r="AB1119" s="3">
        <v>0</v>
      </c>
      <c r="AC1119" s="3">
        <v>0</v>
      </c>
      <c r="AD1119" s="3">
        <v>33143.269999999997</v>
      </c>
      <c r="AE1119" s="3">
        <v>958654.8</v>
      </c>
      <c r="AF1119" s="3">
        <v>2303.9160000000002</v>
      </c>
      <c r="AG1119" s="3">
        <v>0</v>
      </c>
      <c r="AH1119" s="3">
        <v>0</v>
      </c>
      <c r="AI1119" s="3">
        <v>-26694.42</v>
      </c>
      <c r="AJ1119" s="3">
        <v>19274.27</v>
      </c>
      <c r="AK1119" s="3">
        <v>29001.43</v>
      </c>
      <c r="AL1119" s="3">
        <v>71812.77</v>
      </c>
      <c r="AM1119" s="3">
        <v>8393.7950000000001</v>
      </c>
      <c r="AN1119" s="1">
        <v>14</v>
      </c>
    </row>
    <row r="1120" spans="1:40" x14ac:dyDescent="0.3">
      <c r="A1120" s="2">
        <v>30613</v>
      </c>
      <c r="B1120" s="3">
        <v>442891.5</v>
      </c>
      <c r="C1120" s="3">
        <v>0</v>
      </c>
      <c r="D1120" s="3">
        <v>877.98820000000001</v>
      </c>
      <c r="E1120" s="3">
        <v>30509.37</v>
      </c>
      <c r="F1120" s="3">
        <v>13.967879999999999</v>
      </c>
      <c r="G1120" s="3">
        <v>-161385.70000000001</v>
      </c>
      <c r="H1120" s="3">
        <v>1546.059</v>
      </c>
      <c r="I1120" s="3">
        <v>848377.4</v>
      </c>
      <c r="J1120" s="3">
        <v>0</v>
      </c>
      <c r="K1120" s="3">
        <v>0</v>
      </c>
      <c r="L1120" s="3">
        <v>44189800</v>
      </c>
      <c r="M1120" s="3">
        <v>636622.6</v>
      </c>
      <c r="N1120" s="3">
        <v>53469630</v>
      </c>
      <c r="O1120" s="3">
        <v>9104234000</v>
      </c>
      <c r="P1120" s="3">
        <v>15275.58</v>
      </c>
      <c r="Q1120" s="3">
        <v>156158200000</v>
      </c>
      <c r="R1120" s="3">
        <v>0</v>
      </c>
      <c r="S1120" s="3">
        <v>0</v>
      </c>
      <c r="T1120" s="3">
        <v>0</v>
      </c>
      <c r="U1120" s="3">
        <v>0</v>
      </c>
      <c r="V1120" s="3">
        <v>0</v>
      </c>
      <c r="W1120" s="3">
        <v>1964.64</v>
      </c>
      <c r="X1120" s="3">
        <v>471.09070000000003</v>
      </c>
      <c r="Y1120" s="3">
        <v>0</v>
      </c>
      <c r="Z1120" s="3">
        <v>0</v>
      </c>
      <c r="AA1120" s="3">
        <v>280308.2</v>
      </c>
      <c r="AB1120" s="3">
        <v>0</v>
      </c>
      <c r="AC1120" s="3">
        <v>0</v>
      </c>
      <c r="AD1120" s="3">
        <v>34159.86</v>
      </c>
      <c r="AE1120" s="3">
        <v>776905.7</v>
      </c>
      <c r="AF1120" s="3">
        <v>1721.847</v>
      </c>
      <c r="AG1120" s="3">
        <v>0</v>
      </c>
      <c r="AH1120" s="3">
        <v>0</v>
      </c>
      <c r="AI1120" s="3">
        <v>-26673.84</v>
      </c>
      <c r="AJ1120" s="3">
        <v>18516.62</v>
      </c>
      <c r="AK1120" s="3">
        <v>28650.2</v>
      </c>
      <c r="AL1120" s="3">
        <v>83816.33</v>
      </c>
      <c r="AM1120" s="3">
        <v>136.41579999999999</v>
      </c>
      <c r="AN1120" s="1">
        <v>10</v>
      </c>
    </row>
    <row r="1121" spans="1:40" x14ac:dyDescent="0.3">
      <c r="A1121" s="2">
        <v>30614</v>
      </c>
      <c r="B1121" s="3">
        <v>349914.8</v>
      </c>
      <c r="C1121" s="3">
        <v>0</v>
      </c>
      <c r="D1121" s="3">
        <v>913.23519999999996</v>
      </c>
      <c r="E1121" s="3">
        <v>25105</v>
      </c>
      <c r="F1121" s="3">
        <v>13.113</v>
      </c>
      <c r="G1121" s="3">
        <v>-163676.6</v>
      </c>
      <c r="H1121" s="3">
        <v>609.16020000000003</v>
      </c>
      <c r="I1121" s="3">
        <v>843644.7</v>
      </c>
      <c r="J1121" s="3">
        <v>0</v>
      </c>
      <c r="K1121" s="3">
        <v>0</v>
      </c>
      <c r="L1121" s="3">
        <v>43878330</v>
      </c>
      <c r="M1121" s="3">
        <v>587019.30000000005</v>
      </c>
      <c r="N1121" s="3">
        <v>53397850</v>
      </c>
      <c r="O1121" s="3">
        <v>9104075000</v>
      </c>
      <c r="P1121" s="3">
        <v>14810.33</v>
      </c>
      <c r="Q1121" s="3">
        <v>156157500000</v>
      </c>
      <c r="R1121" s="3">
        <v>0</v>
      </c>
      <c r="S1121" s="3">
        <v>0</v>
      </c>
      <c r="T1121" s="3">
        <v>0</v>
      </c>
      <c r="U1121" s="3">
        <v>0</v>
      </c>
      <c r="V1121" s="3">
        <v>0</v>
      </c>
      <c r="W1121" s="3">
        <v>936.89840000000004</v>
      </c>
      <c r="X1121" s="3">
        <v>1110.796</v>
      </c>
      <c r="Y1121" s="3">
        <v>0</v>
      </c>
      <c r="Z1121" s="3">
        <v>0</v>
      </c>
      <c r="AA1121" s="3">
        <v>347207</v>
      </c>
      <c r="AB1121" s="3">
        <v>0</v>
      </c>
      <c r="AC1121" s="3">
        <v>0</v>
      </c>
      <c r="AD1121" s="3">
        <v>31603.89</v>
      </c>
      <c r="AE1121" s="3">
        <v>618608.69999999995</v>
      </c>
      <c r="AF1121" s="3">
        <v>1473.4090000000001</v>
      </c>
      <c r="AG1121" s="3">
        <v>0</v>
      </c>
      <c r="AH1121" s="3">
        <v>0</v>
      </c>
      <c r="AI1121" s="3">
        <v>-26789.22</v>
      </c>
      <c r="AJ1121" s="3">
        <v>18517.59</v>
      </c>
      <c r="AK1121" s="3">
        <v>28506.35</v>
      </c>
      <c r="AL1121" s="3">
        <v>90419.72</v>
      </c>
      <c r="AM1121" s="3">
        <v>3621.9319999999998</v>
      </c>
      <c r="AN1121" s="1">
        <v>14</v>
      </c>
    </row>
    <row r="1122" spans="1:40" x14ac:dyDescent="0.3">
      <c r="A1122" s="2">
        <v>30615</v>
      </c>
      <c r="B1122" s="3">
        <v>200668</v>
      </c>
      <c r="C1122" s="3">
        <v>0</v>
      </c>
      <c r="D1122" s="3">
        <v>1372.2650000000001</v>
      </c>
      <c r="E1122" s="3">
        <v>22175.34</v>
      </c>
      <c r="F1122" s="3">
        <v>12.537039999999999</v>
      </c>
      <c r="G1122" s="3">
        <v>-164049.20000000001</v>
      </c>
      <c r="H1122" s="3">
        <v>167.34049999999999</v>
      </c>
      <c r="I1122" s="3">
        <v>828764</v>
      </c>
      <c r="J1122" s="3">
        <v>0</v>
      </c>
      <c r="K1122" s="3">
        <v>0</v>
      </c>
      <c r="L1122" s="3">
        <v>43445870</v>
      </c>
      <c r="M1122" s="3">
        <v>546359.30000000005</v>
      </c>
      <c r="N1122" s="3">
        <v>53345960</v>
      </c>
      <c r="O1122" s="3">
        <v>9103889000</v>
      </c>
      <c r="P1122" s="3">
        <v>14402.64</v>
      </c>
      <c r="Q1122" s="3">
        <v>156156800000</v>
      </c>
      <c r="R1122" s="3">
        <v>0</v>
      </c>
      <c r="S1122" s="3">
        <v>0</v>
      </c>
      <c r="T1122" s="3">
        <v>0</v>
      </c>
      <c r="U1122" s="3">
        <v>0</v>
      </c>
      <c r="V1122" s="3">
        <v>0</v>
      </c>
      <c r="W1122" s="3">
        <v>441.81970000000001</v>
      </c>
      <c r="X1122" s="3">
        <v>1951.0029999999999</v>
      </c>
      <c r="Y1122" s="3">
        <v>0</v>
      </c>
      <c r="Z1122" s="3">
        <v>0</v>
      </c>
      <c r="AA1122" s="3">
        <v>471271.5</v>
      </c>
      <c r="AB1122" s="3">
        <v>0</v>
      </c>
      <c r="AC1122" s="3">
        <v>0</v>
      </c>
      <c r="AD1122" s="3">
        <v>37195.230000000003</v>
      </c>
      <c r="AE1122" s="3">
        <v>655086</v>
      </c>
      <c r="AF1122" s="3">
        <v>1460.816</v>
      </c>
      <c r="AG1122" s="3">
        <v>0</v>
      </c>
      <c r="AH1122" s="3">
        <v>0</v>
      </c>
      <c r="AI1122" s="3">
        <v>-26744.28</v>
      </c>
      <c r="AJ1122" s="3">
        <v>17928.310000000001</v>
      </c>
      <c r="AK1122" s="3">
        <v>28143.42</v>
      </c>
      <c r="AL1122" s="3">
        <v>69937.899999999994</v>
      </c>
      <c r="AM1122" s="3">
        <v>12929.67</v>
      </c>
      <c r="AN1122" s="1">
        <v>14</v>
      </c>
    </row>
    <row r="1123" spans="1:40" x14ac:dyDescent="0.3">
      <c r="A1123" s="2">
        <v>30616</v>
      </c>
      <c r="B1123" s="3">
        <v>198412.4</v>
      </c>
      <c r="C1123" s="3">
        <v>5009.5969999999998</v>
      </c>
      <c r="D1123" s="3">
        <v>36762.559999999998</v>
      </c>
      <c r="E1123" s="3">
        <v>97286.5</v>
      </c>
      <c r="F1123" s="3">
        <v>24.717379999999999</v>
      </c>
      <c r="G1123" s="3">
        <v>-120651.9</v>
      </c>
      <c r="H1123" s="3">
        <v>336796.2</v>
      </c>
      <c r="I1123" s="3">
        <v>789123.6</v>
      </c>
      <c r="J1123" s="3">
        <v>0</v>
      </c>
      <c r="K1123" s="3">
        <v>0</v>
      </c>
      <c r="L1123" s="3">
        <v>44413490</v>
      </c>
      <c r="M1123" s="3">
        <v>808641</v>
      </c>
      <c r="N1123" s="3">
        <v>53300520</v>
      </c>
      <c r="O1123" s="3">
        <v>9103764000</v>
      </c>
      <c r="P1123" s="3">
        <v>17022.82</v>
      </c>
      <c r="Q1123" s="3">
        <v>156157400000</v>
      </c>
      <c r="R1123" s="3">
        <v>0</v>
      </c>
      <c r="S1123" s="3">
        <v>3360552</v>
      </c>
      <c r="T1123" s="3">
        <v>0</v>
      </c>
      <c r="U1123" s="3">
        <v>0</v>
      </c>
      <c r="V1123" s="3">
        <v>0</v>
      </c>
      <c r="W1123" s="3">
        <v>0</v>
      </c>
      <c r="X1123" s="3">
        <v>1289.3789999999999</v>
      </c>
      <c r="Y1123" s="3">
        <v>0</v>
      </c>
      <c r="Z1123" s="3">
        <v>0</v>
      </c>
      <c r="AA1123" s="3">
        <v>871794.5</v>
      </c>
      <c r="AB1123" s="3">
        <v>0</v>
      </c>
      <c r="AC1123" s="3">
        <v>0</v>
      </c>
      <c r="AD1123" s="3">
        <v>12126.87</v>
      </c>
      <c r="AE1123" s="3">
        <v>372902.6</v>
      </c>
      <c r="AF1123" s="3">
        <v>10365.69</v>
      </c>
      <c r="AG1123" s="3">
        <v>361.16219999999998</v>
      </c>
      <c r="AH1123" s="3">
        <v>0</v>
      </c>
      <c r="AI1123" s="3">
        <v>-27139.18</v>
      </c>
      <c r="AJ1123" s="3">
        <v>18835.189999999999</v>
      </c>
      <c r="AK1123" s="3">
        <v>28291.95</v>
      </c>
      <c r="AL1123" s="3">
        <v>64390.71</v>
      </c>
      <c r="AM1123" s="3">
        <v>2236635</v>
      </c>
      <c r="AN1123" s="1">
        <v>14</v>
      </c>
    </row>
    <row r="1124" spans="1:40" x14ac:dyDescent="0.3">
      <c r="A1124" s="2">
        <v>30617</v>
      </c>
      <c r="B1124" s="3">
        <v>264301.3</v>
      </c>
      <c r="C1124" s="3">
        <v>0</v>
      </c>
      <c r="D1124" s="3">
        <v>1501.2729999999999</v>
      </c>
      <c r="E1124" s="3">
        <v>41320.39</v>
      </c>
      <c r="F1124" s="3">
        <v>15.18272</v>
      </c>
      <c r="G1124" s="3">
        <v>-151616.70000000001</v>
      </c>
      <c r="H1124" s="3">
        <v>5323.3419999999996</v>
      </c>
      <c r="I1124" s="3">
        <v>781246.1</v>
      </c>
      <c r="J1124" s="3">
        <v>0</v>
      </c>
      <c r="K1124" s="3">
        <v>0</v>
      </c>
      <c r="L1124" s="3">
        <v>44011640</v>
      </c>
      <c r="M1124" s="3">
        <v>714548.9</v>
      </c>
      <c r="N1124" s="3">
        <v>53218940</v>
      </c>
      <c r="O1124" s="3">
        <v>9103635000</v>
      </c>
      <c r="P1124" s="3">
        <v>16319.83</v>
      </c>
      <c r="Q1124" s="3">
        <v>156156600000</v>
      </c>
      <c r="R1124" s="3">
        <v>0</v>
      </c>
      <c r="S1124" s="3">
        <v>0</v>
      </c>
      <c r="T1124" s="3">
        <v>0</v>
      </c>
      <c r="U1124" s="3">
        <v>0</v>
      </c>
      <c r="V1124" s="3">
        <v>0</v>
      </c>
      <c r="W1124" s="3">
        <v>331472.8</v>
      </c>
      <c r="X1124" s="3">
        <v>163.5093</v>
      </c>
      <c r="Y1124" s="3">
        <v>0</v>
      </c>
      <c r="Z1124" s="3">
        <v>0</v>
      </c>
      <c r="AA1124" s="3">
        <v>468448.6</v>
      </c>
      <c r="AB1124" s="3">
        <v>0</v>
      </c>
      <c r="AC1124" s="3">
        <v>0</v>
      </c>
      <c r="AD1124" s="3">
        <v>22696.28</v>
      </c>
      <c r="AE1124" s="3">
        <v>737096.7</v>
      </c>
      <c r="AF1124" s="3">
        <v>2427.4580000000001</v>
      </c>
      <c r="AG1124" s="3">
        <v>0</v>
      </c>
      <c r="AH1124" s="3">
        <v>0</v>
      </c>
      <c r="AI1124" s="3">
        <v>-26830.639999999999</v>
      </c>
      <c r="AJ1124" s="3">
        <v>18111.05</v>
      </c>
      <c r="AK1124" s="3">
        <v>28143.56</v>
      </c>
      <c r="AL1124" s="3">
        <v>99806.48</v>
      </c>
      <c r="AM1124" s="3">
        <v>7714.0010000000002</v>
      </c>
      <c r="AN1124" s="1">
        <v>10</v>
      </c>
    </row>
    <row r="1125" spans="1:40" x14ac:dyDescent="0.3">
      <c r="A1125" s="2">
        <v>30618</v>
      </c>
      <c r="B1125" s="3">
        <v>457777.2</v>
      </c>
      <c r="C1125" s="3">
        <v>4930.4139999999998</v>
      </c>
      <c r="D1125" s="3">
        <v>42412.26</v>
      </c>
      <c r="E1125" s="3">
        <v>111358.2</v>
      </c>
      <c r="F1125" s="3">
        <v>26.812550000000002</v>
      </c>
      <c r="G1125" s="3">
        <v>-123476.6</v>
      </c>
      <c r="H1125" s="3">
        <v>378608.6</v>
      </c>
      <c r="I1125" s="3">
        <v>746921</v>
      </c>
      <c r="J1125" s="3">
        <v>0</v>
      </c>
      <c r="K1125" s="3">
        <v>0</v>
      </c>
      <c r="L1125" s="3">
        <v>45336720</v>
      </c>
      <c r="M1125" s="3">
        <v>944990.7</v>
      </c>
      <c r="N1125" s="3">
        <v>53176340</v>
      </c>
      <c r="O1125" s="3">
        <v>9103514000</v>
      </c>
      <c r="P1125" s="3">
        <v>18595.400000000001</v>
      </c>
      <c r="Q1125" s="3">
        <v>156156900000</v>
      </c>
      <c r="R1125" s="3">
        <v>0</v>
      </c>
      <c r="S1125" s="3">
        <v>3360552</v>
      </c>
      <c r="T1125" s="3">
        <v>0</v>
      </c>
      <c r="U1125" s="3">
        <v>0</v>
      </c>
      <c r="V1125" s="3">
        <v>0</v>
      </c>
      <c r="W1125" s="3">
        <v>0</v>
      </c>
      <c r="X1125" s="3">
        <v>1093.26</v>
      </c>
      <c r="Y1125" s="3">
        <v>0</v>
      </c>
      <c r="Z1125" s="3">
        <v>0</v>
      </c>
      <c r="AA1125" s="3">
        <v>482335.6</v>
      </c>
      <c r="AB1125" s="3">
        <v>0</v>
      </c>
      <c r="AC1125" s="3">
        <v>0</v>
      </c>
      <c r="AD1125" s="3">
        <v>3606.8829999999998</v>
      </c>
      <c r="AE1125" s="3">
        <v>358074.4</v>
      </c>
      <c r="AF1125" s="3">
        <v>11394.36</v>
      </c>
      <c r="AG1125" s="3">
        <v>363.07639999999998</v>
      </c>
      <c r="AH1125" s="3">
        <v>0</v>
      </c>
      <c r="AI1125" s="3">
        <v>-27305.96</v>
      </c>
      <c r="AJ1125" s="3">
        <v>21108.12</v>
      </c>
      <c r="AK1125" s="3">
        <v>29170.79</v>
      </c>
      <c r="AL1125" s="3">
        <v>63824.959999999999</v>
      </c>
      <c r="AM1125" s="3">
        <v>2194937</v>
      </c>
      <c r="AN1125" s="1">
        <v>5</v>
      </c>
    </row>
    <row r="1126" spans="1:40" x14ac:dyDescent="0.3">
      <c r="A1126" s="2">
        <v>30619</v>
      </c>
      <c r="B1126" s="3">
        <v>645139.4</v>
      </c>
      <c r="C1126" s="3">
        <v>33659.97</v>
      </c>
      <c r="D1126" s="3">
        <v>1786443</v>
      </c>
      <c r="E1126" s="3">
        <v>440932.1</v>
      </c>
      <c r="F1126" s="3">
        <v>285.63990000000001</v>
      </c>
      <c r="G1126" s="3">
        <v>342046.6</v>
      </c>
      <c r="H1126" s="3">
        <v>344524.7</v>
      </c>
      <c r="I1126" s="3">
        <v>821262.2</v>
      </c>
      <c r="J1126" s="3">
        <v>0</v>
      </c>
      <c r="K1126" s="3">
        <v>0</v>
      </c>
      <c r="L1126" s="3">
        <v>56080930</v>
      </c>
      <c r="M1126" s="3">
        <v>2533964</v>
      </c>
      <c r="N1126" s="3">
        <v>53116910</v>
      </c>
      <c r="O1126" s="3">
        <v>9103906000</v>
      </c>
      <c r="P1126" s="3">
        <v>33596.980000000003</v>
      </c>
      <c r="Q1126" s="3">
        <v>156162900000</v>
      </c>
      <c r="R1126" s="3">
        <v>0</v>
      </c>
      <c r="S1126" s="3">
        <v>20163310</v>
      </c>
      <c r="T1126" s="3">
        <v>0</v>
      </c>
      <c r="U1126" s="3">
        <v>0</v>
      </c>
      <c r="V1126" s="3">
        <v>0</v>
      </c>
      <c r="W1126" s="3">
        <v>0</v>
      </c>
      <c r="X1126" s="3">
        <v>3901.9720000000002</v>
      </c>
      <c r="Y1126" s="3">
        <v>0</v>
      </c>
      <c r="Z1126" s="3">
        <v>0</v>
      </c>
      <c r="AA1126" s="3">
        <v>477478.40000000002</v>
      </c>
      <c r="AB1126" s="3">
        <v>0</v>
      </c>
      <c r="AC1126" s="3">
        <v>0</v>
      </c>
      <c r="AD1126" s="3">
        <v>381.90199999999999</v>
      </c>
      <c r="AE1126" s="3">
        <v>210148.3</v>
      </c>
      <c r="AF1126" s="3">
        <v>107037.1</v>
      </c>
      <c r="AG1126" s="3">
        <v>2203.2950000000001</v>
      </c>
      <c r="AH1126" s="3">
        <v>0</v>
      </c>
      <c r="AI1126" s="3">
        <v>-27024.99</v>
      </c>
      <c r="AJ1126" s="3">
        <v>46875.56</v>
      </c>
      <c r="AK1126" s="3">
        <v>31649.24</v>
      </c>
      <c r="AL1126" s="3">
        <v>106416.4</v>
      </c>
      <c r="AM1126" s="3">
        <v>15161680</v>
      </c>
      <c r="AN1126" s="1">
        <v>14</v>
      </c>
    </row>
    <row r="1127" spans="1:40" x14ac:dyDescent="0.3">
      <c r="A1127" s="2">
        <v>30620</v>
      </c>
      <c r="B1127" s="3">
        <v>858969.1</v>
      </c>
      <c r="C1127" s="3">
        <v>84333.71</v>
      </c>
      <c r="D1127" s="3">
        <v>9051240</v>
      </c>
      <c r="E1127" s="3">
        <v>732583.5</v>
      </c>
      <c r="F1127" s="3">
        <v>563.04</v>
      </c>
      <c r="G1127" s="3">
        <v>1172003</v>
      </c>
      <c r="H1127" s="3">
        <v>380410.8</v>
      </c>
      <c r="I1127" s="3">
        <v>5762294</v>
      </c>
      <c r="J1127" s="3">
        <v>0</v>
      </c>
      <c r="K1127" s="3">
        <v>0</v>
      </c>
      <c r="L1127" s="3">
        <v>71212520</v>
      </c>
      <c r="M1127" s="3">
        <v>4575277</v>
      </c>
      <c r="N1127" s="3">
        <v>53100080</v>
      </c>
      <c r="O1127" s="3">
        <v>9105141000</v>
      </c>
      <c r="P1127" s="3">
        <v>42667.11</v>
      </c>
      <c r="Q1127" s="3">
        <v>156181400000</v>
      </c>
      <c r="R1127" s="3">
        <v>0</v>
      </c>
      <c r="S1127" s="3">
        <v>43687180</v>
      </c>
      <c r="T1127" s="3">
        <v>0</v>
      </c>
      <c r="U1127" s="3">
        <v>0</v>
      </c>
      <c r="V1127" s="3">
        <v>0</v>
      </c>
      <c r="W1127" s="3">
        <v>0</v>
      </c>
      <c r="X1127" s="3">
        <v>44354.559999999998</v>
      </c>
      <c r="Y1127" s="3">
        <v>0</v>
      </c>
      <c r="Z1127" s="3">
        <v>0</v>
      </c>
      <c r="AA1127" s="3">
        <v>337814.3</v>
      </c>
      <c r="AB1127" s="3">
        <v>0</v>
      </c>
      <c r="AC1127" s="3">
        <v>0</v>
      </c>
      <c r="AD1127" s="3">
        <v>767.33789999999999</v>
      </c>
      <c r="AE1127" s="3">
        <v>223409.9</v>
      </c>
      <c r="AF1127" s="3">
        <v>513580</v>
      </c>
      <c r="AG1127" s="3">
        <v>4790.0349999999999</v>
      </c>
      <c r="AH1127" s="3">
        <v>0</v>
      </c>
      <c r="AI1127" s="3">
        <v>-25018.89</v>
      </c>
      <c r="AJ1127" s="3">
        <v>130373.5</v>
      </c>
      <c r="AK1127" s="3">
        <v>37898.39</v>
      </c>
      <c r="AL1127" s="3">
        <v>147308.9</v>
      </c>
      <c r="AM1127" s="3">
        <v>27913300</v>
      </c>
      <c r="AN1127" s="1">
        <v>15</v>
      </c>
    </row>
    <row r="1128" spans="1:40" x14ac:dyDescent="0.3">
      <c r="A1128" s="2">
        <v>30621</v>
      </c>
      <c r="B1128" s="3">
        <v>1037252</v>
      </c>
      <c r="C1128" s="3">
        <v>16828.349999999999</v>
      </c>
      <c r="D1128" s="3">
        <v>987922.6</v>
      </c>
      <c r="E1128" s="3">
        <v>398299.9</v>
      </c>
      <c r="F1128" s="3">
        <v>219.83619999999999</v>
      </c>
      <c r="G1128" s="3">
        <v>-125404.5</v>
      </c>
      <c r="H1128" s="3">
        <v>525498.5</v>
      </c>
      <c r="I1128" s="3">
        <v>15463760</v>
      </c>
      <c r="J1128" s="3">
        <v>0</v>
      </c>
      <c r="K1128" s="3">
        <v>0</v>
      </c>
      <c r="L1128" s="3">
        <v>73680280</v>
      </c>
      <c r="M1128" s="3">
        <v>4747744</v>
      </c>
      <c r="N1128" s="3">
        <v>53160710</v>
      </c>
      <c r="O1128" s="3">
        <v>9105047000</v>
      </c>
      <c r="P1128" s="3">
        <v>33716.58</v>
      </c>
      <c r="Q1128" s="3">
        <v>156186700000</v>
      </c>
      <c r="R1128" s="3">
        <v>0</v>
      </c>
      <c r="S1128" s="3">
        <v>19384410</v>
      </c>
      <c r="T1128" s="3">
        <v>0</v>
      </c>
      <c r="U1128" s="3">
        <v>0</v>
      </c>
      <c r="V1128" s="3">
        <v>0</v>
      </c>
      <c r="W1128" s="3">
        <v>0</v>
      </c>
      <c r="X1128" s="3">
        <v>332069.5</v>
      </c>
      <c r="Y1128" s="3">
        <v>0</v>
      </c>
      <c r="Z1128" s="3">
        <v>0</v>
      </c>
      <c r="AA1128" s="3">
        <v>102309.9</v>
      </c>
      <c r="AB1128" s="3">
        <v>0</v>
      </c>
      <c r="AC1128" s="3">
        <v>0</v>
      </c>
      <c r="AD1128" s="3">
        <v>7606.72</v>
      </c>
      <c r="AE1128" s="3">
        <v>296389.09999999998</v>
      </c>
      <c r="AF1128" s="3">
        <v>153347.79999999999</v>
      </c>
      <c r="AG1128" s="3">
        <v>1690.671</v>
      </c>
      <c r="AH1128" s="3">
        <v>0</v>
      </c>
      <c r="AI1128" s="3">
        <v>-26261.63</v>
      </c>
      <c r="AJ1128" s="3">
        <v>147106.5</v>
      </c>
      <c r="AK1128" s="3">
        <v>41091.279999999999</v>
      </c>
      <c r="AL1128" s="3">
        <v>86581.89</v>
      </c>
      <c r="AM1128" s="3">
        <v>4403909</v>
      </c>
      <c r="AN1128" s="1">
        <v>17</v>
      </c>
    </row>
    <row r="1129" spans="1:40" x14ac:dyDescent="0.3">
      <c r="A1129" s="2">
        <v>30622</v>
      </c>
      <c r="B1129" s="3">
        <v>1283462</v>
      </c>
      <c r="C1129" s="3">
        <v>4592.777</v>
      </c>
      <c r="D1129" s="3">
        <v>964942.6</v>
      </c>
      <c r="E1129" s="3">
        <v>372186.4</v>
      </c>
      <c r="F1129" s="3">
        <v>226.72450000000001</v>
      </c>
      <c r="G1129" s="3">
        <v>-129301.2</v>
      </c>
      <c r="H1129" s="3">
        <v>535657.9</v>
      </c>
      <c r="I1129" s="3">
        <v>14013540</v>
      </c>
      <c r="J1129" s="3">
        <v>0</v>
      </c>
      <c r="K1129" s="3">
        <v>0</v>
      </c>
      <c r="L1129" s="3">
        <v>75111820</v>
      </c>
      <c r="M1129" s="3">
        <v>4897295</v>
      </c>
      <c r="N1129" s="3">
        <v>53220940</v>
      </c>
      <c r="O1129" s="3">
        <v>9104929000</v>
      </c>
      <c r="P1129" s="3">
        <v>36141.86</v>
      </c>
      <c r="Q1129" s="3">
        <v>156187000000</v>
      </c>
      <c r="R1129" s="3">
        <v>0</v>
      </c>
      <c r="S1129" s="3">
        <v>3230735</v>
      </c>
      <c r="T1129" s="3">
        <v>0</v>
      </c>
      <c r="U1129" s="3">
        <v>0</v>
      </c>
      <c r="V1129" s="3">
        <v>0</v>
      </c>
      <c r="W1129" s="3">
        <v>0</v>
      </c>
      <c r="X1129" s="3">
        <v>305737.09999999998</v>
      </c>
      <c r="Y1129" s="3">
        <v>0</v>
      </c>
      <c r="Z1129" s="3">
        <v>0</v>
      </c>
      <c r="AA1129" s="3">
        <v>397078.7</v>
      </c>
      <c r="AB1129" s="3">
        <v>0</v>
      </c>
      <c r="AC1129" s="3">
        <v>0</v>
      </c>
      <c r="AD1129" s="3">
        <v>8089.5140000000001</v>
      </c>
      <c r="AE1129" s="3">
        <v>801729.4</v>
      </c>
      <c r="AF1129" s="3">
        <v>132347.6</v>
      </c>
      <c r="AG1129" s="3">
        <v>735.83180000000004</v>
      </c>
      <c r="AH1129" s="3">
        <v>0</v>
      </c>
      <c r="AI1129" s="3">
        <v>-26369.599999999999</v>
      </c>
      <c r="AJ1129" s="3">
        <v>145141.29999999999</v>
      </c>
      <c r="AK1129" s="3">
        <v>42423.85</v>
      </c>
      <c r="AL1129" s="3">
        <v>85010.66</v>
      </c>
      <c r="AM1129" s="3">
        <v>3562503</v>
      </c>
      <c r="AN1129" s="1">
        <v>5</v>
      </c>
    </row>
    <row r="1130" spans="1:40" x14ac:dyDescent="0.3">
      <c r="A1130" s="2">
        <v>30623</v>
      </c>
      <c r="B1130" s="3">
        <v>1569209</v>
      </c>
      <c r="C1130" s="3">
        <v>7634.0839999999998</v>
      </c>
      <c r="D1130" s="3">
        <v>2505002</v>
      </c>
      <c r="E1130" s="3">
        <v>386116.6</v>
      </c>
      <c r="F1130" s="3">
        <v>352.5369</v>
      </c>
      <c r="G1130" s="3">
        <v>175594.6</v>
      </c>
      <c r="H1130" s="3">
        <v>534223.4</v>
      </c>
      <c r="I1130" s="3">
        <v>9974700</v>
      </c>
      <c r="J1130" s="3">
        <v>0</v>
      </c>
      <c r="K1130" s="3">
        <v>0</v>
      </c>
      <c r="L1130" s="3">
        <v>76151960</v>
      </c>
      <c r="M1130" s="3">
        <v>5288611</v>
      </c>
      <c r="N1130" s="3">
        <v>53261110</v>
      </c>
      <c r="O1130" s="3">
        <v>9105123000</v>
      </c>
      <c r="P1130" s="3">
        <v>38439.1</v>
      </c>
      <c r="Q1130" s="3">
        <v>156188000000</v>
      </c>
      <c r="R1130" s="3">
        <v>0</v>
      </c>
      <c r="S1130" s="3">
        <v>3230735</v>
      </c>
      <c r="T1130" s="3">
        <v>0</v>
      </c>
      <c r="U1130" s="3">
        <v>0</v>
      </c>
      <c r="V1130" s="3">
        <v>0</v>
      </c>
      <c r="W1130" s="3">
        <v>0</v>
      </c>
      <c r="X1130" s="3">
        <v>627233.6</v>
      </c>
      <c r="Y1130" s="3">
        <v>0</v>
      </c>
      <c r="Z1130" s="3">
        <v>0</v>
      </c>
      <c r="AA1130" s="3">
        <v>1227899</v>
      </c>
      <c r="AB1130" s="3">
        <v>0</v>
      </c>
      <c r="AC1130" s="3">
        <v>0</v>
      </c>
      <c r="AD1130" s="3">
        <v>11741.4</v>
      </c>
      <c r="AE1130" s="3">
        <v>1103728</v>
      </c>
      <c r="AF1130" s="3">
        <v>157510.9</v>
      </c>
      <c r="AG1130" s="3">
        <v>354.88069999999999</v>
      </c>
      <c r="AH1130" s="3">
        <v>0</v>
      </c>
      <c r="AI1130" s="3">
        <v>-26780.36</v>
      </c>
      <c r="AJ1130" s="3">
        <v>166074.9</v>
      </c>
      <c r="AK1130" s="3">
        <v>44840.23</v>
      </c>
      <c r="AL1130" s="3">
        <v>126006.39999999999</v>
      </c>
      <c r="AM1130" s="3">
        <v>5838564</v>
      </c>
      <c r="AN1130" s="1">
        <v>16</v>
      </c>
    </row>
    <row r="1131" spans="1:40" x14ac:dyDescent="0.3">
      <c r="A1131" s="2">
        <v>30624</v>
      </c>
      <c r="B1131" s="3">
        <v>1820783</v>
      </c>
      <c r="C1131" s="3">
        <v>0</v>
      </c>
      <c r="D1131" s="3">
        <v>276691.90000000002</v>
      </c>
      <c r="E1131" s="3">
        <v>232985.5</v>
      </c>
      <c r="F1131" s="3">
        <v>73.946479999999994</v>
      </c>
      <c r="G1131" s="3">
        <v>-306217.59999999998</v>
      </c>
      <c r="H1131" s="3">
        <v>28039.62</v>
      </c>
      <c r="I1131" s="3">
        <v>9105523</v>
      </c>
      <c r="J1131" s="3">
        <v>0</v>
      </c>
      <c r="K1131" s="3">
        <v>0</v>
      </c>
      <c r="L1131" s="3">
        <v>75263260</v>
      </c>
      <c r="M1131" s="3">
        <v>4779894</v>
      </c>
      <c r="N1131" s="3">
        <v>53319470</v>
      </c>
      <c r="O1131" s="3">
        <v>9104844000</v>
      </c>
      <c r="P1131" s="3">
        <v>28288.3</v>
      </c>
      <c r="Q1131" s="3">
        <v>156185800000</v>
      </c>
      <c r="R1131" s="3">
        <v>0</v>
      </c>
      <c r="S1131" s="3">
        <v>0</v>
      </c>
      <c r="T1131" s="3">
        <v>0</v>
      </c>
      <c r="U1131" s="3">
        <v>0</v>
      </c>
      <c r="V1131" s="3">
        <v>0</v>
      </c>
      <c r="W1131" s="3">
        <v>506183.8</v>
      </c>
      <c r="X1131" s="3">
        <v>250007</v>
      </c>
      <c r="Y1131" s="3">
        <v>0</v>
      </c>
      <c r="Z1131" s="3">
        <v>0</v>
      </c>
      <c r="AA1131" s="3">
        <v>1386726</v>
      </c>
      <c r="AB1131" s="3">
        <v>0</v>
      </c>
      <c r="AC1131" s="3">
        <v>0</v>
      </c>
      <c r="AD1131" s="3">
        <v>8130.1819999999998</v>
      </c>
      <c r="AE1131" s="3">
        <v>1261261</v>
      </c>
      <c r="AF1131" s="3">
        <v>16431.009999999998</v>
      </c>
      <c r="AG1131" s="3">
        <v>0</v>
      </c>
      <c r="AH1131" s="3">
        <v>0</v>
      </c>
      <c r="AI1131" s="3">
        <v>-27433.03</v>
      </c>
      <c r="AJ1131" s="3">
        <v>145279.79999999999</v>
      </c>
      <c r="AK1131" s="3">
        <v>46012.12</v>
      </c>
      <c r="AL1131" s="3">
        <v>87013.34</v>
      </c>
      <c r="AM1131" s="3">
        <v>619170.6</v>
      </c>
      <c r="AN1131" s="1">
        <v>15</v>
      </c>
    </row>
    <row r="1132" spans="1:40" x14ac:dyDescent="0.3">
      <c r="A1132" s="2">
        <v>30625</v>
      </c>
      <c r="B1132" s="3">
        <v>2104456</v>
      </c>
      <c r="C1132" s="3">
        <v>0</v>
      </c>
      <c r="D1132" s="3">
        <v>22903.69</v>
      </c>
      <c r="E1132" s="3">
        <v>153214</v>
      </c>
      <c r="F1132" s="3">
        <v>32.397460000000002</v>
      </c>
      <c r="G1132" s="3">
        <v>-358024.6</v>
      </c>
      <c r="H1132" s="3">
        <v>6149.9880000000003</v>
      </c>
      <c r="I1132" s="3">
        <v>8709548</v>
      </c>
      <c r="J1132" s="3">
        <v>0</v>
      </c>
      <c r="K1132" s="3">
        <v>0</v>
      </c>
      <c r="L1132" s="3">
        <v>74393650</v>
      </c>
      <c r="M1132" s="3">
        <v>4163317</v>
      </c>
      <c r="N1132" s="3">
        <v>53351530</v>
      </c>
      <c r="O1132" s="3">
        <v>9104499000</v>
      </c>
      <c r="P1132" s="3">
        <v>24815.94</v>
      </c>
      <c r="Q1132" s="3">
        <v>156183300000</v>
      </c>
      <c r="R1132" s="3">
        <v>0</v>
      </c>
      <c r="S1132" s="3">
        <v>0</v>
      </c>
      <c r="T1132" s="3">
        <v>0</v>
      </c>
      <c r="U1132" s="3">
        <v>0</v>
      </c>
      <c r="V1132" s="3">
        <v>0</v>
      </c>
      <c r="W1132" s="3">
        <v>21889.63</v>
      </c>
      <c r="X1132" s="3">
        <v>247309.5</v>
      </c>
      <c r="Y1132" s="3">
        <v>0</v>
      </c>
      <c r="Z1132" s="3">
        <v>0</v>
      </c>
      <c r="AA1132" s="3">
        <v>1375410</v>
      </c>
      <c r="AB1132" s="3">
        <v>0</v>
      </c>
      <c r="AC1132" s="3">
        <v>0</v>
      </c>
      <c r="AD1132" s="3">
        <v>5634.0290000000005</v>
      </c>
      <c r="AE1132" s="3">
        <v>1071778</v>
      </c>
      <c r="AF1132" s="3">
        <v>5724.625</v>
      </c>
      <c r="AG1132" s="3">
        <v>0</v>
      </c>
      <c r="AH1132" s="3">
        <v>0</v>
      </c>
      <c r="AI1132" s="3">
        <v>-27485.21</v>
      </c>
      <c r="AJ1132" s="3">
        <v>121426.6</v>
      </c>
      <c r="AK1132" s="3">
        <v>45219.48</v>
      </c>
      <c r="AL1132" s="3">
        <v>89492.45</v>
      </c>
      <c r="AM1132" s="3">
        <v>148665.70000000001</v>
      </c>
      <c r="AN1132" s="1">
        <v>8</v>
      </c>
    </row>
    <row r="1133" spans="1:40" x14ac:dyDescent="0.3">
      <c r="A1133" s="2">
        <v>30626</v>
      </c>
      <c r="B1133" s="3">
        <v>2232128</v>
      </c>
      <c r="C1133" s="3">
        <v>10063.44</v>
      </c>
      <c r="D1133" s="3">
        <v>1287792</v>
      </c>
      <c r="E1133" s="3">
        <v>291860</v>
      </c>
      <c r="F1133" s="3">
        <v>160.03389999999999</v>
      </c>
      <c r="G1133" s="3">
        <v>-127120.2</v>
      </c>
      <c r="H1133" s="3">
        <v>433167.5</v>
      </c>
      <c r="I1133" s="3">
        <v>8927752</v>
      </c>
      <c r="J1133" s="3">
        <v>0</v>
      </c>
      <c r="K1133" s="3">
        <v>0</v>
      </c>
      <c r="L1133" s="3">
        <v>75096310</v>
      </c>
      <c r="M1133" s="3">
        <v>4753376</v>
      </c>
      <c r="N1133" s="3">
        <v>53408050</v>
      </c>
      <c r="O1133" s="3">
        <v>9104378000</v>
      </c>
      <c r="P1133" s="3">
        <v>33188.78</v>
      </c>
      <c r="Q1133" s="3">
        <v>156183100000</v>
      </c>
      <c r="R1133" s="3">
        <v>0</v>
      </c>
      <c r="S1133" s="3">
        <v>6461469</v>
      </c>
      <c r="T1133" s="3">
        <v>0</v>
      </c>
      <c r="U1133" s="3">
        <v>0</v>
      </c>
      <c r="V1133" s="3">
        <v>0</v>
      </c>
      <c r="W1133" s="3">
        <v>0</v>
      </c>
      <c r="X1133" s="3">
        <v>124482.4</v>
      </c>
      <c r="Y1133" s="3">
        <v>0</v>
      </c>
      <c r="Z1133" s="3">
        <v>0</v>
      </c>
      <c r="AA1133" s="3">
        <v>1068251</v>
      </c>
      <c r="AB1133" s="3">
        <v>0</v>
      </c>
      <c r="AC1133" s="3">
        <v>0</v>
      </c>
      <c r="AD1133" s="3">
        <v>3025.9340000000002</v>
      </c>
      <c r="AE1133" s="3">
        <v>1071274</v>
      </c>
      <c r="AF1133" s="3">
        <v>46440.55</v>
      </c>
      <c r="AG1133" s="3">
        <v>703.18060000000003</v>
      </c>
      <c r="AH1133" s="3">
        <v>0</v>
      </c>
      <c r="AI1133" s="3">
        <v>-27514.95</v>
      </c>
      <c r="AJ1133" s="3">
        <v>143613.79999999999</v>
      </c>
      <c r="AK1133" s="3">
        <v>46712.13</v>
      </c>
      <c r="AL1133" s="3">
        <v>87196.89</v>
      </c>
      <c r="AM1133" s="3">
        <v>4086548</v>
      </c>
      <c r="AN1133" s="1">
        <v>5</v>
      </c>
    </row>
    <row r="1134" spans="1:40" x14ac:dyDescent="0.3">
      <c r="A1134" s="2">
        <v>30627</v>
      </c>
      <c r="B1134" s="3">
        <v>2420010</v>
      </c>
      <c r="C1134" s="3">
        <v>0</v>
      </c>
      <c r="D1134" s="3">
        <v>12476.91</v>
      </c>
      <c r="E1134" s="3">
        <v>138075.79999999999</v>
      </c>
      <c r="F1134" s="3">
        <v>29.468830000000001</v>
      </c>
      <c r="G1134" s="3">
        <v>-307067.2</v>
      </c>
      <c r="H1134" s="3">
        <v>74410.720000000001</v>
      </c>
      <c r="I1134" s="3">
        <v>8762719</v>
      </c>
      <c r="J1134" s="3">
        <v>0</v>
      </c>
      <c r="K1134" s="3">
        <v>0</v>
      </c>
      <c r="L1134" s="3">
        <v>74343150</v>
      </c>
      <c r="M1134" s="3">
        <v>4213419</v>
      </c>
      <c r="N1134" s="3">
        <v>53440280</v>
      </c>
      <c r="O1134" s="3">
        <v>9104095000</v>
      </c>
      <c r="P1134" s="3">
        <v>25227.51</v>
      </c>
      <c r="Q1134" s="3">
        <v>156180100000</v>
      </c>
      <c r="R1134" s="3">
        <v>0</v>
      </c>
      <c r="S1134" s="3">
        <v>0</v>
      </c>
      <c r="T1134" s="3">
        <v>0</v>
      </c>
      <c r="U1134" s="3">
        <v>0</v>
      </c>
      <c r="V1134" s="3">
        <v>0</v>
      </c>
      <c r="W1134" s="3">
        <v>358756.8</v>
      </c>
      <c r="X1134" s="3">
        <v>104120.2</v>
      </c>
      <c r="Y1134" s="3">
        <v>0</v>
      </c>
      <c r="Z1134" s="3">
        <v>0</v>
      </c>
      <c r="AA1134" s="3">
        <v>1118918</v>
      </c>
      <c r="AB1134" s="3">
        <v>0</v>
      </c>
      <c r="AC1134" s="3">
        <v>0</v>
      </c>
      <c r="AD1134" s="3">
        <v>4081.0880000000002</v>
      </c>
      <c r="AE1134" s="3">
        <v>1026200</v>
      </c>
      <c r="AF1134" s="3">
        <v>6040.817</v>
      </c>
      <c r="AG1134" s="3">
        <v>0</v>
      </c>
      <c r="AH1134" s="3">
        <v>0</v>
      </c>
      <c r="AI1134" s="3">
        <v>-27854.27</v>
      </c>
      <c r="AJ1134" s="3">
        <v>124693.3</v>
      </c>
      <c r="AK1134" s="3">
        <v>46955.85</v>
      </c>
      <c r="AL1134" s="3">
        <v>92565.94</v>
      </c>
      <c r="AM1134" s="3">
        <v>60911.99</v>
      </c>
      <c r="AN1134" s="1">
        <v>17</v>
      </c>
    </row>
    <row r="1135" spans="1:40" x14ac:dyDescent="0.3">
      <c r="A1135" s="2">
        <v>30628</v>
      </c>
      <c r="B1135" s="3">
        <v>2642577</v>
      </c>
      <c r="C1135" s="3">
        <v>0</v>
      </c>
      <c r="D1135" s="3">
        <v>1318.3009999999999</v>
      </c>
      <c r="E1135" s="3">
        <v>99335.08</v>
      </c>
      <c r="F1135" s="3">
        <v>23.090119999999999</v>
      </c>
      <c r="G1135" s="3">
        <v>-288380.7</v>
      </c>
      <c r="H1135" s="3">
        <v>45717.99</v>
      </c>
      <c r="I1135" s="3">
        <v>8721659</v>
      </c>
      <c r="J1135" s="3">
        <v>0</v>
      </c>
      <c r="K1135" s="3">
        <v>0</v>
      </c>
      <c r="L1135" s="3">
        <v>74021850</v>
      </c>
      <c r="M1135" s="3">
        <v>3678212</v>
      </c>
      <c r="N1135" s="3">
        <v>53466040</v>
      </c>
      <c r="O1135" s="3">
        <v>9103811000</v>
      </c>
      <c r="P1135" s="3">
        <v>22137.919999999998</v>
      </c>
      <c r="Q1135" s="3">
        <v>156177400000</v>
      </c>
      <c r="R1135" s="3">
        <v>0</v>
      </c>
      <c r="S1135" s="3">
        <v>0</v>
      </c>
      <c r="T1135" s="3">
        <v>0</v>
      </c>
      <c r="U1135" s="3">
        <v>0</v>
      </c>
      <c r="V1135" s="3">
        <v>0</v>
      </c>
      <c r="W1135" s="3">
        <v>28692.73</v>
      </c>
      <c r="X1135" s="3">
        <v>40581.440000000002</v>
      </c>
      <c r="Y1135" s="3">
        <v>0</v>
      </c>
      <c r="Z1135" s="3">
        <v>0</v>
      </c>
      <c r="AA1135" s="3">
        <v>694099.7</v>
      </c>
      <c r="AB1135" s="3">
        <v>0</v>
      </c>
      <c r="AC1135" s="3">
        <v>0</v>
      </c>
      <c r="AD1135" s="3">
        <v>1708.1690000000001</v>
      </c>
      <c r="AE1135" s="3">
        <v>594537</v>
      </c>
      <c r="AF1135" s="3">
        <v>4528.5370000000003</v>
      </c>
      <c r="AG1135" s="3">
        <v>0</v>
      </c>
      <c r="AH1135" s="3">
        <v>0</v>
      </c>
      <c r="AI1135" s="3">
        <v>-28010.89</v>
      </c>
      <c r="AJ1135" s="3">
        <v>104943.3</v>
      </c>
      <c r="AK1135" s="3">
        <v>47440.43</v>
      </c>
      <c r="AL1135" s="3">
        <v>79270.17</v>
      </c>
      <c r="AM1135" s="3">
        <v>479.41039999999998</v>
      </c>
      <c r="AN1135" s="1">
        <v>5</v>
      </c>
    </row>
    <row r="1136" spans="1:40" x14ac:dyDescent="0.3">
      <c r="A1136" s="2">
        <v>30629</v>
      </c>
      <c r="B1136" s="3">
        <v>2863356</v>
      </c>
      <c r="C1136" s="3">
        <v>7507.7939999999999</v>
      </c>
      <c r="D1136" s="3">
        <v>32828.39</v>
      </c>
      <c r="E1136" s="3">
        <v>172049.5</v>
      </c>
      <c r="F1136" s="3">
        <v>38.737279999999998</v>
      </c>
      <c r="G1136" s="3">
        <v>-240416.6</v>
      </c>
      <c r="H1136" s="3">
        <v>534444.69999999995</v>
      </c>
      <c r="I1136" s="3">
        <v>13072430</v>
      </c>
      <c r="J1136" s="3">
        <v>0</v>
      </c>
      <c r="K1136" s="3">
        <v>0</v>
      </c>
      <c r="L1136" s="3">
        <v>75406510</v>
      </c>
      <c r="M1136" s="3">
        <v>4092450</v>
      </c>
      <c r="N1136" s="3">
        <v>53502500</v>
      </c>
      <c r="O1136" s="3">
        <v>9103567000</v>
      </c>
      <c r="P1136" s="3">
        <v>23631.95</v>
      </c>
      <c r="Q1136" s="3">
        <v>156177100000</v>
      </c>
      <c r="R1136" s="3">
        <v>0</v>
      </c>
      <c r="S1136" s="3">
        <v>9692203</v>
      </c>
      <c r="T1136" s="3">
        <v>0</v>
      </c>
      <c r="U1136" s="3">
        <v>0</v>
      </c>
      <c r="V1136" s="3">
        <v>0</v>
      </c>
      <c r="W1136" s="3">
        <v>0</v>
      </c>
      <c r="X1136" s="3">
        <v>269845</v>
      </c>
      <c r="Y1136" s="3">
        <v>0</v>
      </c>
      <c r="Z1136" s="3">
        <v>0</v>
      </c>
      <c r="AA1136" s="3">
        <v>86362.67</v>
      </c>
      <c r="AB1136" s="3">
        <v>0</v>
      </c>
      <c r="AC1136" s="3">
        <v>0</v>
      </c>
      <c r="AD1136" s="3">
        <v>7925.85</v>
      </c>
      <c r="AE1136" s="3">
        <v>254165.5</v>
      </c>
      <c r="AF1136" s="3">
        <v>20151.13</v>
      </c>
      <c r="AG1136" s="3">
        <v>990.93150000000003</v>
      </c>
      <c r="AH1136" s="3">
        <v>0</v>
      </c>
      <c r="AI1136" s="3">
        <v>-27789.88</v>
      </c>
      <c r="AJ1136" s="3">
        <v>117700.1</v>
      </c>
      <c r="AK1136" s="3">
        <v>47390.080000000002</v>
      </c>
      <c r="AL1136" s="3">
        <v>81333.06</v>
      </c>
      <c r="AM1136" s="3">
        <v>2182686</v>
      </c>
      <c r="AN1136" s="1">
        <v>3</v>
      </c>
    </row>
    <row r="1137" spans="1:40" x14ac:dyDescent="0.3">
      <c r="A1137" s="2">
        <v>30630</v>
      </c>
      <c r="B1137" s="3">
        <v>2997192</v>
      </c>
      <c r="C1137" s="3">
        <v>759617.4</v>
      </c>
      <c r="D1137" s="3">
        <v>8308428</v>
      </c>
      <c r="E1137" s="3">
        <v>511654.1</v>
      </c>
      <c r="F1137" s="3">
        <v>358.97750000000002</v>
      </c>
      <c r="G1137" s="3">
        <v>762098.6</v>
      </c>
      <c r="H1137" s="3">
        <v>503651.7</v>
      </c>
      <c r="I1137" s="3">
        <v>59522510</v>
      </c>
      <c r="J1137" s="3">
        <v>0</v>
      </c>
      <c r="K1137" s="3">
        <v>0</v>
      </c>
      <c r="L1137" s="3">
        <v>81402390</v>
      </c>
      <c r="M1137" s="3">
        <v>5645253</v>
      </c>
      <c r="N1137" s="3">
        <v>53654910</v>
      </c>
      <c r="O1137" s="3">
        <v>9104367000</v>
      </c>
      <c r="P1137" s="3">
        <v>34767.949999999997</v>
      </c>
      <c r="Q1137" s="3">
        <v>156205700000</v>
      </c>
      <c r="R1137" s="3">
        <v>0</v>
      </c>
      <c r="S1137" s="3">
        <v>87229840</v>
      </c>
      <c r="T1137" s="3">
        <v>0</v>
      </c>
      <c r="U1137" s="3">
        <v>0</v>
      </c>
      <c r="V1137" s="3">
        <v>0</v>
      </c>
      <c r="W1137" s="3">
        <v>0</v>
      </c>
      <c r="X1137" s="3">
        <v>209535.6</v>
      </c>
      <c r="Y1137" s="3">
        <v>0</v>
      </c>
      <c r="Z1137" s="3">
        <v>0</v>
      </c>
      <c r="AA1137" s="3">
        <v>176752</v>
      </c>
      <c r="AB1137" s="3">
        <v>0</v>
      </c>
      <c r="AC1137" s="3">
        <v>0</v>
      </c>
      <c r="AD1137" s="3">
        <v>4738.4380000000001</v>
      </c>
      <c r="AE1137" s="3">
        <v>254189.4</v>
      </c>
      <c r="AF1137" s="3">
        <v>1502467</v>
      </c>
      <c r="AG1137" s="3">
        <v>8788.7780000000002</v>
      </c>
      <c r="AH1137" s="3">
        <v>0</v>
      </c>
      <c r="AI1137" s="3">
        <v>-26187.52</v>
      </c>
      <c r="AJ1137" s="3">
        <v>271276.09999999998</v>
      </c>
      <c r="AK1137" s="3">
        <v>50273.47</v>
      </c>
      <c r="AL1137" s="3">
        <v>118941</v>
      </c>
      <c r="AM1137" s="3">
        <v>18307510</v>
      </c>
      <c r="AN1137" s="1">
        <v>12</v>
      </c>
    </row>
    <row r="1138" spans="1:40" x14ac:dyDescent="0.3">
      <c r="A1138" s="2">
        <v>30631</v>
      </c>
      <c r="B1138" s="3">
        <v>3035940</v>
      </c>
      <c r="C1138" s="3">
        <v>10298.469999999999</v>
      </c>
      <c r="D1138" s="3">
        <v>792486.40000000002</v>
      </c>
      <c r="E1138" s="3">
        <v>287155.7</v>
      </c>
      <c r="F1138" s="3">
        <v>133.97810000000001</v>
      </c>
      <c r="G1138" s="3">
        <v>-244838.1</v>
      </c>
      <c r="H1138" s="3">
        <v>534685.69999999995</v>
      </c>
      <c r="I1138" s="3">
        <v>63413170</v>
      </c>
      <c r="J1138" s="3">
        <v>0</v>
      </c>
      <c r="K1138" s="3">
        <v>0</v>
      </c>
      <c r="L1138" s="3">
        <v>82340890</v>
      </c>
      <c r="M1138" s="3">
        <v>5909626</v>
      </c>
      <c r="N1138" s="3">
        <v>53786690</v>
      </c>
      <c r="O1138" s="3">
        <v>9104154000</v>
      </c>
      <c r="P1138" s="3">
        <v>29526.240000000002</v>
      </c>
      <c r="Q1138" s="3">
        <v>156206100000</v>
      </c>
      <c r="R1138" s="3">
        <v>0</v>
      </c>
      <c r="S1138" s="3">
        <v>9692203</v>
      </c>
      <c r="T1138" s="3">
        <v>0</v>
      </c>
      <c r="U1138" s="3">
        <v>0</v>
      </c>
      <c r="V1138" s="3">
        <v>0</v>
      </c>
      <c r="W1138" s="3">
        <v>0</v>
      </c>
      <c r="X1138" s="3">
        <v>299599.2</v>
      </c>
      <c r="Y1138" s="3">
        <v>0</v>
      </c>
      <c r="Z1138" s="3">
        <v>0</v>
      </c>
      <c r="AA1138" s="3">
        <v>354961.6</v>
      </c>
      <c r="AB1138" s="3">
        <v>0</v>
      </c>
      <c r="AC1138" s="3">
        <v>0</v>
      </c>
      <c r="AD1138" s="3">
        <v>7673.1779999999999</v>
      </c>
      <c r="AE1138" s="3">
        <v>730646.6</v>
      </c>
      <c r="AF1138" s="3">
        <v>220993.1</v>
      </c>
      <c r="AG1138" s="3">
        <v>1209.683</v>
      </c>
      <c r="AH1138" s="3">
        <v>0</v>
      </c>
      <c r="AI1138" s="3">
        <v>-26967.74</v>
      </c>
      <c r="AJ1138" s="3">
        <v>226662.6</v>
      </c>
      <c r="AK1138" s="3">
        <v>52067.19</v>
      </c>
      <c r="AL1138" s="3">
        <v>94947.9</v>
      </c>
      <c r="AM1138" s="3">
        <v>3067729</v>
      </c>
      <c r="AN1138" s="1">
        <v>10</v>
      </c>
    </row>
    <row r="1139" spans="1:40" x14ac:dyDescent="0.3">
      <c r="A1139" s="2">
        <v>30632</v>
      </c>
      <c r="B1139" s="3">
        <v>3010716</v>
      </c>
      <c r="C1139" s="3">
        <v>8344.3760000000002</v>
      </c>
      <c r="D1139" s="3">
        <v>225498.4</v>
      </c>
      <c r="E1139" s="3">
        <v>229075.4</v>
      </c>
      <c r="F1139" s="3">
        <v>64.642830000000004</v>
      </c>
      <c r="G1139" s="3">
        <v>-322477.2</v>
      </c>
      <c r="H1139" s="3">
        <v>534891</v>
      </c>
      <c r="I1139" s="3">
        <v>78682660</v>
      </c>
      <c r="J1139" s="3">
        <v>0</v>
      </c>
      <c r="K1139" s="3">
        <v>0</v>
      </c>
      <c r="L1139" s="3">
        <v>83105160</v>
      </c>
      <c r="M1139" s="3">
        <v>5863399</v>
      </c>
      <c r="N1139" s="3">
        <v>53886860</v>
      </c>
      <c r="O1139" s="3">
        <v>9103855000</v>
      </c>
      <c r="P1139" s="3">
        <v>26223.01</v>
      </c>
      <c r="Q1139" s="3">
        <v>156209400000</v>
      </c>
      <c r="R1139" s="3">
        <v>0</v>
      </c>
      <c r="S1139" s="3">
        <v>22615140</v>
      </c>
      <c r="T1139" s="3">
        <v>0</v>
      </c>
      <c r="U1139" s="3">
        <v>0</v>
      </c>
      <c r="V1139" s="3">
        <v>0</v>
      </c>
      <c r="W1139" s="3">
        <v>0</v>
      </c>
      <c r="X1139" s="3">
        <v>289201.2</v>
      </c>
      <c r="Y1139" s="3">
        <v>0</v>
      </c>
      <c r="Z1139" s="3">
        <v>0</v>
      </c>
      <c r="AA1139" s="3">
        <v>1606.943</v>
      </c>
      <c r="AB1139" s="3">
        <v>0</v>
      </c>
      <c r="AC1139" s="3">
        <v>0</v>
      </c>
      <c r="AD1139" s="3">
        <v>7819.5940000000001</v>
      </c>
      <c r="AE1139" s="3">
        <v>216049.7</v>
      </c>
      <c r="AF1139" s="3">
        <v>99208.72</v>
      </c>
      <c r="AG1139" s="3">
        <v>1048.847</v>
      </c>
      <c r="AH1139" s="3">
        <v>0</v>
      </c>
      <c r="AI1139" s="3">
        <v>-27010.62</v>
      </c>
      <c r="AJ1139" s="3">
        <v>209805.5</v>
      </c>
      <c r="AK1139" s="3">
        <v>51551.75</v>
      </c>
      <c r="AL1139" s="3">
        <v>109690.8</v>
      </c>
      <c r="AM1139" s="3">
        <v>1466269</v>
      </c>
      <c r="AN1139" s="1">
        <v>8</v>
      </c>
    </row>
    <row r="1140" spans="1:40" x14ac:dyDescent="0.3">
      <c r="A1140" s="2">
        <v>30633</v>
      </c>
      <c r="B1140" s="3">
        <v>3034648</v>
      </c>
      <c r="C1140" s="3">
        <v>3764.558</v>
      </c>
      <c r="D1140" s="3">
        <v>59096.81</v>
      </c>
      <c r="E1140" s="3">
        <v>165016.20000000001</v>
      </c>
      <c r="F1140" s="3">
        <v>37.875050000000002</v>
      </c>
      <c r="G1140" s="3">
        <v>-314394.8</v>
      </c>
      <c r="H1140" s="3">
        <v>534891</v>
      </c>
      <c r="I1140" s="3">
        <v>104753100</v>
      </c>
      <c r="J1140" s="3">
        <v>0</v>
      </c>
      <c r="K1140" s="3">
        <v>0</v>
      </c>
      <c r="L1140" s="3">
        <v>83292620</v>
      </c>
      <c r="M1140" s="3">
        <v>5686239</v>
      </c>
      <c r="N1140" s="3">
        <v>53990320</v>
      </c>
      <c r="O1140" s="3">
        <v>9103552000</v>
      </c>
      <c r="P1140" s="3">
        <v>23694.93</v>
      </c>
      <c r="Q1140" s="3">
        <v>156215600000</v>
      </c>
      <c r="R1140" s="3">
        <v>0</v>
      </c>
      <c r="S1140" s="3">
        <v>35538080</v>
      </c>
      <c r="T1140" s="3">
        <v>0</v>
      </c>
      <c r="U1140" s="3">
        <v>0</v>
      </c>
      <c r="V1140" s="3">
        <v>0</v>
      </c>
      <c r="W1140" s="3">
        <v>0</v>
      </c>
      <c r="X1140" s="3">
        <v>231988.5</v>
      </c>
      <c r="Y1140" s="3">
        <v>0</v>
      </c>
      <c r="Z1140" s="3">
        <v>0</v>
      </c>
      <c r="AA1140" s="3">
        <v>0</v>
      </c>
      <c r="AB1140" s="3">
        <v>0</v>
      </c>
      <c r="AC1140" s="3">
        <v>0</v>
      </c>
      <c r="AD1140" s="3">
        <v>6319.4629999999997</v>
      </c>
      <c r="AE1140" s="3">
        <v>175586.1</v>
      </c>
      <c r="AF1140" s="3">
        <v>47688.09</v>
      </c>
      <c r="AG1140" s="3">
        <v>449.18239999999997</v>
      </c>
      <c r="AH1140" s="3">
        <v>0</v>
      </c>
      <c r="AI1140" s="3">
        <v>-26888.799999999999</v>
      </c>
      <c r="AJ1140" s="3">
        <v>198697.8</v>
      </c>
      <c r="AK1140" s="3">
        <v>51925.27</v>
      </c>
      <c r="AL1140" s="3">
        <v>95298.41</v>
      </c>
      <c r="AM1140" s="3">
        <v>461920.7</v>
      </c>
      <c r="AN1140" s="1">
        <v>5</v>
      </c>
    </row>
    <row r="1141" spans="1:40" x14ac:dyDescent="0.3">
      <c r="A1141" s="2">
        <v>30634</v>
      </c>
      <c r="B1141" s="3">
        <v>3034291</v>
      </c>
      <c r="C1141" s="3">
        <v>2.3582100000000001</v>
      </c>
      <c r="D1141" s="3">
        <v>5317.8580000000002</v>
      </c>
      <c r="E1141" s="3">
        <v>113957.2</v>
      </c>
      <c r="F1141" s="3">
        <v>23.130310000000001</v>
      </c>
      <c r="G1141" s="3">
        <v>-294744.8</v>
      </c>
      <c r="H1141" s="3">
        <v>534891</v>
      </c>
      <c r="I1141" s="3">
        <v>111936600</v>
      </c>
      <c r="J1141" s="3">
        <v>0</v>
      </c>
      <c r="K1141" s="3">
        <v>0</v>
      </c>
      <c r="L1141" s="3">
        <v>83314280</v>
      </c>
      <c r="M1141" s="3">
        <v>5386221</v>
      </c>
      <c r="N1141" s="3">
        <v>54083270</v>
      </c>
      <c r="O1141" s="3">
        <v>9103261000</v>
      </c>
      <c r="P1141" s="3">
        <v>21739.86</v>
      </c>
      <c r="Q1141" s="3">
        <v>156215400000</v>
      </c>
      <c r="R1141" s="3">
        <v>0</v>
      </c>
      <c r="S1141" s="3">
        <v>9692203</v>
      </c>
      <c r="T1141" s="3">
        <v>0</v>
      </c>
      <c r="U1141" s="3">
        <v>0</v>
      </c>
      <c r="V1141" s="3">
        <v>0</v>
      </c>
      <c r="W1141" s="3">
        <v>0</v>
      </c>
      <c r="X1141" s="3">
        <v>116865.8</v>
      </c>
      <c r="Y1141" s="3">
        <v>0</v>
      </c>
      <c r="Z1141" s="3">
        <v>0</v>
      </c>
      <c r="AA1141" s="3">
        <v>0</v>
      </c>
      <c r="AB1141" s="3">
        <v>0</v>
      </c>
      <c r="AC1141" s="3">
        <v>0</v>
      </c>
      <c r="AD1141" s="3">
        <v>3215.759</v>
      </c>
      <c r="AE1141" s="3">
        <v>83161.39</v>
      </c>
      <c r="AF1141" s="3">
        <v>7834.491</v>
      </c>
      <c r="AG1141" s="3">
        <v>0.35463620000000001</v>
      </c>
      <c r="AH1141" s="3">
        <v>0</v>
      </c>
      <c r="AI1141" s="3">
        <v>-27234.05</v>
      </c>
      <c r="AJ1141" s="3">
        <v>176687.1</v>
      </c>
      <c r="AK1141" s="3">
        <v>50998.78</v>
      </c>
      <c r="AL1141" s="3">
        <v>83795.210000000006</v>
      </c>
      <c r="AM1141" s="3">
        <v>173.8913</v>
      </c>
      <c r="AN1141" s="1">
        <v>3</v>
      </c>
    </row>
    <row r="1142" spans="1:40" x14ac:dyDescent="0.3">
      <c r="A1142" s="2">
        <v>30635</v>
      </c>
      <c r="B1142" s="3">
        <v>3010243</v>
      </c>
      <c r="C1142" s="3">
        <v>7173.9859999999999</v>
      </c>
      <c r="D1142" s="3">
        <v>177063.2</v>
      </c>
      <c r="E1142" s="3">
        <v>143443.1</v>
      </c>
      <c r="F1142" s="3">
        <v>50.313949999999998</v>
      </c>
      <c r="G1142" s="3">
        <v>-232181.2</v>
      </c>
      <c r="H1142" s="3">
        <v>534874.9</v>
      </c>
      <c r="I1142" s="3">
        <v>115384400</v>
      </c>
      <c r="J1142" s="3">
        <v>0</v>
      </c>
      <c r="K1142" s="3">
        <v>0</v>
      </c>
      <c r="L1142" s="3">
        <v>83713240</v>
      </c>
      <c r="M1142" s="3">
        <v>5466150</v>
      </c>
      <c r="N1142" s="3">
        <v>54192160</v>
      </c>
      <c r="O1142" s="3">
        <v>9103032000</v>
      </c>
      <c r="P1142" s="3">
        <v>22568.16</v>
      </c>
      <c r="Q1142" s="3">
        <v>156214400000</v>
      </c>
      <c r="R1142" s="3">
        <v>0</v>
      </c>
      <c r="S1142" s="3">
        <v>6461469</v>
      </c>
      <c r="T1142" s="3">
        <v>0</v>
      </c>
      <c r="U1142" s="3">
        <v>0</v>
      </c>
      <c r="V1142" s="3">
        <v>0</v>
      </c>
      <c r="W1142" s="3">
        <v>0</v>
      </c>
      <c r="X1142" s="3">
        <v>326380</v>
      </c>
      <c r="Y1142" s="3">
        <v>0</v>
      </c>
      <c r="Z1142" s="3">
        <v>0</v>
      </c>
      <c r="AA1142" s="3">
        <v>609.68859999999995</v>
      </c>
      <c r="AB1142" s="3">
        <v>0</v>
      </c>
      <c r="AC1142" s="3">
        <v>0</v>
      </c>
      <c r="AD1142" s="3">
        <v>8679.9369999999999</v>
      </c>
      <c r="AE1142" s="3">
        <v>230853.8</v>
      </c>
      <c r="AF1142" s="3">
        <v>100199.8</v>
      </c>
      <c r="AG1142" s="3">
        <v>866.2817</v>
      </c>
      <c r="AH1142" s="3">
        <v>0</v>
      </c>
      <c r="AI1142" s="3">
        <v>-27340.61</v>
      </c>
      <c r="AJ1142" s="3">
        <v>200125.3</v>
      </c>
      <c r="AK1142" s="3">
        <v>51906.59</v>
      </c>
      <c r="AL1142" s="3">
        <v>91287.84</v>
      </c>
      <c r="AM1142" s="3">
        <v>1084836</v>
      </c>
      <c r="AN1142" s="1">
        <v>8</v>
      </c>
    </row>
    <row r="1143" spans="1:40" x14ac:dyDescent="0.3">
      <c r="A1143" s="2">
        <v>30636</v>
      </c>
      <c r="B1143" s="3">
        <v>3059908</v>
      </c>
      <c r="C1143" s="3">
        <v>13932.61</v>
      </c>
      <c r="D1143" s="3">
        <v>617061.30000000005</v>
      </c>
      <c r="E1143" s="3">
        <v>217366.8</v>
      </c>
      <c r="F1143" s="3">
        <v>121.6743</v>
      </c>
      <c r="G1143" s="3">
        <v>-105096.6</v>
      </c>
      <c r="H1143" s="3">
        <v>534891</v>
      </c>
      <c r="I1143" s="3">
        <v>153337000</v>
      </c>
      <c r="J1143" s="3">
        <v>0</v>
      </c>
      <c r="K1143" s="3">
        <v>0</v>
      </c>
      <c r="L1143" s="3">
        <v>84724280</v>
      </c>
      <c r="M1143" s="3">
        <v>5790096</v>
      </c>
      <c r="N1143" s="3">
        <v>54323970</v>
      </c>
      <c r="O1143" s="3">
        <v>9102939000</v>
      </c>
      <c r="P1143" s="3">
        <v>25942.6</v>
      </c>
      <c r="Q1143" s="3">
        <v>156225400000</v>
      </c>
      <c r="R1143" s="3">
        <v>0</v>
      </c>
      <c r="S1143" s="3">
        <v>54922490</v>
      </c>
      <c r="T1143" s="3">
        <v>0</v>
      </c>
      <c r="U1143" s="3">
        <v>0</v>
      </c>
      <c r="V1143" s="3">
        <v>0</v>
      </c>
      <c r="W1143" s="3">
        <v>0</v>
      </c>
      <c r="X1143" s="3">
        <v>723341.1</v>
      </c>
      <c r="Y1143" s="3">
        <v>0</v>
      </c>
      <c r="Z1143" s="3">
        <v>0</v>
      </c>
      <c r="AA1143" s="3">
        <v>2210.1439999999998</v>
      </c>
      <c r="AB1143" s="3">
        <v>0</v>
      </c>
      <c r="AC1143" s="3">
        <v>0</v>
      </c>
      <c r="AD1143" s="3">
        <v>18635.78</v>
      </c>
      <c r="AE1143" s="3">
        <v>673909.2</v>
      </c>
      <c r="AF1143" s="3">
        <v>274009</v>
      </c>
      <c r="AG1143" s="3">
        <v>1719.1130000000001</v>
      </c>
      <c r="AH1143" s="3">
        <v>0</v>
      </c>
      <c r="AI1143" s="3">
        <v>-26506.98</v>
      </c>
      <c r="AJ1143" s="3">
        <v>240117.1</v>
      </c>
      <c r="AK1143" s="3">
        <v>51243.24</v>
      </c>
      <c r="AL1143" s="3">
        <v>108369.3</v>
      </c>
      <c r="AM1143" s="3">
        <v>2678000</v>
      </c>
      <c r="AN1143" s="1">
        <v>8</v>
      </c>
    </row>
    <row r="1144" spans="1:40" x14ac:dyDescent="0.3">
      <c r="A1144" s="2">
        <v>30637</v>
      </c>
      <c r="B1144" s="3">
        <v>3181968</v>
      </c>
      <c r="C1144" s="3">
        <v>41088.76</v>
      </c>
      <c r="D1144" s="3">
        <v>515761.7</v>
      </c>
      <c r="E1144" s="3">
        <v>192400.5</v>
      </c>
      <c r="F1144" s="3">
        <v>79.338380000000001</v>
      </c>
      <c r="G1144" s="3">
        <v>-129116.1</v>
      </c>
      <c r="H1144" s="3">
        <v>534767.80000000005</v>
      </c>
      <c r="I1144" s="3">
        <v>197447100</v>
      </c>
      <c r="J1144" s="3">
        <v>0</v>
      </c>
      <c r="K1144" s="3">
        <v>0</v>
      </c>
      <c r="L1144" s="3">
        <v>85274490</v>
      </c>
      <c r="M1144" s="3">
        <v>5849733</v>
      </c>
      <c r="N1144" s="3">
        <v>54419510</v>
      </c>
      <c r="O1144" s="3">
        <v>9102854000</v>
      </c>
      <c r="P1144" s="3">
        <v>25212.12</v>
      </c>
      <c r="Q1144" s="3">
        <v>156238300000</v>
      </c>
      <c r="R1144" s="3">
        <v>0</v>
      </c>
      <c r="S1144" s="3">
        <v>61383960</v>
      </c>
      <c r="T1144" s="3">
        <v>0</v>
      </c>
      <c r="U1144" s="3">
        <v>0</v>
      </c>
      <c r="V1144" s="3">
        <v>0</v>
      </c>
      <c r="W1144" s="3">
        <v>0</v>
      </c>
      <c r="X1144" s="3">
        <v>322660.2</v>
      </c>
      <c r="Y1144" s="3">
        <v>0</v>
      </c>
      <c r="Z1144" s="3">
        <v>0</v>
      </c>
      <c r="AA1144" s="3">
        <v>62.041119999999999</v>
      </c>
      <c r="AB1144" s="3">
        <v>0</v>
      </c>
      <c r="AC1144" s="3">
        <v>0</v>
      </c>
      <c r="AD1144" s="3">
        <v>8044.6080000000002</v>
      </c>
      <c r="AE1144" s="3">
        <v>245934.6</v>
      </c>
      <c r="AF1144" s="3">
        <v>226657.4</v>
      </c>
      <c r="AG1144" s="3">
        <v>1793.18</v>
      </c>
      <c r="AH1144" s="3">
        <v>0</v>
      </c>
      <c r="AI1144" s="3">
        <v>-27124.19</v>
      </c>
      <c r="AJ1144" s="3">
        <v>239163</v>
      </c>
      <c r="AK1144" s="3">
        <v>67473.570000000007</v>
      </c>
      <c r="AL1144" s="3">
        <v>143670.39999999999</v>
      </c>
      <c r="AM1144" s="3">
        <v>1761203</v>
      </c>
      <c r="AN1144" s="1">
        <v>11</v>
      </c>
    </row>
    <row r="1145" spans="1:40" x14ac:dyDescent="0.3">
      <c r="A1145" s="2">
        <v>30638</v>
      </c>
      <c r="B1145" s="3">
        <v>3205734</v>
      </c>
      <c r="C1145" s="3">
        <v>2824.335</v>
      </c>
      <c r="D1145" s="3">
        <v>69052.740000000005</v>
      </c>
      <c r="E1145" s="3">
        <v>138496</v>
      </c>
      <c r="F1145" s="3">
        <v>32.232170000000004</v>
      </c>
      <c r="G1145" s="3">
        <v>-206488.2</v>
      </c>
      <c r="H1145" s="3">
        <v>534795</v>
      </c>
      <c r="I1145" s="3">
        <v>199269100</v>
      </c>
      <c r="J1145" s="3">
        <v>0</v>
      </c>
      <c r="K1145" s="3">
        <v>0</v>
      </c>
      <c r="L1145" s="3">
        <v>85400850</v>
      </c>
      <c r="M1145" s="3">
        <v>5695784</v>
      </c>
      <c r="N1145" s="3">
        <v>54533570</v>
      </c>
      <c r="O1145" s="3">
        <v>9102654000</v>
      </c>
      <c r="P1145" s="3">
        <v>22514.37</v>
      </c>
      <c r="Q1145" s="3">
        <v>156236300000</v>
      </c>
      <c r="R1145" s="3">
        <v>0</v>
      </c>
      <c r="S1145" s="3">
        <v>3230735</v>
      </c>
      <c r="T1145" s="3">
        <v>0</v>
      </c>
      <c r="U1145" s="3">
        <v>0</v>
      </c>
      <c r="V1145" s="3">
        <v>0</v>
      </c>
      <c r="W1145" s="3">
        <v>0</v>
      </c>
      <c r="X1145" s="3">
        <v>199469.3</v>
      </c>
      <c r="Y1145" s="3">
        <v>0</v>
      </c>
      <c r="Z1145" s="3">
        <v>0</v>
      </c>
      <c r="AA1145" s="3">
        <v>190.66990000000001</v>
      </c>
      <c r="AB1145" s="3">
        <v>0</v>
      </c>
      <c r="AC1145" s="3">
        <v>0</v>
      </c>
      <c r="AD1145" s="3">
        <v>5335.8429999999998</v>
      </c>
      <c r="AE1145" s="3">
        <v>136520.9</v>
      </c>
      <c r="AF1145" s="3">
        <v>37002.269999999997</v>
      </c>
      <c r="AG1145" s="3">
        <v>333.70260000000002</v>
      </c>
      <c r="AH1145" s="3">
        <v>0</v>
      </c>
      <c r="AI1145" s="3">
        <v>-26964.94</v>
      </c>
      <c r="AJ1145" s="3">
        <v>206902</v>
      </c>
      <c r="AK1145" s="3">
        <v>52440.67</v>
      </c>
      <c r="AL1145" s="3">
        <v>92880.76</v>
      </c>
      <c r="AM1145" s="3">
        <v>408862.1</v>
      </c>
      <c r="AN1145" s="1">
        <v>4</v>
      </c>
    </row>
    <row r="1146" spans="1:40" x14ac:dyDescent="0.3">
      <c r="A1146" s="2">
        <v>30639</v>
      </c>
      <c r="B1146" s="3">
        <v>4037350</v>
      </c>
      <c r="C1146" s="3">
        <v>2535.1869999999999</v>
      </c>
      <c r="D1146" s="3">
        <v>26976.28</v>
      </c>
      <c r="E1146" s="3">
        <v>109530.9</v>
      </c>
      <c r="F1146" s="3">
        <v>26.545030000000001</v>
      </c>
      <c r="G1146" s="3">
        <v>-218747.9</v>
      </c>
      <c r="H1146" s="3">
        <v>534891</v>
      </c>
      <c r="I1146" s="3">
        <v>237791900</v>
      </c>
      <c r="J1146" s="3">
        <v>0</v>
      </c>
      <c r="K1146" s="3">
        <v>0</v>
      </c>
      <c r="L1146" s="3">
        <v>85471260</v>
      </c>
      <c r="M1146" s="3">
        <v>5506227</v>
      </c>
      <c r="N1146" s="3">
        <v>54632060</v>
      </c>
      <c r="O1146" s="3">
        <v>9102440000</v>
      </c>
      <c r="P1146" s="3">
        <v>20579.77</v>
      </c>
      <c r="Q1146" s="3">
        <v>156245300000</v>
      </c>
      <c r="R1146" s="3">
        <v>0</v>
      </c>
      <c r="S1146" s="3">
        <v>51691750</v>
      </c>
      <c r="T1146" s="3">
        <v>0</v>
      </c>
      <c r="U1146" s="3">
        <v>0</v>
      </c>
      <c r="V1146" s="3">
        <v>0</v>
      </c>
      <c r="W1146" s="3">
        <v>0</v>
      </c>
      <c r="X1146" s="3">
        <v>194685.4</v>
      </c>
      <c r="Y1146" s="3">
        <v>0</v>
      </c>
      <c r="Z1146" s="3">
        <v>0</v>
      </c>
      <c r="AA1146" s="3">
        <v>0</v>
      </c>
      <c r="AB1146" s="3">
        <v>0</v>
      </c>
      <c r="AC1146" s="3">
        <v>0</v>
      </c>
      <c r="AD1146" s="3">
        <v>5536.4449999999997</v>
      </c>
      <c r="AE1146" s="3">
        <v>155449.70000000001</v>
      </c>
      <c r="AF1146" s="3">
        <v>26930.07</v>
      </c>
      <c r="AG1146" s="3">
        <v>283.83</v>
      </c>
      <c r="AH1146" s="3">
        <v>0</v>
      </c>
      <c r="AI1146" s="3">
        <v>-26760.17</v>
      </c>
      <c r="AJ1146" s="3">
        <v>189365.4</v>
      </c>
      <c r="AK1146" s="3">
        <v>52378.48</v>
      </c>
      <c r="AL1146" s="3">
        <v>90920.9</v>
      </c>
      <c r="AM1146" s="3">
        <v>215764.6</v>
      </c>
      <c r="AN1146" s="1">
        <v>4</v>
      </c>
    </row>
    <row r="1147" spans="1:40" x14ac:dyDescent="0.3">
      <c r="A1147" s="2">
        <v>30640</v>
      </c>
      <c r="B1147" s="3">
        <v>4380160</v>
      </c>
      <c r="C1147" s="3">
        <v>6232.915</v>
      </c>
      <c r="D1147" s="3">
        <v>135919.4</v>
      </c>
      <c r="E1147" s="3">
        <v>113377.3</v>
      </c>
      <c r="F1147" s="3">
        <v>38.042380000000001</v>
      </c>
      <c r="G1147" s="3">
        <v>-185529</v>
      </c>
      <c r="H1147" s="3">
        <v>534891</v>
      </c>
      <c r="I1147" s="3">
        <v>256302800</v>
      </c>
      <c r="J1147" s="3">
        <v>0</v>
      </c>
      <c r="K1147" s="3">
        <v>0</v>
      </c>
      <c r="L1147" s="3">
        <v>85666930</v>
      </c>
      <c r="M1147" s="3">
        <v>5461297</v>
      </c>
      <c r="N1147" s="3">
        <v>54743340</v>
      </c>
      <c r="O1147" s="3">
        <v>9102258000</v>
      </c>
      <c r="P1147" s="3">
        <v>20493.57</v>
      </c>
      <c r="Q1147" s="3">
        <v>156247700000</v>
      </c>
      <c r="R1147" s="3">
        <v>0</v>
      </c>
      <c r="S1147" s="3">
        <v>25845880</v>
      </c>
      <c r="T1147" s="3">
        <v>0</v>
      </c>
      <c r="U1147" s="3">
        <v>0</v>
      </c>
      <c r="V1147" s="3">
        <v>0</v>
      </c>
      <c r="W1147" s="3">
        <v>0</v>
      </c>
      <c r="X1147" s="3">
        <v>269599.5</v>
      </c>
      <c r="Y1147" s="3">
        <v>0</v>
      </c>
      <c r="Z1147" s="3">
        <v>0</v>
      </c>
      <c r="AA1147" s="3">
        <v>0</v>
      </c>
      <c r="AB1147" s="3">
        <v>0</v>
      </c>
      <c r="AC1147" s="3">
        <v>0</v>
      </c>
      <c r="AD1147" s="3">
        <v>7363.384</v>
      </c>
      <c r="AE1147" s="3">
        <v>184685.4</v>
      </c>
      <c r="AF1147" s="3">
        <v>92012.39</v>
      </c>
      <c r="AG1147" s="3">
        <v>763.93600000000004</v>
      </c>
      <c r="AH1147" s="3">
        <v>0</v>
      </c>
      <c r="AI1147" s="3">
        <v>-26752.29</v>
      </c>
      <c r="AJ1147" s="3">
        <v>199814.5</v>
      </c>
      <c r="AK1147" s="3">
        <v>51614.92</v>
      </c>
      <c r="AL1147" s="3">
        <v>88578.49</v>
      </c>
      <c r="AM1147" s="3">
        <v>680575.2</v>
      </c>
      <c r="AN1147" s="1">
        <v>5</v>
      </c>
    </row>
    <row r="1148" spans="1:40" x14ac:dyDescent="0.3">
      <c r="A1148" s="2">
        <v>30641</v>
      </c>
      <c r="B1148" s="3">
        <v>4404209</v>
      </c>
      <c r="C1148" s="3">
        <v>0</v>
      </c>
      <c r="D1148" s="3">
        <v>4803.8180000000002</v>
      </c>
      <c r="E1148" s="3">
        <v>77825.460000000006</v>
      </c>
      <c r="F1148" s="3">
        <v>16.934809999999999</v>
      </c>
      <c r="G1148" s="3">
        <v>-208223.7</v>
      </c>
      <c r="H1148" s="3">
        <v>534891</v>
      </c>
      <c r="I1148" s="3">
        <v>261070400</v>
      </c>
      <c r="J1148" s="3">
        <v>0</v>
      </c>
      <c r="K1148" s="3">
        <v>0</v>
      </c>
      <c r="L1148" s="3">
        <v>85677210</v>
      </c>
      <c r="M1148" s="3">
        <v>5213982</v>
      </c>
      <c r="N1148" s="3">
        <v>54823960</v>
      </c>
      <c r="O1148" s="3">
        <v>9102056000</v>
      </c>
      <c r="P1148" s="3">
        <v>18943.259999999998</v>
      </c>
      <c r="Q1148" s="3">
        <v>156245200000</v>
      </c>
      <c r="R1148" s="3">
        <v>0</v>
      </c>
      <c r="S1148" s="3">
        <v>6461469</v>
      </c>
      <c r="T1148" s="3">
        <v>0</v>
      </c>
      <c r="U1148" s="3">
        <v>0</v>
      </c>
      <c r="V1148" s="3">
        <v>0</v>
      </c>
      <c r="W1148" s="3">
        <v>0</v>
      </c>
      <c r="X1148" s="3">
        <v>99238.22</v>
      </c>
      <c r="Y1148" s="3">
        <v>0</v>
      </c>
      <c r="Z1148" s="3">
        <v>0</v>
      </c>
      <c r="AA1148" s="3">
        <v>0</v>
      </c>
      <c r="AB1148" s="3">
        <v>0</v>
      </c>
      <c r="AC1148" s="3">
        <v>0</v>
      </c>
      <c r="AD1148" s="3">
        <v>2968.7550000000001</v>
      </c>
      <c r="AE1148" s="3">
        <v>72852.94</v>
      </c>
      <c r="AF1148" s="3">
        <v>7128.0550000000003</v>
      </c>
      <c r="AG1148" s="3">
        <v>0</v>
      </c>
      <c r="AH1148" s="3">
        <v>0</v>
      </c>
      <c r="AI1148" s="3">
        <v>-27170.62</v>
      </c>
      <c r="AJ1148" s="3">
        <v>169665.2</v>
      </c>
      <c r="AK1148" s="3">
        <v>52087.87</v>
      </c>
      <c r="AL1148" s="3">
        <v>89094.17</v>
      </c>
      <c r="AM1148" s="3">
        <v>136.40690000000001</v>
      </c>
      <c r="AN1148" s="1">
        <v>4</v>
      </c>
    </row>
    <row r="1149" spans="1:40" x14ac:dyDescent="0.3">
      <c r="A1149" s="2">
        <v>30642</v>
      </c>
      <c r="B1149" s="3">
        <v>4379668</v>
      </c>
      <c r="C1149" s="3">
        <v>0</v>
      </c>
      <c r="D1149" s="3">
        <v>4636.8280000000004</v>
      </c>
      <c r="E1149" s="3">
        <v>63281.64</v>
      </c>
      <c r="F1149" s="3">
        <v>14.85327</v>
      </c>
      <c r="G1149" s="3">
        <v>-206920.3</v>
      </c>
      <c r="H1149" s="3">
        <v>502718.8</v>
      </c>
      <c r="I1149" s="3">
        <v>261033500</v>
      </c>
      <c r="J1149" s="3">
        <v>0</v>
      </c>
      <c r="K1149" s="3">
        <v>0</v>
      </c>
      <c r="L1149" s="3">
        <v>85685260</v>
      </c>
      <c r="M1149" s="3">
        <v>5003344</v>
      </c>
      <c r="N1149" s="3">
        <v>54891370</v>
      </c>
      <c r="O1149" s="3">
        <v>9101854000</v>
      </c>
      <c r="P1149" s="3">
        <v>18010.849999999999</v>
      </c>
      <c r="Q1149" s="3">
        <v>156241000000</v>
      </c>
      <c r="R1149" s="3">
        <v>0</v>
      </c>
      <c r="S1149" s="3">
        <v>0</v>
      </c>
      <c r="T1149" s="3">
        <v>0</v>
      </c>
      <c r="U1149" s="3">
        <v>0</v>
      </c>
      <c r="V1149" s="3">
        <v>0</v>
      </c>
      <c r="W1149" s="3">
        <v>32172.25</v>
      </c>
      <c r="X1149" s="3">
        <v>36879.9</v>
      </c>
      <c r="Y1149" s="3">
        <v>0</v>
      </c>
      <c r="Z1149" s="3">
        <v>0</v>
      </c>
      <c r="AA1149" s="3">
        <v>2.0134970000000001</v>
      </c>
      <c r="AB1149" s="3">
        <v>0</v>
      </c>
      <c r="AC1149" s="3">
        <v>0</v>
      </c>
      <c r="AD1149" s="3">
        <v>2255.431</v>
      </c>
      <c r="AE1149" s="3">
        <v>76883.75</v>
      </c>
      <c r="AF1149" s="3">
        <v>5864.8239999999996</v>
      </c>
      <c r="AG1149" s="3">
        <v>0</v>
      </c>
      <c r="AH1149" s="3">
        <v>0</v>
      </c>
      <c r="AI1149" s="3">
        <v>-27480.41</v>
      </c>
      <c r="AJ1149" s="3">
        <v>154676.29999999999</v>
      </c>
      <c r="AK1149" s="3">
        <v>52345.73</v>
      </c>
      <c r="AL1149" s="3">
        <v>87318.66</v>
      </c>
      <c r="AM1149" s="3">
        <v>0</v>
      </c>
      <c r="AN1149" s="1">
        <v>3</v>
      </c>
    </row>
    <row r="1150" spans="1:40" x14ac:dyDescent="0.3">
      <c r="A1150" s="2">
        <v>30643</v>
      </c>
      <c r="B1150" s="3">
        <v>4379616</v>
      </c>
      <c r="C1150" s="3">
        <v>0</v>
      </c>
      <c r="D1150" s="3">
        <v>4868.4309999999996</v>
      </c>
      <c r="E1150" s="3">
        <v>54400.28</v>
      </c>
      <c r="F1150" s="3">
        <v>13.68042</v>
      </c>
      <c r="G1150" s="3">
        <v>-197837</v>
      </c>
      <c r="H1150" s="3">
        <v>534881.1</v>
      </c>
      <c r="I1150" s="3">
        <v>282820800</v>
      </c>
      <c r="J1150" s="3">
        <v>0</v>
      </c>
      <c r="K1150" s="3">
        <v>0</v>
      </c>
      <c r="L1150" s="3">
        <v>85691700</v>
      </c>
      <c r="M1150" s="3">
        <v>4815498</v>
      </c>
      <c r="N1150" s="3">
        <v>54942440</v>
      </c>
      <c r="O1150" s="3">
        <v>9101669000</v>
      </c>
      <c r="P1150" s="3">
        <v>17260.509999999998</v>
      </c>
      <c r="Q1150" s="3">
        <v>156244000000</v>
      </c>
      <c r="R1150" s="3">
        <v>0</v>
      </c>
      <c r="S1150" s="3">
        <v>29076610</v>
      </c>
      <c r="T1150" s="3">
        <v>0</v>
      </c>
      <c r="U1150" s="3">
        <v>0</v>
      </c>
      <c r="V1150" s="3">
        <v>0</v>
      </c>
      <c r="W1150" s="3">
        <v>0</v>
      </c>
      <c r="X1150" s="3">
        <v>82117.55</v>
      </c>
      <c r="Y1150" s="3">
        <v>0</v>
      </c>
      <c r="Z1150" s="3">
        <v>0</v>
      </c>
      <c r="AA1150" s="3">
        <v>0</v>
      </c>
      <c r="AB1150" s="3">
        <v>0</v>
      </c>
      <c r="AC1150" s="3">
        <v>0</v>
      </c>
      <c r="AD1150" s="3">
        <v>2722.4180000000001</v>
      </c>
      <c r="AE1150" s="3">
        <v>105384</v>
      </c>
      <c r="AF1150" s="3">
        <v>4977.6379999999999</v>
      </c>
      <c r="AG1150" s="3">
        <v>0</v>
      </c>
      <c r="AH1150" s="3">
        <v>0</v>
      </c>
      <c r="AI1150" s="3">
        <v>-27280.09</v>
      </c>
      <c r="AJ1150" s="3">
        <v>145747.5</v>
      </c>
      <c r="AK1150" s="3">
        <v>52852.51</v>
      </c>
      <c r="AL1150" s="3">
        <v>94729.26</v>
      </c>
      <c r="AM1150" s="3">
        <v>0</v>
      </c>
      <c r="AN1150" s="1">
        <v>8</v>
      </c>
    </row>
    <row r="1151" spans="1:40" x14ac:dyDescent="0.3">
      <c r="A1151" s="2">
        <v>30644</v>
      </c>
      <c r="B1151" s="3">
        <v>4453044</v>
      </c>
      <c r="C1151" s="3">
        <v>4139.2849999999999</v>
      </c>
      <c r="D1151" s="3">
        <v>28015.69</v>
      </c>
      <c r="E1151" s="3">
        <v>51477.96</v>
      </c>
      <c r="F1151" s="3">
        <v>21.014299999999999</v>
      </c>
      <c r="G1151" s="3">
        <v>-176044.79999999999</v>
      </c>
      <c r="H1151" s="3">
        <v>534886.6</v>
      </c>
      <c r="I1151" s="3">
        <v>316460400</v>
      </c>
      <c r="J1151" s="3">
        <v>0</v>
      </c>
      <c r="K1151" s="3">
        <v>0</v>
      </c>
      <c r="L1151" s="3">
        <v>85725220</v>
      </c>
      <c r="M1151" s="3">
        <v>4717466</v>
      </c>
      <c r="N1151" s="3">
        <v>54996240</v>
      </c>
      <c r="O1151" s="3">
        <v>9101498000</v>
      </c>
      <c r="P1151" s="3">
        <v>16676.73</v>
      </c>
      <c r="Q1151" s="3">
        <v>156250800000</v>
      </c>
      <c r="R1151" s="3">
        <v>0</v>
      </c>
      <c r="S1151" s="3">
        <v>45230290</v>
      </c>
      <c r="T1151" s="3">
        <v>0</v>
      </c>
      <c r="U1151" s="3">
        <v>0</v>
      </c>
      <c r="V1151" s="3">
        <v>0</v>
      </c>
      <c r="W1151" s="3">
        <v>0</v>
      </c>
      <c r="X1151" s="3">
        <v>268479.8</v>
      </c>
      <c r="Y1151" s="3">
        <v>0</v>
      </c>
      <c r="Z1151" s="3">
        <v>0</v>
      </c>
      <c r="AA1151" s="3">
        <v>0</v>
      </c>
      <c r="AB1151" s="3">
        <v>0</v>
      </c>
      <c r="AC1151" s="3">
        <v>0</v>
      </c>
      <c r="AD1151" s="3">
        <v>7786.6369999999997</v>
      </c>
      <c r="AE1151" s="3">
        <v>202696.8</v>
      </c>
      <c r="AF1151" s="3">
        <v>16947.150000000001</v>
      </c>
      <c r="AG1151" s="3">
        <v>386.47390000000001</v>
      </c>
      <c r="AH1151" s="3">
        <v>0</v>
      </c>
      <c r="AI1151" s="3">
        <v>-26792.27</v>
      </c>
      <c r="AJ1151" s="3">
        <v>145950.20000000001</v>
      </c>
      <c r="AK1151" s="3">
        <v>52255.19</v>
      </c>
      <c r="AL1151" s="3">
        <v>92186.72</v>
      </c>
      <c r="AM1151" s="3">
        <v>156522.20000000001</v>
      </c>
      <c r="AN1151" s="1">
        <v>9</v>
      </c>
    </row>
    <row r="1152" spans="1:40" x14ac:dyDescent="0.3">
      <c r="A1152" s="2">
        <v>30645</v>
      </c>
      <c r="B1152" s="3">
        <v>4501910</v>
      </c>
      <c r="C1152" s="3">
        <v>910.77890000000002</v>
      </c>
      <c r="D1152" s="3">
        <v>7435.9179999999997</v>
      </c>
      <c r="E1152" s="3">
        <v>43997.79</v>
      </c>
      <c r="F1152" s="3">
        <v>12.552379999999999</v>
      </c>
      <c r="G1152" s="3">
        <v>-177256.9</v>
      </c>
      <c r="H1152" s="3">
        <v>534881.1</v>
      </c>
      <c r="I1152" s="3">
        <v>323565100</v>
      </c>
      <c r="J1152" s="3">
        <v>0</v>
      </c>
      <c r="K1152" s="3">
        <v>0</v>
      </c>
      <c r="L1152" s="3">
        <v>85735970</v>
      </c>
      <c r="M1152" s="3">
        <v>4575584</v>
      </c>
      <c r="N1152" s="3">
        <v>55045620</v>
      </c>
      <c r="O1152" s="3">
        <v>9101319000</v>
      </c>
      <c r="P1152" s="3">
        <v>16003.66</v>
      </c>
      <c r="Q1152" s="3">
        <v>156248900000</v>
      </c>
      <c r="R1152" s="3">
        <v>0</v>
      </c>
      <c r="S1152" s="3">
        <v>9692203</v>
      </c>
      <c r="T1152" s="3">
        <v>0</v>
      </c>
      <c r="U1152" s="3">
        <v>0</v>
      </c>
      <c r="V1152" s="3">
        <v>0</v>
      </c>
      <c r="W1152" s="3">
        <v>0</v>
      </c>
      <c r="X1152" s="3">
        <v>157553.79999999999</v>
      </c>
      <c r="Y1152" s="3">
        <v>0</v>
      </c>
      <c r="Z1152" s="3">
        <v>0</v>
      </c>
      <c r="AA1152" s="3">
        <v>0</v>
      </c>
      <c r="AB1152" s="3">
        <v>0</v>
      </c>
      <c r="AC1152" s="3">
        <v>0</v>
      </c>
      <c r="AD1152" s="3">
        <v>4546.3940000000002</v>
      </c>
      <c r="AE1152" s="3">
        <v>104205.4</v>
      </c>
      <c r="AF1152" s="3">
        <v>6954.7820000000002</v>
      </c>
      <c r="AG1152" s="3">
        <v>94.317160000000001</v>
      </c>
      <c r="AH1152" s="3">
        <v>0</v>
      </c>
      <c r="AI1152" s="3">
        <v>-27199.33</v>
      </c>
      <c r="AJ1152" s="3">
        <v>135967.9</v>
      </c>
      <c r="AK1152" s="3">
        <v>51706.64</v>
      </c>
      <c r="AL1152" s="3">
        <v>86627.76</v>
      </c>
      <c r="AM1152" s="3">
        <v>37331.620000000003</v>
      </c>
      <c r="AN1152" s="1">
        <v>2</v>
      </c>
    </row>
    <row r="1153" spans="1:40" x14ac:dyDescent="0.3">
      <c r="A1153" s="2">
        <v>30646</v>
      </c>
      <c r="B1153" s="3">
        <v>4452930</v>
      </c>
      <c r="C1153" s="3">
        <v>1.231012</v>
      </c>
      <c r="D1153" s="3">
        <v>9438.8790000000008</v>
      </c>
      <c r="E1153" s="3">
        <v>37576.39</v>
      </c>
      <c r="F1153" s="3">
        <v>10.748849999999999</v>
      </c>
      <c r="G1153" s="3">
        <v>-180242.8</v>
      </c>
      <c r="H1153" s="3">
        <v>534881.1</v>
      </c>
      <c r="I1153" s="3">
        <v>328356200</v>
      </c>
      <c r="J1153" s="3">
        <v>0</v>
      </c>
      <c r="K1153" s="3">
        <v>0</v>
      </c>
      <c r="L1153" s="3">
        <v>85740450</v>
      </c>
      <c r="M1153" s="3">
        <v>4424544</v>
      </c>
      <c r="N1153" s="3">
        <v>55085440</v>
      </c>
      <c r="O1153" s="3">
        <v>9101142000</v>
      </c>
      <c r="P1153" s="3">
        <v>15381.04</v>
      </c>
      <c r="Q1153" s="3">
        <v>156246200000</v>
      </c>
      <c r="R1153" s="3">
        <v>0</v>
      </c>
      <c r="S1153" s="3">
        <v>6461469</v>
      </c>
      <c r="T1153" s="3">
        <v>0</v>
      </c>
      <c r="U1153" s="3">
        <v>0</v>
      </c>
      <c r="V1153" s="3">
        <v>0</v>
      </c>
      <c r="W1153" s="3">
        <v>0</v>
      </c>
      <c r="X1153" s="3">
        <v>75879.740000000005</v>
      </c>
      <c r="Y1153" s="3">
        <v>0</v>
      </c>
      <c r="Z1153" s="3">
        <v>0</v>
      </c>
      <c r="AA1153" s="3">
        <v>0</v>
      </c>
      <c r="AB1153" s="3">
        <v>0</v>
      </c>
      <c r="AC1153" s="3">
        <v>0</v>
      </c>
      <c r="AD1153" s="3">
        <v>2331.3829999999998</v>
      </c>
      <c r="AE1153" s="3">
        <v>69695.73</v>
      </c>
      <c r="AF1153" s="3">
        <v>4091.29</v>
      </c>
      <c r="AG1153" s="3">
        <v>0.2301299</v>
      </c>
      <c r="AH1153" s="3">
        <v>0</v>
      </c>
      <c r="AI1153" s="3">
        <v>-27445.63</v>
      </c>
      <c r="AJ1153" s="3">
        <v>125958.39999999999</v>
      </c>
      <c r="AK1153" s="3">
        <v>52421.2</v>
      </c>
      <c r="AL1153" s="3">
        <v>86179.68</v>
      </c>
      <c r="AM1153" s="3">
        <v>51.245539999999998</v>
      </c>
      <c r="AN1153" s="1">
        <v>4</v>
      </c>
    </row>
    <row r="1154" spans="1:40" x14ac:dyDescent="0.3">
      <c r="A1154" s="2">
        <v>30647</v>
      </c>
      <c r="B1154" s="3">
        <v>4428442</v>
      </c>
      <c r="C1154" s="3">
        <v>0</v>
      </c>
      <c r="D1154" s="3">
        <v>4446.68</v>
      </c>
      <c r="E1154" s="3">
        <v>33695.269999999997</v>
      </c>
      <c r="F1154" s="3">
        <v>10.123250000000001</v>
      </c>
      <c r="G1154" s="3">
        <v>-181009.9</v>
      </c>
      <c r="H1154" s="3">
        <v>534881.1</v>
      </c>
      <c r="I1154" s="3">
        <v>330671400</v>
      </c>
      <c r="J1154" s="3">
        <v>0</v>
      </c>
      <c r="K1154" s="3">
        <v>0</v>
      </c>
      <c r="L1154" s="3">
        <v>85743680</v>
      </c>
      <c r="M1154" s="3">
        <v>4293054</v>
      </c>
      <c r="N1154" s="3">
        <v>55069560</v>
      </c>
      <c r="O1154" s="3">
        <v>9101012000</v>
      </c>
      <c r="P1154" s="3">
        <v>14899.76</v>
      </c>
      <c r="Q1154" s="3">
        <v>156242800000</v>
      </c>
      <c r="R1154" s="3">
        <v>0</v>
      </c>
      <c r="S1154" s="3">
        <v>3230735</v>
      </c>
      <c r="T1154" s="3">
        <v>0</v>
      </c>
      <c r="U1154" s="3">
        <v>0</v>
      </c>
      <c r="V1154" s="3">
        <v>0</v>
      </c>
      <c r="W1154" s="3">
        <v>0</v>
      </c>
      <c r="X1154" s="3">
        <v>118294.3</v>
      </c>
      <c r="Y1154" s="3">
        <v>0</v>
      </c>
      <c r="Z1154" s="3">
        <v>0</v>
      </c>
      <c r="AA1154" s="3">
        <v>0</v>
      </c>
      <c r="AB1154" s="3">
        <v>0</v>
      </c>
      <c r="AC1154" s="3">
        <v>0</v>
      </c>
      <c r="AD1154" s="3">
        <v>3652.4540000000002</v>
      </c>
      <c r="AE1154" s="3">
        <v>97597.77</v>
      </c>
      <c r="AF1154" s="3">
        <v>3599.5340000000001</v>
      </c>
      <c r="AG1154" s="3">
        <v>1.3538619999999999</v>
      </c>
      <c r="AH1154" s="3">
        <v>0</v>
      </c>
      <c r="AI1154" s="3">
        <v>-27625.45</v>
      </c>
      <c r="AJ1154" s="3">
        <v>118996.4</v>
      </c>
      <c r="AK1154" s="3">
        <v>52157.599999999999</v>
      </c>
      <c r="AL1154" s="3">
        <v>134918.20000000001</v>
      </c>
      <c r="AM1154" s="3">
        <v>12.184760000000001</v>
      </c>
      <c r="AN1154" s="1">
        <v>13</v>
      </c>
    </row>
    <row r="1155" spans="1:40" x14ac:dyDescent="0.3">
      <c r="A1155" s="2">
        <v>30648</v>
      </c>
      <c r="B1155" s="3">
        <v>4550754</v>
      </c>
      <c r="C1155" s="3">
        <v>0</v>
      </c>
      <c r="D1155" s="3">
        <v>4290.9309999999996</v>
      </c>
      <c r="E1155" s="3">
        <v>30221.360000000001</v>
      </c>
      <c r="F1155" s="3">
        <v>9.7325940000000006</v>
      </c>
      <c r="G1155" s="3">
        <v>-177842.8</v>
      </c>
      <c r="H1155" s="3">
        <v>346610.9</v>
      </c>
      <c r="I1155" s="3">
        <v>330444400</v>
      </c>
      <c r="J1155" s="3">
        <v>0</v>
      </c>
      <c r="K1155" s="3">
        <v>0</v>
      </c>
      <c r="L1155" s="3">
        <v>85746370</v>
      </c>
      <c r="M1155" s="3">
        <v>4171238</v>
      </c>
      <c r="N1155" s="3">
        <v>55078780</v>
      </c>
      <c r="O1155" s="3">
        <v>9100850000</v>
      </c>
      <c r="P1155" s="3">
        <v>14485.25</v>
      </c>
      <c r="Q1155" s="3">
        <v>156238200000</v>
      </c>
      <c r="R1155" s="3">
        <v>0</v>
      </c>
      <c r="S1155" s="3">
        <v>0</v>
      </c>
      <c r="T1155" s="3">
        <v>0</v>
      </c>
      <c r="U1155" s="3">
        <v>0</v>
      </c>
      <c r="V1155" s="3">
        <v>0</v>
      </c>
      <c r="W1155" s="3">
        <v>188270.2</v>
      </c>
      <c r="X1155" s="3">
        <v>226977</v>
      </c>
      <c r="Y1155" s="3">
        <v>0</v>
      </c>
      <c r="Z1155" s="3">
        <v>0</v>
      </c>
      <c r="AA1155" s="3">
        <v>0</v>
      </c>
      <c r="AB1155" s="3">
        <v>0</v>
      </c>
      <c r="AC1155" s="3">
        <v>0</v>
      </c>
      <c r="AD1155" s="3">
        <v>11716.54</v>
      </c>
      <c r="AE1155" s="3">
        <v>294867</v>
      </c>
      <c r="AF1155" s="3">
        <v>3176.02</v>
      </c>
      <c r="AG1155" s="3">
        <v>0</v>
      </c>
      <c r="AH1155" s="3">
        <v>0</v>
      </c>
      <c r="AI1155" s="3">
        <v>-27703.49</v>
      </c>
      <c r="AJ1155" s="3">
        <v>113776.9</v>
      </c>
      <c r="AK1155" s="3">
        <v>50942.14</v>
      </c>
      <c r="AL1155" s="3">
        <v>104598.7</v>
      </c>
      <c r="AM1155" s="3">
        <v>0</v>
      </c>
      <c r="AN1155" s="1">
        <v>16</v>
      </c>
    </row>
    <row r="1156" spans="1:40" x14ac:dyDescent="0.3">
      <c r="A1156" s="2">
        <v>30649</v>
      </c>
      <c r="B1156" s="3">
        <v>4966706</v>
      </c>
      <c r="C1156" s="3">
        <v>1729.7460000000001</v>
      </c>
      <c r="D1156" s="3">
        <v>8500.1569999999992</v>
      </c>
      <c r="E1156" s="3">
        <v>28657.18</v>
      </c>
      <c r="F1156" s="3">
        <v>12.062250000000001</v>
      </c>
      <c r="G1156" s="3">
        <v>-171023.9</v>
      </c>
      <c r="H1156" s="3">
        <v>534848.19999999995</v>
      </c>
      <c r="I1156" s="3">
        <v>334863100</v>
      </c>
      <c r="J1156" s="3">
        <v>0</v>
      </c>
      <c r="K1156" s="3">
        <v>0</v>
      </c>
      <c r="L1156" s="3">
        <v>85755640</v>
      </c>
      <c r="M1156" s="3">
        <v>4092442</v>
      </c>
      <c r="N1156" s="3">
        <v>55106980</v>
      </c>
      <c r="O1156" s="3">
        <v>9100676000</v>
      </c>
      <c r="P1156" s="3">
        <v>14134.83</v>
      </c>
      <c r="Q1156" s="3">
        <v>156234900000</v>
      </c>
      <c r="R1156" s="3">
        <v>0</v>
      </c>
      <c r="S1156" s="3">
        <v>6461469</v>
      </c>
      <c r="T1156" s="3">
        <v>0</v>
      </c>
      <c r="U1156" s="3">
        <v>0</v>
      </c>
      <c r="V1156" s="3">
        <v>0</v>
      </c>
      <c r="W1156" s="3">
        <v>0</v>
      </c>
      <c r="X1156" s="3">
        <v>205436.1</v>
      </c>
      <c r="Y1156" s="3">
        <v>0</v>
      </c>
      <c r="Z1156" s="3">
        <v>0</v>
      </c>
      <c r="AA1156" s="3">
        <v>0</v>
      </c>
      <c r="AB1156" s="3">
        <v>0</v>
      </c>
      <c r="AC1156" s="3">
        <v>0</v>
      </c>
      <c r="AD1156" s="3">
        <v>5668.3010000000004</v>
      </c>
      <c r="AE1156" s="3">
        <v>145432.79999999999</v>
      </c>
      <c r="AF1156" s="3">
        <v>5802.03</v>
      </c>
      <c r="AG1156" s="3">
        <v>186.90270000000001</v>
      </c>
      <c r="AH1156" s="3">
        <v>0</v>
      </c>
      <c r="AI1156" s="3">
        <v>-27799.86</v>
      </c>
      <c r="AJ1156" s="3">
        <v>109476.4</v>
      </c>
      <c r="AK1156" s="3">
        <v>50290.75</v>
      </c>
      <c r="AL1156" s="3">
        <v>81321.91</v>
      </c>
      <c r="AM1156" s="3">
        <v>52711.82</v>
      </c>
      <c r="AN1156" s="1">
        <v>3</v>
      </c>
    </row>
    <row r="1157" spans="1:40" x14ac:dyDescent="0.3">
      <c r="A1157" s="2">
        <v>30650</v>
      </c>
      <c r="B1157" s="3">
        <v>5040048</v>
      </c>
      <c r="C1157" s="3">
        <v>3.877685</v>
      </c>
      <c r="D1157" s="3">
        <v>4364.0209999999997</v>
      </c>
      <c r="E1157" s="3">
        <v>26579.65</v>
      </c>
      <c r="F1157" s="3">
        <v>9.2568660000000005</v>
      </c>
      <c r="G1157" s="3">
        <v>-169539.5</v>
      </c>
      <c r="H1157" s="3">
        <v>313844.7</v>
      </c>
      <c r="I1157" s="3">
        <v>334591800</v>
      </c>
      <c r="J1157" s="3">
        <v>0</v>
      </c>
      <c r="K1157" s="3">
        <v>0</v>
      </c>
      <c r="L1157" s="3">
        <v>85757410</v>
      </c>
      <c r="M1157" s="3">
        <v>3986026</v>
      </c>
      <c r="N1157" s="3">
        <v>55128950</v>
      </c>
      <c r="O1157" s="3">
        <v>9100498000</v>
      </c>
      <c r="P1157" s="3">
        <v>13844.38</v>
      </c>
      <c r="Q1157" s="3">
        <v>156229600000</v>
      </c>
      <c r="R1157" s="3">
        <v>0</v>
      </c>
      <c r="S1157" s="3">
        <v>0</v>
      </c>
      <c r="T1157" s="3">
        <v>0</v>
      </c>
      <c r="U1157" s="3">
        <v>0</v>
      </c>
      <c r="V1157" s="3">
        <v>0</v>
      </c>
      <c r="W1157" s="3">
        <v>221003.5</v>
      </c>
      <c r="X1157" s="3">
        <v>269758.90000000002</v>
      </c>
      <c r="Y1157" s="3">
        <v>0</v>
      </c>
      <c r="Z1157" s="3">
        <v>0</v>
      </c>
      <c r="AA1157" s="3">
        <v>289.62689999999998</v>
      </c>
      <c r="AB1157" s="3">
        <v>0</v>
      </c>
      <c r="AC1157" s="3">
        <v>0</v>
      </c>
      <c r="AD1157" s="3">
        <v>13253.21</v>
      </c>
      <c r="AE1157" s="3">
        <v>445674.7</v>
      </c>
      <c r="AF1157" s="3">
        <v>2808.4479999999999</v>
      </c>
      <c r="AG1157" s="3">
        <v>0</v>
      </c>
      <c r="AH1157" s="3">
        <v>0</v>
      </c>
      <c r="AI1157" s="3">
        <v>-27926.9</v>
      </c>
      <c r="AJ1157" s="3">
        <v>104943.1</v>
      </c>
      <c r="AK1157" s="3">
        <v>49916.89</v>
      </c>
      <c r="AL1157" s="3">
        <v>83016.06</v>
      </c>
      <c r="AM1157" s="3">
        <v>1561.2329999999999</v>
      </c>
      <c r="AN1157" s="1">
        <v>4</v>
      </c>
    </row>
    <row r="1158" spans="1:40" x14ac:dyDescent="0.3">
      <c r="A1158" s="2">
        <v>30651</v>
      </c>
      <c r="B1158" s="3">
        <v>5040038</v>
      </c>
      <c r="C1158" s="3">
        <v>8.3841819999999991</v>
      </c>
      <c r="D1158" s="3">
        <v>3978.9609999999998</v>
      </c>
      <c r="E1158" s="3">
        <v>23500.959999999999</v>
      </c>
      <c r="F1158" s="3">
        <v>9.7774669999999997</v>
      </c>
      <c r="G1158" s="3">
        <v>-167571.70000000001</v>
      </c>
      <c r="H1158" s="3">
        <v>163871.70000000001</v>
      </c>
      <c r="I1158" s="3">
        <v>334199800</v>
      </c>
      <c r="J1158" s="3">
        <v>0</v>
      </c>
      <c r="K1158" s="3">
        <v>0</v>
      </c>
      <c r="L1158" s="3">
        <v>85758890</v>
      </c>
      <c r="M1158" s="3">
        <v>3891581</v>
      </c>
      <c r="N1158" s="3">
        <v>55146020</v>
      </c>
      <c r="O1158" s="3">
        <v>9100320000</v>
      </c>
      <c r="P1158" s="3">
        <v>13467.7</v>
      </c>
      <c r="Q1158" s="3">
        <v>156224300000</v>
      </c>
      <c r="R1158" s="3">
        <v>0</v>
      </c>
      <c r="S1158" s="3">
        <v>0</v>
      </c>
      <c r="T1158" s="3">
        <v>0</v>
      </c>
      <c r="U1158" s="3">
        <v>0</v>
      </c>
      <c r="V1158" s="3">
        <v>0</v>
      </c>
      <c r="W1158" s="3">
        <v>149973</v>
      </c>
      <c r="X1158" s="3">
        <v>389398.2</v>
      </c>
      <c r="Y1158" s="3">
        <v>0</v>
      </c>
      <c r="Z1158" s="3">
        <v>0</v>
      </c>
      <c r="AA1158" s="3">
        <v>446.12830000000002</v>
      </c>
      <c r="AB1158" s="3">
        <v>0</v>
      </c>
      <c r="AC1158" s="3">
        <v>0</v>
      </c>
      <c r="AD1158" s="3">
        <v>13590.94</v>
      </c>
      <c r="AE1158" s="3">
        <v>476196.1</v>
      </c>
      <c r="AF1158" s="3">
        <v>2575.1439999999998</v>
      </c>
      <c r="AG1158" s="3">
        <v>0</v>
      </c>
      <c r="AH1158" s="3">
        <v>0</v>
      </c>
      <c r="AI1158" s="3">
        <v>-27995.32</v>
      </c>
      <c r="AJ1158" s="3">
        <v>97768.639999999999</v>
      </c>
      <c r="AK1158" s="3">
        <v>48380.27</v>
      </c>
      <c r="AL1158" s="3">
        <v>80740.320000000007</v>
      </c>
      <c r="AM1158" s="3">
        <v>2557.9879999999998</v>
      </c>
      <c r="AN1158" s="1">
        <v>3</v>
      </c>
    </row>
    <row r="1159" spans="1:40" x14ac:dyDescent="0.3">
      <c r="A1159" s="2">
        <v>30652</v>
      </c>
      <c r="B1159" s="3">
        <v>5016014</v>
      </c>
      <c r="C1159" s="3">
        <v>9695.1219999999994</v>
      </c>
      <c r="D1159" s="3">
        <v>103613.1</v>
      </c>
      <c r="E1159" s="3">
        <v>48396.09</v>
      </c>
      <c r="F1159" s="3">
        <v>26.241910000000001</v>
      </c>
      <c r="G1159" s="3">
        <v>-138116.9</v>
      </c>
      <c r="H1159" s="3">
        <v>534432.19999999995</v>
      </c>
      <c r="I1159" s="3">
        <v>337482800</v>
      </c>
      <c r="J1159" s="3">
        <v>0</v>
      </c>
      <c r="K1159" s="3">
        <v>0</v>
      </c>
      <c r="L1159" s="3">
        <v>85881730</v>
      </c>
      <c r="M1159" s="3">
        <v>4147589</v>
      </c>
      <c r="N1159" s="3">
        <v>55198040</v>
      </c>
      <c r="O1159" s="3">
        <v>9100177000</v>
      </c>
      <c r="P1159" s="3">
        <v>13810.39</v>
      </c>
      <c r="Q1159" s="3">
        <v>156221100000</v>
      </c>
      <c r="R1159" s="3">
        <v>0</v>
      </c>
      <c r="S1159" s="3">
        <v>6396324</v>
      </c>
      <c r="T1159" s="3">
        <v>0</v>
      </c>
      <c r="U1159" s="3">
        <v>0</v>
      </c>
      <c r="V1159" s="3">
        <v>0</v>
      </c>
      <c r="W1159" s="3">
        <v>0</v>
      </c>
      <c r="X1159" s="3">
        <v>383905.5</v>
      </c>
      <c r="Y1159" s="3">
        <v>0</v>
      </c>
      <c r="Z1159" s="3">
        <v>0</v>
      </c>
      <c r="AA1159" s="3">
        <v>462.7192</v>
      </c>
      <c r="AB1159" s="3">
        <v>0</v>
      </c>
      <c r="AC1159" s="3">
        <v>0</v>
      </c>
      <c r="AD1159" s="3">
        <v>10551.2</v>
      </c>
      <c r="AE1159" s="3">
        <v>218733.6</v>
      </c>
      <c r="AF1159" s="3">
        <v>66048.27</v>
      </c>
      <c r="AG1159" s="3">
        <v>1049.155</v>
      </c>
      <c r="AH1159" s="3">
        <v>0</v>
      </c>
      <c r="AI1159" s="3">
        <v>-28189.93</v>
      </c>
      <c r="AJ1159" s="3">
        <v>135328.1</v>
      </c>
      <c r="AK1159" s="3">
        <v>49190.67</v>
      </c>
      <c r="AL1159" s="3">
        <v>83341.23</v>
      </c>
      <c r="AM1159" s="3">
        <v>717992.1</v>
      </c>
      <c r="AN1159" s="1">
        <v>4</v>
      </c>
    </row>
    <row r="1160" spans="1:40" x14ac:dyDescent="0.3">
      <c r="A1160" s="2">
        <v>30653</v>
      </c>
      <c r="B1160" s="3">
        <v>5065668</v>
      </c>
      <c r="C1160" s="3">
        <v>12693.15</v>
      </c>
      <c r="D1160" s="3">
        <v>407550.2</v>
      </c>
      <c r="E1160" s="3">
        <v>92356.69</v>
      </c>
      <c r="F1160" s="3">
        <v>49.632629999999999</v>
      </c>
      <c r="G1160" s="3">
        <v>-74125.16</v>
      </c>
      <c r="H1160" s="3">
        <v>534873.1</v>
      </c>
      <c r="I1160" s="3">
        <v>361715800</v>
      </c>
      <c r="J1160" s="3">
        <v>0</v>
      </c>
      <c r="K1160" s="3">
        <v>0</v>
      </c>
      <c r="L1160" s="3">
        <v>86144350</v>
      </c>
      <c r="M1160" s="3">
        <v>4641219</v>
      </c>
      <c r="N1160" s="3">
        <v>55296910</v>
      </c>
      <c r="O1160" s="3">
        <v>9100099000</v>
      </c>
      <c r="P1160" s="3">
        <v>16050.19</v>
      </c>
      <c r="Q1160" s="3">
        <v>156225500000</v>
      </c>
      <c r="R1160" s="3">
        <v>0</v>
      </c>
      <c r="S1160" s="3">
        <v>35179780</v>
      </c>
      <c r="T1160" s="3">
        <v>0</v>
      </c>
      <c r="U1160" s="3">
        <v>0</v>
      </c>
      <c r="V1160" s="3">
        <v>0</v>
      </c>
      <c r="W1160" s="3">
        <v>0</v>
      </c>
      <c r="X1160" s="3">
        <v>353332.7</v>
      </c>
      <c r="Y1160" s="3">
        <v>0</v>
      </c>
      <c r="Z1160" s="3">
        <v>0</v>
      </c>
      <c r="AA1160" s="3">
        <v>508.1909</v>
      </c>
      <c r="AB1160" s="3">
        <v>0</v>
      </c>
      <c r="AC1160" s="3">
        <v>0</v>
      </c>
      <c r="AD1160" s="3">
        <v>9903.8700000000008</v>
      </c>
      <c r="AE1160" s="3">
        <v>217122.2</v>
      </c>
      <c r="AF1160" s="3">
        <v>176763.7</v>
      </c>
      <c r="AG1160" s="3">
        <v>1552.18</v>
      </c>
      <c r="AH1160" s="3">
        <v>0</v>
      </c>
      <c r="AI1160" s="3">
        <v>-27771.13</v>
      </c>
      <c r="AJ1160" s="3">
        <v>182791.1</v>
      </c>
      <c r="AK1160" s="3">
        <v>49459.26</v>
      </c>
      <c r="AL1160" s="3">
        <v>83957.5</v>
      </c>
      <c r="AM1160" s="3">
        <v>1613266</v>
      </c>
      <c r="AN1160" s="1">
        <v>3</v>
      </c>
    </row>
    <row r="1161" spans="1:40" x14ac:dyDescent="0.3">
      <c r="A1161" s="2">
        <v>30654</v>
      </c>
      <c r="B1161" s="3">
        <v>5089253</v>
      </c>
      <c r="C1161" s="3">
        <v>976.00900000000001</v>
      </c>
      <c r="D1161" s="3">
        <v>11839.92</v>
      </c>
      <c r="E1161" s="3">
        <v>55782.92</v>
      </c>
      <c r="F1161" s="3">
        <v>13.05134</v>
      </c>
      <c r="G1161" s="3">
        <v>-155531.5</v>
      </c>
      <c r="H1161" s="3">
        <v>534867.6</v>
      </c>
      <c r="I1161" s="3">
        <v>366232600</v>
      </c>
      <c r="J1161" s="3">
        <v>0</v>
      </c>
      <c r="K1161" s="3">
        <v>0</v>
      </c>
      <c r="L1161" s="3">
        <v>86163540</v>
      </c>
      <c r="M1161" s="3">
        <v>4528368</v>
      </c>
      <c r="N1161" s="3">
        <v>55345270</v>
      </c>
      <c r="O1161" s="3">
        <v>9099951000</v>
      </c>
      <c r="P1161" s="3">
        <v>15258.57</v>
      </c>
      <c r="Q1161" s="3">
        <v>156222200000</v>
      </c>
      <c r="R1161" s="3">
        <v>0</v>
      </c>
      <c r="S1161" s="3">
        <v>6396324</v>
      </c>
      <c r="T1161" s="3">
        <v>0</v>
      </c>
      <c r="U1161" s="3">
        <v>0</v>
      </c>
      <c r="V1161" s="3">
        <v>0</v>
      </c>
      <c r="W1161" s="3">
        <v>0</v>
      </c>
      <c r="X1161" s="3">
        <v>145139.6</v>
      </c>
      <c r="Y1161" s="3">
        <v>0</v>
      </c>
      <c r="Z1161" s="3">
        <v>0</v>
      </c>
      <c r="AA1161" s="3">
        <v>134.59620000000001</v>
      </c>
      <c r="AB1161" s="3">
        <v>0</v>
      </c>
      <c r="AC1161" s="3">
        <v>0</v>
      </c>
      <c r="AD1161" s="3">
        <v>4001.2109999999998</v>
      </c>
      <c r="AE1161" s="3">
        <v>106623.7</v>
      </c>
      <c r="AF1161" s="3">
        <v>10131.879999999999</v>
      </c>
      <c r="AG1161" s="3">
        <v>116.5972</v>
      </c>
      <c r="AH1161" s="3">
        <v>0</v>
      </c>
      <c r="AI1161" s="3">
        <v>-28133.81</v>
      </c>
      <c r="AJ1161" s="3">
        <v>136434.9</v>
      </c>
      <c r="AK1161" s="3">
        <v>50396.19</v>
      </c>
      <c r="AL1161" s="3">
        <v>88121.01</v>
      </c>
      <c r="AM1161" s="3">
        <v>103188.9</v>
      </c>
      <c r="AN1161" s="1">
        <v>5</v>
      </c>
    </row>
    <row r="1162" spans="1:40" x14ac:dyDescent="0.3">
      <c r="A1162" s="2">
        <v>30655</v>
      </c>
      <c r="B1162" s="3">
        <v>5064694</v>
      </c>
      <c r="C1162" s="3">
        <v>106.6178</v>
      </c>
      <c r="D1162" s="3">
        <v>5029.2</v>
      </c>
      <c r="E1162" s="3">
        <v>44660.39</v>
      </c>
      <c r="F1162" s="3">
        <v>12.58104</v>
      </c>
      <c r="G1162" s="3">
        <v>-165141.20000000001</v>
      </c>
      <c r="H1162" s="3">
        <v>534867.6</v>
      </c>
      <c r="I1162" s="3">
        <v>370929300</v>
      </c>
      <c r="J1162" s="3">
        <v>0</v>
      </c>
      <c r="K1162" s="3">
        <v>0</v>
      </c>
      <c r="L1162" s="3">
        <v>86167250</v>
      </c>
      <c r="M1162" s="3">
        <v>4382351</v>
      </c>
      <c r="N1162" s="3">
        <v>55379930</v>
      </c>
      <c r="O1162" s="3">
        <v>9099789000</v>
      </c>
      <c r="P1162" s="3">
        <v>14560.56</v>
      </c>
      <c r="Q1162" s="3">
        <v>156219000000</v>
      </c>
      <c r="R1162" s="3">
        <v>0</v>
      </c>
      <c r="S1162" s="3">
        <v>6396324</v>
      </c>
      <c r="T1162" s="3">
        <v>0</v>
      </c>
      <c r="U1162" s="3">
        <v>0</v>
      </c>
      <c r="V1162" s="3">
        <v>0</v>
      </c>
      <c r="W1162" s="3">
        <v>0</v>
      </c>
      <c r="X1162" s="3">
        <v>61232.72</v>
      </c>
      <c r="Y1162" s="3">
        <v>0</v>
      </c>
      <c r="Z1162" s="3">
        <v>0</v>
      </c>
      <c r="AA1162" s="3">
        <v>0</v>
      </c>
      <c r="AB1162" s="3">
        <v>0</v>
      </c>
      <c r="AC1162" s="3">
        <v>0</v>
      </c>
      <c r="AD1162" s="3">
        <v>1976.7809999999999</v>
      </c>
      <c r="AE1162" s="3">
        <v>56536.92</v>
      </c>
      <c r="AF1162" s="3">
        <v>5521.8040000000001</v>
      </c>
      <c r="AG1162" s="3">
        <v>10.210039999999999</v>
      </c>
      <c r="AH1162" s="3">
        <v>0</v>
      </c>
      <c r="AI1162" s="3">
        <v>-28482.2</v>
      </c>
      <c r="AJ1162" s="3">
        <v>119162.8</v>
      </c>
      <c r="AK1162" s="3">
        <v>51100.79</v>
      </c>
      <c r="AL1162" s="3">
        <v>84539.76</v>
      </c>
      <c r="AM1162" s="3">
        <v>8169.683</v>
      </c>
      <c r="AN1162" s="1">
        <v>5</v>
      </c>
    </row>
    <row r="1163" spans="1:40" x14ac:dyDescent="0.3">
      <c r="A1163" s="2">
        <v>30656</v>
      </c>
      <c r="B1163" s="3">
        <v>5064639</v>
      </c>
      <c r="C1163" s="3">
        <v>0</v>
      </c>
      <c r="D1163" s="3">
        <v>4666.0420000000004</v>
      </c>
      <c r="E1163" s="3">
        <v>37692.58</v>
      </c>
      <c r="F1163" s="3">
        <v>11.71109</v>
      </c>
      <c r="G1163" s="3">
        <v>-162639.5</v>
      </c>
      <c r="H1163" s="3">
        <v>534867.6</v>
      </c>
      <c r="I1163" s="3">
        <v>373225600</v>
      </c>
      <c r="J1163" s="3">
        <v>0</v>
      </c>
      <c r="K1163" s="3">
        <v>0</v>
      </c>
      <c r="L1163" s="3">
        <v>86169560</v>
      </c>
      <c r="M1163" s="3">
        <v>4249363</v>
      </c>
      <c r="N1163" s="3">
        <v>55408810</v>
      </c>
      <c r="O1163" s="3">
        <v>9099625000</v>
      </c>
      <c r="P1163" s="3">
        <v>14015.49</v>
      </c>
      <c r="Q1163" s="3">
        <v>156214900000</v>
      </c>
      <c r="R1163" s="3">
        <v>0</v>
      </c>
      <c r="S1163" s="3">
        <v>3198162</v>
      </c>
      <c r="T1163" s="3">
        <v>0</v>
      </c>
      <c r="U1163" s="3">
        <v>0</v>
      </c>
      <c r="V1163" s="3">
        <v>0</v>
      </c>
      <c r="W1163" s="3">
        <v>0</v>
      </c>
      <c r="X1163" s="3">
        <v>86773.7</v>
      </c>
      <c r="Y1163" s="3">
        <v>0</v>
      </c>
      <c r="Z1163" s="3">
        <v>0</v>
      </c>
      <c r="AA1163" s="3">
        <v>0</v>
      </c>
      <c r="AB1163" s="3">
        <v>0</v>
      </c>
      <c r="AC1163" s="3">
        <v>0</v>
      </c>
      <c r="AD1163" s="3">
        <v>2841.8240000000001</v>
      </c>
      <c r="AE1163" s="3">
        <v>96145.55</v>
      </c>
      <c r="AF1163" s="3">
        <v>4595.1059999999998</v>
      </c>
      <c r="AG1163" s="3">
        <v>0</v>
      </c>
      <c r="AH1163" s="3">
        <v>0</v>
      </c>
      <c r="AI1163" s="3">
        <v>-28633.85</v>
      </c>
      <c r="AJ1163" s="3">
        <v>110328</v>
      </c>
      <c r="AK1163" s="3">
        <v>51241.39</v>
      </c>
      <c r="AL1163" s="3">
        <v>81501.69</v>
      </c>
      <c r="AM1163" s="3">
        <v>18.130710000000001</v>
      </c>
      <c r="AN1163" s="1">
        <v>3</v>
      </c>
    </row>
    <row r="1164" spans="1:40" x14ac:dyDescent="0.3">
      <c r="A1164" s="2">
        <v>30657</v>
      </c>
      <c r="B1164" s="3">
        <v>5309316</v>
      </c>
      <c r="C1164" s="3">
        <v>1414.356</v>
      </c>
      <c r="D1164" s="3">
        <v>9760.1190000000006</v>
      </c>
      <c r="E1164" s="3">
        <v>35155.86</v>
      </c>
      <c r="F1164" s="3">
        <v>14.455120000000001</v>
      </c>
      <c r="G1164" s="3">
        <v>-158787.70000000001</v>
      </c>
      <c r="H1164" s="3">
        <v>534867.6</v>
      </c>
      <c r="I1164" s="3">
        <v>377744900</v>
      </c>
      <c r="J1164" s="3">
        <v>0</v>
      </c>
      <c r="K1164" s="3">
        <v>0</v>
      </c>
      <c r="L1164" s="3">
        <v>86175940</v>
      </c>
      <c r="M1164" s="3">
        <v>4148676</v>
      </c>
      <c r="N1164" s="3">
        <v>55433410</v>
      </c>
      <c r="O1164" s="3">
        <v>9099461000</v>
      </c>
      <c r="P1164" s="3">
        <v>13650.4</v>
      </c>
      <c r="Q1164" s="3">
        <v>156211300000</v>
      </c>
      <c r="R1164" s="3">
        <v>0</v>
      </c>
      <c r="S1164" s="3">
        <v>6396324</v>
      </c>
      <c r="T1164" s="3">
        <v>0</v>
      </c>
      <c r="U1164" s="3">
        <v>0</v>
      </c>
      <c r="V1164" s="3">
        <v>0</v>
      </c>
      <c r="W1164" s="3">
        <v>0</v>
      </c>
      <c r="X1164" s="3">
        <v>207120.6</v>
      </c>
      <c r="Y1164" s="3">
        <v>0</v>
      </c>
      <c r="Z1164" s="3">
        <v>0</v>
      </c>
      <c r="AA1164" s="3">
        <v>237.71700000000001</v>
      </c>
      <c r="AB1164" s="3">
        <v>0</v>
      </c>
      <c r="AC1164" s="3">
        <v>0</v>
      </c>
      <c r="AD1164" s="3">
        <v>5957.8860000000004</v>
      </c>
      <c r="AE1164" s="3">
        <v>162117.1</v>
      </c>
      <c r="AF1164" s="3">
        <v>7066.7709999999997</v>
      </c>
      <c r="AG1164" s="3">
        <v>178.15819999999999</v>
      </c>
      <c r="AH1164" s="3">
        <v>0</v>
      </c>
      <c r="AI1164" s="3">
        <v>-28661.66</v>
      </c>
      <c r="AJ1164" s="3">
        <v>106172.6</v>
      </c>
      <c r="AK1164" s="3">
        <v>50889.17</v>
      </c>
      <c r="AL1164" s="3">
        <v>81624.36</v>
      </c>
      <c r="AM1164" s="3">
        <v>38196.78</v>
      </c>
      <c r="AN1164" s="1">
        <v>3</v>
      </c>
    </row>
    <row r="1165" spans="1:40" x14ac:dyDescent="0.3">
      <c r="A1165" s="2">
        <v>30658</v>
      </c>
      <c r="B1165" s="3">
        <v>5236642</v>
      </c>
      <c r="C1165" s="3">
        <v>11564.29</v>
      </c>
      <c r="D1165" s="3">
        <v>268270.3</v>
      </c>
      <c r="E1165" s="3">
        <v>77367.67</v>
      </c>
      <c r="F1165" s="3">
        <v>35.502670000000002</v>
      </c>
      <c r="G1165" s="3">
        <v>-91671.63</v>
      </c>
      <c r="H1165" s="3">
        <v>534867.6</v>
      </c>
      <c r="I1165" s="3">
        <v>383250000</v>
      </c>
      <c r="J1165" s="3">
        <v>0</v>
      </c>
      <c r="K1165" s="3">
        <v>0</v>
      </c>
      <c r="L1165" s="3">
        <v>86322190</v>
      </c>
      <c r="M1165" s="3">
        <v>4475136</v>
      </c>
      <c r="N1165" s="3">
        <v>55351970</v>
      </c>
      <c r="O1165" s="3">
        <v>9099511000</v>
      </c>
      <c r="P1165" s="3">
        <v>14827.84</v>
      </c>
      <c r="Q1165" s="3">
        <v>156208600000</v>
      </c>
      <c r="R1165" s="3">
        <v>0</v>
      </c>
      <c r="S1165" s="3">
        <v>9594485</v>
      </c>
      <c r="T1165" s="3">
        <v>0</v>
      </c>
      <c r="U1165" s="3">
        <v>0</v>
      </c>
      <c r="V1165" s="3">
        <v>0</v>
      </c>
      <c r="W1165" s="3">
        <v>0</v>
      </c>
      <c r="X1165" s="3">
        <v>536509.6</v>
      </c>
      <c r="Y1165" s="3">
        <v>0</v>
      </c>
      <c r="Z1165" s="3">
        <v>0</v>
      </c>
      <c r="AA1165" s="3">
        <v>1210.3409999999999</v>
      </c>
      <c r="AB1165" s="3">
        <v>0</v>
      </c>
      <c r="AC1165" s="3">
        <v>0</v>
      </c>
      <c r="AD1165" s="3">
        <v>14835.09</v>
      </c>
      <c r="AE1165" s="3">
        <v>515507.3</v>
      </c>
      <c r="AF1165" s="3">
        <v>126751.1</v>
      </c>
      <c r="AG1165" s="3">
        <v>1359.443</v>
      </c>
      <c r="AH1165" s="3">
        <v>0</v>
      </c>
      <c r="AI1165" s="3">
        <v>-28511.01</v>
      </c>
      <c r="AJ1165" s="3">
        <v>156745.79999999999</v>
      </c>
      <c r="AK1165" s="3">
        <v>53817.32</v>
      </c>
      <c r="AL1165" s="3">
        <v>238232.6</v>
      </c>
      <c r="AM1165" s="3">
        <v>1094794</v>
      </c>
      <c r="AN1165" s="1">
        <v>38</v>
      </c>
    </row>
    <row r="1166" spans="1:40" x14ac:dyDescent="0.3">
      <c r="A1166" s="2">
        <v>30659</v>
      </c>
      <c r="B1166" s="3">
        <v>5237728</v>
      </c>
      <c r="C1166" s="3">
        <v>15021.87</v>
      </c>
      <c r="D1166" s="3">
        <v>813636.3</v>
      </c>
      <c r="E1166" s="3">
        <v>134715.20000000001</v>
      </c>
      <c r="F1166" s="3">
        <v>84.172049999999999</v>
      </c>
      <c r="G1166" s="3">
        <v>11392.95</v>
      </c>
      <c r="H1166" s="3">
        <v>534827.5</v>
      </c>
      <c r="I1166" s="3">
        <v>397077500</v>
      </c>
      <c r="J1166" s="3">
        <v>0</v>
      </c>
      <c r="K1166" s="3">
        <v>0</v>
      </c>
      <c r="L1166" s="3">
        <v>86695260</v>
      </c>
      <c r="M1166" s="3">
        <v>4977680</v>
      </c>
      <c r="N1166" s="3">
        <v>55485360</v>
      </c>
      <c r="O1166" s="3">
        <v>9099527000</v>
      </c>
      <c r="P1166" s="3">
        <v>18924.330000000002</v>
      </c>
      <c r="Q1166" s="3">
        <v>156209900000</v>
      </c>
      <c r="R1166" s="3">
        <v>0</v>
      </c>
      <c r="S1166" s="3">
        <v>22387130</v>
      </c>
      <c r="T1166" s="3">
        <v>0</v>
      </c>
      <c r="U1166" s="3">
        <v>0</v>
      </c>
      <c r="V1166" s="3">
        <v>0</v>
      </c>
      <c r="W1166" s="3">
        <v>0</v>
      </c>
      <c r="X1166" s="3">
        <v>469077.3</v>
      </c>
      <c r="Y1166" s="3">
        <v>0</v>
      </c>
      <c r="Z1166" s="3">
        <v>0</v>
      </c>
      <c r="AA1166" s="3">
        <v>1418.2950000000001</v>
      </c>
      <c r="AB1166" s="3">
        <v>0</v>
      </c>
      <c r="AC1166" s="3">
        <v>0</v>
      </c>
      <c r="AD1166" s="3">
        <v>13388.98</v>
      </c>
      <c r="AE1166" s="3">
        <v>454642.4</v>
      </c>
      <c r="AF1166" s="3">
        <v>307409.8</v>
      </c>
      <c r="AG1166" s="3">
        <v>1956.384</v>
      </c>
      <c r="AH1166" s="3">
        <v>0</v>
      </c>
      <c r="AI1166" s="3">
        <v>-28322.55</v>
      </c>
      <c r="AJ1166" s="3">
        <v>228377.7</v>
      </c>
      <c r="AK1166" s="3">
        <v>49752.09</v>
      </c>
      <c r="AL1166" s="3">
        <v>95022.3</v>
      </c>
      <c r="AM1166" s="3">
        <v>2368280</v>
      </c>
      <c r="AN1166" s="1">
        <v>11</v>
      </c>
    </row>
    <row r="1167" spans="1:40" x14ac:dyDescent="0.3">
      <c r="A1167" s="2">
        <v>30660</v>
      </c>
      <c r="B1167" s="3">
        <v>5285660</v>
      </c>
      <c r="C1167" s="3">
        <v>5905.96</v>
      </c>
      <c r="D1167" s="3">
        <v>285725.59999999998</v>
      </c>
      <c r="E1167" s="3">
        <v>113196.4</v>
      </c>
      <c r="F1167" s="3">
        <v>41.42192</v>
      </c>
      <c r="G1167" s="3">
        <v>-104616.3</v>
      </c>
      <c r="H1167" s="3">
        <v>534867.6</v>
      </c>
      <c r="I1167" s="3">
        <v>419817100</v>
      </c>
      <c r="J1167" s="3">
        <v>0</v>
      </c>
      <c r="K1167" s="3">
        <v>0</v>
      </c>
      <c r="L1167" s="3">
        <v>86823050</v>
      </c>
      <c r="M1167" s="3">
        <v>5033272</v>
      </c>
      <c r="N1167" s="3">
        <v>55561220</v>
      </c>
      <c r="O1167" s="3">
        <v>9099455000</v>
      </c>
      <c r="P1167" s="3">
        <v>17829.150000000001</v>
      </c>
      <c r="Q1167" s="3">
        <v>156213300000</v>
      </c>
      <c r="R1167" s="3">
        <v>0</v>
      </c>
      <c r="S1167" s="3">
        <v>31981620</v>
      </c>
      <c r="T1167" s="3">
        <v>0</v>
      </c>
      <c r="U1167" s="3">
        <v>0</v>
      </c>
      <c r="V1167" s="3">
        <v>0</v>
      </c>
      <c r="W1167" s="3">
        <v>0</v>
      </c>
      <c r="X1167" s="3">
        <v>210923.9</v>
      </c>
      <c r="Y1167" s="3">
        <v>0</v>
      </c>
      <c r="Z1167" s="3">
        <v>0</v>
      </c>
      <c r="AA1167" s="3">
        <v>0</v>
      </c>
      <c r="AB1167" s="3">
        <v>0</v>
      </c>
      <c r="AC1167" s="3">
        <v>0</v>
      </c>
      <c r="AD1167" s="3">
        <v>5745.0559999999996</v>
      </c>
      <c r="AE1167" s="3">
        <v>147425.60000000001</v>
      </c>
      <c r="AF1167" s="3">
        <v>103553.4</v>
      </c>
      <c r="AG1167" s="3">
        <v>704.89</v>
      </c>
      <c r="AH1167" s="3">
        <v>0</v>
      </c>
      <c r="AI1167" s="3">
        <v>-28155.32</v>
      </c>
      <c r="AJ1167" s="3">
        <v>190030.8</v>
      </c>
      <c r="AK1167" s="3">
        <v>50369.29</v>
      </c>
      <c r="AL1167" s="3">
        <v>114208.5</v>
      </c>
      <c r="AM1167" s="3">
        <v>873949.5</v>
      </c>
      <c r="AN1167" s="1">
        <v>13</v>
      </c>
    </row>
    <row r="1168" spans="1:40" x14ac:dyDescent="0.3">
      <c r="A1168" s="2">
        <v>30661</v>
      </c>
      <c r="B1168" s="3">
        <v>5334948</v>
      </c>
      <c r="C1168" s="3">
        <v>7709.7579999999998</v>
      </c>
      <c r="D1168" s="3">
        <v>389669.2</v>
      </c>
      <c r="E1168" s="3">
        <v>118265.2</v>
      </c>
      <c r="F1168" s="3">
        <v>47.368749999999999</v>
      </c>
      <c r="G1168" s="3">
        <v>-95398.87</v>
      </c>
      <c r="H1168" s="3">
        <v>534873.1</v>
      </c>
      <c r="I1168" s="3">
        <v>430436900</v>
      </c>
      <c r="J1168" s="3">
        <v>0</v>
      </c>
      <c r="K1168" s="3">
        <v>0</v>
      </c>
      <c r="L1168" s="3">
        <v>86980260</v>
      </c>
      <c r="M1168" s="3">
        <v>5088367</v>
      </c>
      <c r="N1168" s="3">
        <v>55672280</v>
      </c>
      <c r="O1168" s="3">
        <v>9099359000</v>
      </c>
      <c r="P1168" s="3">
        <v>18591.740000000002</v>
      </c>
      <c r="Q1168" s="3">
        <v>156212700000</v>
      </c>
      <c r="R1168" s="3">
        <v>0</v>
      </c>
      <c r="S1168" s="3">
        <v>15990810</v>
      </c>
      <c r="T1168" s="3">
        <v>0</v>
      </c>
      <c r="U1168" s="3">
        <v>0</v>
      </c>
      <c r="V1168" s="3">
        <v>0</v>
      </c>
      <c r="W1168" s="3">
        <v>0</v>
      </c>
      <c r="X1168" s="3">
        <v>213435.2</v>
      </c>
      <c r="Y1168" s="3">
        <v>0</v>
      </c>
      <c r="Z1168" s="3">
        <v>0</v>
      </c>
      <c r="AA1168" s="3">
        <v>87.289580000000001</v>
      </c>
      <c r="AB1168" s="3">
        <v>0</v>
      </c>
      <c r="AC1168" s="3">
        <v>0</v>
      </c>
      <c r="AD1168" s="3">
        <v>6309.3549999999996</v>
      </c>
      <c r="AE1168" s="3">
        <v>161269.20000000001</v>
      </c>
      <c r="AF1168" s="3">
        <v>156001.5</v>
      </c>
      <c r="AG1168" s="3">
        <v>964.56619999999998</v>
      </c>
      <c r="AH1168" s="3">
        <v>0</v>
      </c>
      <c r="AI1168" s="3">
        <v>-28303.279999999999</v>
      </c>
      <c r="AJ1168" s="3">
        <v>196103.5</v>
      </c>
      <c r="AK1168" s="3">
        <v>50616.14</v>
      </c>
      <c r="AL1168" s="3">
        <v>85085.1</v>
      </c>
      <c r="AM1168" s="3">
        <v>1073692</v>
      </c>
      <c r="AN1168" s="1">
        <v>4</v>
      </c>
    </row>
    <row r="1169" spans="1:40" x14ac:dyDescent="0.3">
      <c r="A1169" s="2">
        <v>30662</v>
      </c>
      <c r="B1169" s="3">
        <v>5334017</v>
      </c>
      <c r="C1169" s="3">
        <v>0</v>
      </c>
      <c r="D1169" s="3">
        <v>5265.84</v>
      </c>
      <c r="E1169" s="3">
        <v>72054.02</v>
      </c>
      <c r="F1169" s="3">
        <v>15.89809</v>
      </c>
      <c r="G1169" s="3">
        <v>-169292</v>
      </c>
      <c r="H1169" s="3">
        <v>440859.9</v>
      </c>
      <c r="I1169" s="3">
        <v>430324400</v>
      </c>
      <c r="J1169" s="3">
        <v>0</v>
      </c>
      <c r="K1169" s="3">
        <v>0</v>
      </c>
      <c r="L1169" s="3">
        <v>86984150</v>
      </c>
      <c r="M1169" s="3">
        <v>4864655</v>
      </c>
      <c r="N1169" s="3">
        <v>55736990</v>
      </c>
      <c r="O1169" s="3">
        <v>9099190000</v>
      </c>
      <c r="P1169" s="3">
        <v>16680.23</v>
      </c>
      <c r="Q1169" s="3">
        <v>156207600000</v>
      </c>
      <c r="R1169" s="3">
        <v>0</v>
      </c>
      <c r="S1169" s="3">
        <v>0</v>
      </c>
      <c r="T1169" s="3">
        <v>0</v>
      </c>
      <c r="U1169" s="3">
        <v>0</v>
      </c>
      <c r="V1169" s="3">
        <v>0</v>
      </c>
      <c r="W1169" s="3">
        <v>94013.25</v>
      </c>
      <c r="X1169" s="3">
        <v>112447.7</v>
      </c>
      <c r="Y1169" s="3">
        <v>0</v>
      </c>
      <c r="Z1169" s="3">
        <v>0</v>
      </c>
      <c r="AA1169" s="3">
        <v>559.86519999999996</v>
      </c>
      <c r="AB1169" s="3">
        <v>0</v>
      </c>
      <c r="AC1169" s="3">
        <v>0</v>
      </c>
      <c r="AD1169" s="3">
        <v>5847.8130000000001</v>
      </c>
      <c r="AE1169" s="3">
        <v>136321.29999999999</v>
      </c>
      <c r="AF1169" s="3">
        <v>7696.6189999999997</v>
      </c>
      <c r="AG1169" s="3">
        <v>0</v>
      </c>
      <c r="AH1169" s="3">
        <v>0</v>
      </c>
      <c r="AI1169" s="3">
        <v>-28690.75</v>
      </c>
      <c r="AJ1169" s="3">
        <v>148718.5</v>
      </c>
      <c r="AK1169" s="3">
        <v>50470.48</v>
      </c>
      <c r="AL1169" s="3">
        <v>84053.22</v>
      </c>
      <c r="AM1169" s="3">
        <v>0</v>
      </c>
      <c r="AN1169" s="1">
        <v>3</v>
      </c>
    </row>
    <row r="1170" spans="1:40" x14ac:dyDescent="0.3">
      <c r="A1170" s="2">
        <v>30663</v>
      </c>
      <c r="B1170" s="3">
        <v>5260512</v>
      </c>
      <c r="C1170" s="3">
        <v>10.99118</v>
      </c>
      <c r="D1170" s="3">
        <v>5456.0479999999998</v>
      </c>
      <c r="E1170" s="3">
        <v>59582.18</v>
      </c>
      <c r="F1170" s="3">
        <v>14.680440000000001</v>
      </c>
      <c r="G1170" s="3">
        <v>-185042.6</v>
      </c>
      <c r="H1170" s="3">
        <v>534867.6</v>
      </c>
      <c r="I1170" s="3">
        <v>437250000</v>
      </c>
      <c r="J1170" s="3">
        <v>0</v>
      </c>
      <c r="K1170" s="3">
        <v>0</v>
      </c>
      <c r="L1170" s="3">
        <v>86987900</v>
      </c>
      <c r="M1170" s="3">
        <v>4676790</v>
      </c>
      <c r="N1170" s="3">
        <v>55781150</v>
      </c>
      <c r="O1170" s="3">
        <v>9099010000</v>
      </c>
      <c r="P1170" s="3">
        <v>15892.08</v>
      </c>
      <c r="Q1170" s="3">
        <v>156205000000</v>
      </c>
      <c r="R1170" s="3">
        <v>0</v>
      </c>
      <c r="S1170" s="3">
        <v>9594485</v>
      </c>
      <c r="T1170" s="3">
        <v>0</v>
      </c>
      <c r="U1170" s="3">
        <v>0</v>
      </c>
      <c r="V1170" s="3">
        <v>0</v>
      </c>
      <c r="W1170" s="3">
        <v>0</v>
      </c>
      <c r="X1170" s="3">
        <v>129249</v>
      </c>
      <c r="Y1170" s="3">
        <v>0</v>
      </c>
      <c r="Z1170" s="3">
        <v>0</v>
      </c>
      <c r="AA1170" s="3">
        <v>0</v>
      </c>
      <c r="AB1170" s="3">
        <v>0</v>
      </c>
      <c r="AC1170" s="3">
        <v>0</v>
      </c>
      <c r="AD1170" s="3">
        <v>3723.375</v>
      </c>
      <c r="AE1170" s="3">
        <v>93541.27</v>
      </c>
      <c r="AF1170" s="3">
        <v>6263.64</v>
      </c>
      <c r="AG1170" s="3">
        <v>5.8886849999999997</v>
      </c>
      <c r="AH1170" s="3">
        <v>0</v>
      </c>
      <c r="AI1170" s="3">
        <v>-28819.24</v>
      </c>
      <c r="AJ1170" s="3">
        <v>132974</v>
      </c>
      <c r="AK1170" s="3">
        <v>51166.64</v>
      </c>
      <c r="AL1170" s="3">
        <v>88882.46</v>
      </c>
      <c r="AM1170" s="3">
        <v>510.39920000000001</v>
      </c>
      <c r="AN1170" s="1">
        <v>12</v>
      </c>
    </row>
    <row r="1171" spans="1:40" x14ac:dyDescent="0.3">
      <c r="A1171" s="2">
        <v>30664</v>
      </c>
      <c r="B1171" s="3">
        <v>5235971</v>
      </c>
      <c r="C1171" s="3">
        <v>7.3984059999999996</v>
      </c>
      <c r="D1171" s="3">
        <v>4665.8010000000004</v>
      </c>
      <c r="E1171" s="3">
        <v>48937.41</v>
      </c>
      <c r="F1171" s="3">
        <v>13.17667</v>
      </c>
      <c r="G1171" s="3">
        <v>-176959</v>
      </c>
      <c r="H1171" s="3">
        <v>233467.8</v>
      </c>
      <c r="I1171" s="3">
        <v>436861700</v>
      </c>
      <c r="J1171" s="3">
        <v>0</v>
      </c>
      <c r="K1171" s="3">
        <v>0</v>
      </c>
      <c r="L1171" s="3">
        <v>86990510</v>
      </c>
      <c r="M1171" s="3">
        <v>4510669</v>
      </c>
      <c r="N1171" s="3">
        <v>55818860</v>
      </c>
      <c r="O1171" s="3">
        <v>9098824000</v>
      </c>
      <c r="P1171" s="3">
        <v>15355.2</v>
      </c>
      <c r="Q1171" s="3">
        <v>156199400000</v>
      </c>
      <c r="R1171" s="3">
        <v>0</v>
      </c>
      <c r="S1171" s="3">
        <v>0</v>
      </c>
      <c r="T1171" s="3">
        <v>0</v>
      </c>
      <c r="U1171" s="3">
        <v>0</v>
      </c>
      <c r="V1171" s="3">
        <v>0</v>
      </c>
      <c r="W1171" s="3">
        <v>301399.8</v>
      </c>
      <c r="X1171" s="3">
        <v>388055.1</v>
      </c>
      <c r="Y1171" s="3">
        <v>0</v>
      </c>
      <c r="Z1171" s="3">
        <v>0</v>
      </c>
      <c r="AA1171" s="3">
        <v>86.847120000000004</v>
      </c>
      <c r="AB1171" s="3">
        <v>0</v>
      </c>
      <c r="AC1171" s="3">
        <v>0</v>
      </c>
      <c r="AD1171" s="3">
        <v>17574.580000000002</v>
      </c>
      <c r="AE1171" s="3">
        <v>553276</v>
      </c>
      <c r="AF1171" s="3">
        <v>5168.9920000000002</v>
      </c>
      <c r="AG1171" s="3">
        <v>0</v>
      </c>
      <c r="AH1171" s="3">
        <v>0</v>
      </c>
      <c r="AI1171" s="3">
        <v>-28715.08</v>
      </c>
      <c r="AJ1171" s="3">
        <v>125029.1</v>
      </c>
      <c r="AK1171" s="3">
        <v>49181.84</v>
      </c>
      <c r="AL1171" s="3">
        <v>87381.759999999995</v>
      </c>
      <c r="AM1171" s="3">
        <v>206.72450000000001</v>
      </c>
      <c r="AN1171" s="1">
        <v>4</v>
      </c>
    </row>
    <row r="1172" spans="1:40" x14ac:dyDescent="0.3">
      <c r="A1172" s="2">
        <v>30665</v>
      </c>
      <c r="B1172" s="3">
        <v>5407178</v>
      </c>
      <c r="C1172" s="3">
        <v>113.0911</v>
      </c>
      <c r="D1172" s="3">
        <v>5356.4660000000003</v>
      </c>
      <c r="E1172" s="3">
        <v>42973.37</v>
      </c>
      <c r="F1172" s="3">
        <v>12.407550000000001</v>
      </c>
      <c r="G1172" s="3">
        <v>-171842.8</v>
      </c>
      <c r="H1172" s="3">
        <v>69389.039999999994</v>
      </c>
      <c r="I1172" s="3">
        <v>436157600</v>
      </c>
      <c r="J1172" s="3">
        <v>0</v>
      </c>
      <c r="K1172" s="3">
        <v>0</v>
      </c>
      <c r="L1172" s="3">
        <v>86992200</v>
      </c>
      <c r="M1172" s="3">
        <v>4378039</v>
      </c>
      <c r="N1172" s="3">
        <v>55849810</v>
      </c>
      <c r="O1172" s="3">
        <v>9098642000</v>
      </c>
      <c r="P1172" s="3">
        <v>14710.38</v>
      </c>
      <c r="Q1172" s="3">
        <v>156193700000</v>
      </c>
      <c r="R1172" s="3">
        <v>0</v>
      </c>
      <c r="S1172" s="3">
        <v>0</v>
      </c>
      <c r="T1172" s="3">
        <v>0</v>
      </c>
      <c r="U1172" s="3">
        <v>0</v>
      </c>
      <c r="V1172" s="3">
        <v>0</v>
      </c>
      <c r="W1172" s="3">
        <v>164078.79999999999</v>
      </c>
      <c r="X1172" s="3">
        <v>682282</v>
      </c>
      <c r="Y1172" s="3">
        <v>0</v>
      </c>
      <c r="Z1172" s="3">
        <v>0</v>
      </c>
      <c r="AA1172" s="3">
        <v>1294.7940000000001</v>
      </c>
      <c r="AB1172" s="3">
        <v>0</v>
      </c>
      <c r="AC1172" s="3">
        <v>0</v>
      </c>
      <c r="AD1172" s="3">
        <v>19952.28</v>
      </c>
      <c r="AE1172" s="3">
        <v>620623.5</v>
      </c>
      <c r="AF1172" s="3">
        <v>5135.3109999999997</v>
      </c>
      <c r="AG1172" s="3">
        <v>50.612430000000003</v>
      </c>
      <c r="AH1172" s="3">
        <v>0</v>
      </c>
      <c r="AI1172" s="3">
        <v>-28964.04</v>
      </c>
      <c r="AJ1172" s="3">
        <v>118611.3</v>
      </c>
      <c r="AK1172" s="3">
        <v>47709.48</v>
      </c>
      <c r="AL1172" s="3">
        <v>87736.01</v>
      </c>
      <c r="AM1172" s="3">
        <v>21636.36</v>
      </c>
      <c r="AN1172" s="1">
        <v>4</v>
      </c>
    </row>
    <row r="1173" spans="1:40" x14ac:dyDescent="0.3">
      <c r="A1173" s="2">
        <v>30666</v>
      </c>
      <c r="B1173" s="3">
        <v>5579092</v>
      </c>
      <c r="C1173" s="3">
        <v>11144.79</v>
      </c>
      <c r="D1173" s="3">
        <v>308584.40000000002</v>
      </c>
      <c r="E1173" s="3">
        <v>114743.5</v>
      </c>
      <c r="F1173" s="3">
        <v>45.828240000000001</v>
      </c>
      <c r="G1173" s="3">
        <v>-97084.88</v>
      </c>
      <c r="H1173" s="3">
        <v>533788.5</v>
      </c>
      <c r="I1173" s="3">
        <v>438146000</v>
      </c>
      <c r="J1173" s="3">
        <v>0</v>
      </c>
      <c r="K1173" s="3">
        <v>0</v>
      </c>
      <c r="L1173" s="3">
        <v>87216770</v>
      </c>
      <c r="M1173" s="3">
        <v>4876162</v>
      </c>
      <c r="N1173" s="3">
        <v>55957260</v>
      </c>
      <c r="O1173" s="3">
        <v>9098536000</v>
      </c>
      <c r="P1173" s="3">
        <v>16821.72</v>
      </c>
      <c r="Q1173" s="3">
        <v>156189800000</v>
      </c>
      <c r="R1173" s="3">
        <v>0</v>
      </c>
      <c r="S1173" s="3">
        <v>6396324</v>
      </c>
      <c r="T1173" s="3">
        <v>0</v>
      </c>
      <c r="U1173" s="3">
        <v>0</v>
      </c>
      <c r="V1173" s="3">
        <v>0</v>
      </c>
      <c r="W1173" s="3">
        <v>0</v>
      </c>
      <c r="X1173" s="3">
        <v>829300.6</v>
      </c>
      <c r="Y1173" s="3">
        <v>0</v>
      </c>
      <c r="Z1173" s="3">
        <v>0</v>
      </c>
      <c r="AA1173" s="3">
        <v>2326.9009999999998</v>
      </c>
      <c r="AB1173" s="3">
        <v>0</v>
      </c>
      <c r="AC1173" s="3">
        <v>0</v>
      </c>
      <c r="AD1173" s="3">
        <v>17616.830000000002</v>
      </c>
      <c r="AE1173" s="3">
        <v>532039.19999999995</v>
      </c>
      <c r="AF1173" s="3">
        <v>125017.7</v>
      </c>
      <c r="AG1173" s="3">
        <v>1285.5930000000001</v>
      </c>
      <c r="AH1173" s="3">
        <v>0</v>
      </c>
      <c r="AI1173" s="3">
        <v>-28914.44</v>
      </c>
      <c r="AJ1173" s="3">
        <v>196552.2</v>
      </c>
      <c r="AK1173" s="3">
        <v>46986.97</v>
      </c>
      <c r="AL1173" s="3">
        <v>89156.53</v>
      </c>
      <c r="AM1173" s="3">
        <v>1471733</v>
      </c>
      <c r="AN1173" s="1">
        <v>3</v>
      </c>
    </row>
    <row r="1174" spans="1:40" x14ac:dyDescent="0.3">
      <c r="A1174" s="2">
        <v>30667</v>
      </c>
      <c r="B1174" s="3">
        <v>5580128</v>
      </c>
      <c r="C1174" s="3">
        <v>14253.73</v>
      </c>
      <c r="D1174" s="3">
        <v>941413</v>
      </c>
      <c r="E1174" s="3">
        <v>171252</v>
      </c>
      <c r="F1174" s="3">
        <v>121.1768</v>
      </c>
      <c r="G1174" s="3">
        <v>12102.92</v>
      </c>
      <c r="H1174" s="3">
        <v>534867.6</v>
      </c>
      <c r="I1174" s="3">
        <v>441761800</v>
      </c>
      <c r="J1174" s="3">
        <v>0</v>
      </c>
      <c r="K1174" s="3">
        <v>0</v>
      </c>
      <c r="L1174" s="3">
        <v>87718670</v>
      </c>
      <c r="M1174" s="3">
        <v>5330161</v>
      </c>
      <c r="N1174" s="3">
        <v>56129980</v>
      </c>
      <c r="O1174" s="3">
        <v>9098550000</v>
      </c>
      <c r="P1174" s="3">
        <v>22272.799999999999</v>
      </c>
      <c r="Q1174" s="3">
        <v>156187500000</v>
      </c>
      <c r="R1174" s="3">
        <v>0</v>
      </c>
      <c r="S1174" s="3">
        <v>9594485</v>
      </c>
      <c r="T1174" s="3">
        <v>0</v>
      </c>
      <c r="U1174" s="3">
        <v>0</v>
      </c>
      <c r="V1174" s="3">
        <v>0</v>
      </c>
      <c r="W1174" s="3">
        <v>0</v>
      </c>
      <c r="X1174" s="3">
        <v>812708.2</v>
      </c>
      <c r="Y1174" s="3">
        <v>0</v>
      </c>
      <c r="Z1174" s="3">
        <v>0</v>
      </c>
      <c r="AA1174" s="3">
        <v>3250.7289999999998</v>
      </c>
      <c r="AB1174" s="3">
        <v>0</v>
      </c>
      <c r="AC1174" s="3">
        <v>0</v>
      </c>
      <c r="AD1174" s="3">
        <v>17968.41</v>
      </c>
      <c r="AE1174" s="3">
        <v>547750.40000000002</v>
      </c>
      <c r="AF1174" s="3">
        <v>347943.9</v>
      </c>
      <c r="AG1174" s="3">
        <v>1833.3340000000001</v>
      </c>
      <c r="AH1174" s="3">
        <v>0</v>
      </c>
      <c r="AI1174" s="3">
        <v>-28893.79</v>
      </c>
      <c r="AJ1174" s="3">
        <v>267843.8</v>
      </c>
      <c r="AK1174" s="3">
        <v>47200.24</v>
      </c>
      <c r="AL1174" s="3">
        <v>95164.71</v>
      </c>
      <c r="AM1174" s="3">
        <v>2703641</v>
      </c>
      <c r="AN1174" s="1">
        <v>4</v>
      </c>
    </row>
    <row r="1175" spans="1:40" x14ac:dyDescent="0.3">
      <c r="A1175" s="2">
        <v>30668</v>
      </c>
      <c r="B1175" s="3">
        <v>5578634</v>
      </c>
      <c r="C1175" s="3">
        <v>0</v>
      </c>
      <c r="D1175" s="3">
        <v>4880.1970000000001</v>
      </c>
      <c r="E1175" s="3">
        <v>83166.990000000005</v>
      </c>
      <c r="F1175" s="3">
        <v>18.590689999999999</v>
      </c>
      <c r="G1175" s="3">
        <v>-198538.6</v>
      </c>
      <c r="H1175" s="3">
        <v>322939.2</v>
      </c>
      <c r="I1175" s="3">
        <v>441511500</v>
      </c>
      <c r="J1175" s="3">
        <v>0</v>
      </c>
      <c r="K1175" s="3">
        <v>0</v>
      </c>
      <c r="L1175" s="3">
        <v>87722030</v>
      </c>
      <c r="M1175" s="3">
        <v>5064763</v>
      </c>
      <c r="N1175" s="3">
        <v>56202780</v>
      </c>
      <c r="O1175" s="3">
        <v>9098363000</v>
      </c>
      <c r="P1175" s="3">
        <v>18185.52</v>
      </c>
      <c r="Q1175" s="3">
        <v>156182000000</v>
      </c>
      <c r="R1175" s="3">
        <v>0</v>
      </c>
      <c r="S1175" s="3">
        <v>0</v>
      </c>
      <c r="T1175" s="3">
        <v>0</v>
      </c>
      <c r="U1175" s="3">
        <v>0</v>
      </c>
      <c r="V1175" s="3">
        <v>0</v>
      </c>
      <c r="W1175" s="3">
        <v>211928.4</v>
      </c>
      <c r="X1175" s="3">
        <v>250137</v>
      </c>
      <c r="Y1175" s="3">
        <v>0</v>
      </c>
      <c r="Z1175" s="3">
        <v>0</v>
      </c>
      <c r="AA1175" s="3">
        <v>3896.5369999999998</v>
      </c>
      <c r="AB1175" s="3">
        <v>0</v>
      </c>
      <c r="AC1175" s="3">
        <v>0</v>
      </c>
      <c r="AD1175" s="3">
        <v>11313.75</v>
      </c>
      <c r="AE1175" s="3">
        <v>357194.6</v>
      </c>
      <c r="AF1175" s="3">
        <v>7876.7749999999996</v>
      </c>
      <c r="AG1175" s="3">
        <v>0</v>
      </c>
      <c r="AH1175" s="3">
        <v>0</v>
      </c>
      <c r="AI1175" s="3">
        <v>-29196.35</v>
      </c>
      <c r="AJ1175" s="3">
        <v>170970.3</v>
      </c>
      <c r="AK1175" s="3">
        <v>47821.88</v>
      </c>
      <c r="AL1175" s="3">
        <v>98263.33</v>
      </c>
      <c r="AM1175" s="3">
        <v>182.28890000000001</v>
      </c>
      <c r="AN1175" s="1">
        <v>9</v>
      </c>
    </row>
    <row r="1176" spans="1:40" x14ac:dyDescent="0.3">
      <c r="A1176" s="2">
        <v>30669</v>
      </c>
      <c r="B1176" s="3">
        <v>5554074</v>
      </c>
      <c r="C1176" s="3">
        <v>5.2437420000000001</v>
      </c>
      <c r="D1176" s="3">
        <v>4778.8829999999998</v>
      </c>
      <c r="E1176" s="3">
        <v>67211.09</v>
      </c>
      <c r="F1176" s="3">
        <v>15.782629999999999</v>
      </c>
      <c r="G1176" s="3">
        <v>-193892.8</v>
      </c>
      <c r="H1176" s="3">
        <v>112766.39999999999</v>
      </c>
      <c r="I1176" s="3">
        <v>441037000</v>
      </c>
      <c r="J1176" s="3">
        <v>0</v>
      </c>
      <c r="K1176" s="3">
        <v>0</v>
      </c>
      <c r="L1176" s="3">
        <v>87723550</v>
      </c>
      <c r="M1176" s="3">
        <v>4858430</v>
      </c>
      <c r="N1176" s="3">
        <v>56243590</v>
      </c>
      <c r="O1176" s="3">
        <v>9098182000</v>
      </c>
      <c r="P1176" s="3">
        <v>17148.64</v>
      </c>
      <c r="Q1176" s="3">
        <v>156176300000</v>
      </c>
      <c r="R1176" s="3">
        <v>0</v>
      </c>
      <c r="S1176" s="3">
        <v>0</v>
      </c>
      <c r="T1176" s="3">
        <v>0</v>
      </c>
      <c r="U1176" s="3">
        <v>0</v>
      </c>
      <c r="V1176" s="3">
        <v>0</v>
      </c>
      <c r="W1176" s="3">
        <v>210172.79999999999</v>
      </c>
      <c r="X1176" s="3">
        <v>463857.3</v>
      </c>
      <c r="Y1176" s="3">
        <v>0</v>
      </c>
      <c r="Z1176" s="3">
        <v>0</v>
      </c>
      <c r="AA1176" s="3">
        <v>5194.1509999999998</v>
      </c>
      <c r="AB1176" s="3">
        <v>0</v>
      </c>
      <c r="AC1176" s="3">
        <v>0</v>
      </c>
      <c r="AD1176" s="3">
        <v>15703.21</v>
      </c>
      <c r="AE1176" s="3">
        <v>436678.9</v>
      </c>
      <c r="AF1176" s="3">
        <v>6353.3119999999999</v>
      </c>
      <c r="AG1176" s="3">
        <v>0</v>
      </c>
      <c r="AH1176" s="3">
        <v>0</v>
      </c>
      <c r="AI1176" s="3">
        <v>-29309.33</v>
      </c>
      <c r="AJ1176" s="3">
        <v>145882.20000000001</v>
      </c>
      <c r="AK1176" s="3">
        <v>47402.14</v>
      </c>
      <c r="AL1176" s="3">
        <v>105133.7</v>
      </c>
      <c r="AM1176" s="3">
        <v>10611.53</v>
      </c>
      <c r="AN1176" s="1">
        <v>8</v>
      </c>
    </row>
    <row r="1177" spans="1:40" x14ac:dyDescent="0.3">
      <c r="A1177" s="2">
        <v>30670</v>
      </c>
      <c r="B1177" s="3">
        <v>5578472</v>
      </c>
      <c r="C1177" s="3">
        <v>0</v>
      </c>
      <c r="D1177" s="3">
        <v>4550.5360000000001</v>
      </c>
      <c r="E1177" s="3">
        <v>54693.43</v>
      </c>
      <c r="F1177" s="3">
        <v>14.03064</v>
      </c>
      <c r="G1177" s="3">
        <v>-185088.8</v>
      </c>
      <c r="H1177" s="3">
        <v>83290.69</v>
      </c>
      <c r="I1177" s="3">
        <v>440836600</v>
      </c>
      <c r="J1177" s="3">
        <v>0</v>
      </c>
      <c r="K1177" s="3">
        <v>0</v>
      </c>
      <c r="L1177" s="3">
        <v>87727130</v>
      </c>
      <c r="M1177" s="3">
        <v>4673835</v>
      </c>
      <c r="N1177" s="3">
        <v>56285940</v>
      </c>
      <c r="O1177" s="3">
        <v>9098005000</v>
      </c>
      <c r="P1177" s="3">
        <v>16455.04</v>
      </c>
      <c r="Q1177" s="3">
        <v>156170900000</v>
      </c>
      <c r="R1177" s="3">
        <v>0</v>
      </c>
      <c r="S1177" s="3">
        <v>0</v>
      </c>
      <c r="T1177" s="3">
        <v>0</v>
      </c>
      <c r="U1177" s="3">
        <v>0</v>
      </c>
      <c r="V1177" s="3">
        <v>0</v>
      </c>
      <c r="W1177" s="3">
        <v>29475.73</v>
      </c>
      <c r="X1177" s="3">
        <v>199863.8</v>
      </c>
      <c r="Y1177" s="3">
        <v>0</v>
      </c>
      <c r="Z1177" s="3">
        <v>0</v>
      </c>
      <c r="AA1177" s="3">
        <v>1912.25</v>
      </c>
      <c r="AB1177" s="3">
        <v>0</v>
      </c>
      <c r="AC1177" s="3">
        <v>0</v>
      </c>
      <c r="AD1177" s="3">
        <v>5946.1289999999999</v>
      </c>
      <c r="AE1177" s="3">
        <v>110003.8</v>
      </c>
      <c r="AF1177" s="3">
        <v>5279.7709999999997</v>
      </c>
      <c r="AG1177" s="3">
        <v>0</v>
      </c>
      <c r="AH1177" s="3">
        <v>0</v>
      </c>
      <c r="AI1177" s="3">
        <v>-29642.9</v>
      </c>
      <c r="AJ1177" s="3">
        <v>133209</v>
      </c>
      <c r="AK1177" s="3">
        <v>48297.49</v>
      </c>
      <c r="AL1177" s="3">
        <v>90923.74</v>
      </c>
      <c r="AM1177" s="3">
        <v>558.84860000000003</v>
      </c>
      <c r="AN1177" s="1">
        <v>7</v>
      </c>
    </row>
    <row r="1178" spans="1:40" x14ac:dyDescent="0.3">
      <c r="A1178" s="2">
        <v>30671</v>
      </c>
      <c r="B1178" s="3">
        <v>5529493</v>
      </c>
      <c r="C1178" s="3">
        <v>0</v>
      </c>
      <c r="D1178" s="3">
        <v>4611.3230000000003</v>
      </c>
      <c r="E1178" s="3">
        <v>46060.23</v>
      </c>
      <c r="F1178" s="3">
        <v>12.86393</v>
      </c>
      <c r="G1178" s="3">
        <v>-177515.7</v>
      </c>
      <c r="H1178" s="3">
        <v>79742.210000000006</v>
      </c>
      <c r="I1178" s="3">
        <v>440757900</v>
      </c>
      <c r="J1178" s="3">
        <v>0</v>
      </c>
      <c r="K1178" s="3">
        <v>0</v>
      </c>
      <c r="L1178" s="3">
        <v>87729340</v>
      </c>
      <c r="M1178" s="3">
        <v>4513285</v>
      </c>
      <c r="N1178" s="3">
        <v>56319500</v>
      </c>
      <c r="O1178" s="3">
        <v>9097835000</v>
      </c>
      <c r="P1178" s="3">
        <v>15717.38</v>
      </c>
      <c r="Q1178" s="3">
        <v>156165500000</v>
      </c>
      <c r="R1178" s="3">
        <v>0</v>
      </c>
      <c r="S1178" s="3">
        <v>0</v>
      </c>
      <c r="T1178" s="3">
        <v>0</v>
      </c>
      <c r="U1178" s="3">
        <v>0</v>
      </c>
      <c r="V1178" s="3">
        <v>0</v>
      </c>
      <c r="W1178" s="3">
        <v>3548.4870000000001</v>
      </c>
      <c r="X1178" s="3">
        <v>78746.41</v>
      </c>
      <c r="Y1178" s="3">
        <v>0</v>
      </c>
      <c r="Z1178" s="3">
        <v>0</v>
      </c>
      <c r="AA1178" s="3">
        <v>1355.4459999999999</v>
      </c>
      <c r="AB1178" s="3">
        <v>0</v>
      </c>
      <c r="AC1178" s="3">
        <v>0</v>
      </c>
      <c r="AD1178" s="3">
        <v>2781.8969999999999</v>
      </c>
      <c r="AE1178" s="3">
        <v>104448</v>
      </c>
      <c r="AF1178" s="3">
        <v>4507.3149999999996</v>
      </c>
      <c r="AG1178" s="3">
        <v>0</v>
      </c>
      <c r="AH1178" s="3">
        <v>0</v>
      </c>
      <c r="AI1178" s="3">
        <v>-29695.75</v>
      </c>
      <c r="AJ1178" s="3">
        <v>123454.5</v>
      </c>
      <c r="AK1178" s="3">
        <v>49395.58</v>
      </c>
      <c r="AL1178" s="3">
        <v>89965.01</v>
      </c>
      <c r="AM1178" s="3">
        <v>0</v>
      </c>
      <c r="AN1178" s="1">
        <v>5</v>
      </c>
    </row>
    <row r="1179" spans="1:40" x14ac:dyDescent="0.3">
      <c r="A1179" s="2">
        <v>30672</v>
      </c>
      <c r="B1179" s="3">
        <v>5480524</v>
      </c>
      <c r="C1179" s="3">
        <v>0</v>
      </c>
      <c r="D1179" s="3">
        <v>4693.3980000000001</v>
      </c>
      <c r="E1179" s="3">
        <v>39793.78</v>
      </c>
      <c r="F1179" s="3">
        <v>11.96325</v>
      </c>
      <c r="G1179" s="3">
        <v>-171242.8</v>
      </c>
      <c r="H1179" s="3">
        <v>533870</v>
      </c>
      <c r="I1179" s="3">
        <v>445034300</v>
      </c>
      <c r="J1179" s="3">
        <v>0</v>
      </c>
      <c r="K1179" s="3">
        <v>0</v>
      </c>
      <c r="L1179" s="3">
        <v>87732220</v>
      </c>
      <c r="M1179" s="3">
        <v>4371013</v>
      </c>
      <c r="N1179" s="3">
        <v>56340990</v>
      </c>
      <c r="O1179" s="3">
        <v>9097677000</v>
      </c>
      <c r="P1179" s="3">
        <v>15243.44</v>
      </c>
      <c r="Q1179" s="3">
        <v>156161900000</v>
      </c>
      <c r="R1179" s="3">
        <v>0</v>
      </c>
      <c r="S1179" s="3">
        <v>6396324</v>
      </c>
      <c r="T1179" s="3">
        <v>0</v>
      </c>
      <c r="U1179" s="3">
        <v>0</v>
      </c>
      <c r="V1179" s="3">
        <v>0</v>
      </c>
      <c r="W1179" s="3">
        <v>0</v>
      </c>
      <c r="X1179" s="3">
        <v>35607.410000000003</v>
      </c>
      <c r="Y1179" s="3">
        <v>0</v>
      </c>
      <c r="Z1179" s="3">
        <v>0</v>
      </c>
      <c r="AA1179" s="3">
        <v>0</v>
      </c>
      <c r="AB1179" s="3">
        <v>0</v>
      </c>
      <c r="AC1179" s="3">
        <v>0</v>
      </c>
      <c r="AD1179" s="3">
        <v>1218.0719999999999</v>
      </c>
      <c r="AE1179" s="3">
        <v>32537.84</v>
      </c>
      <c r="AF1179" s="3">
        <v>3933.991</v>
      </c>
      <c r="AG1179" s="3">
        <v>0</v>
      </c>
      <c r="AH1179" s="3">
        <v>0</v>
      </c>
      <c r="AI1179" s="3">
        <v>-29729.59</v>
      </c>
      <c r="AJ1179" s="3">
        <v>115917.9</v>
      </c>
      <c r="AK1179" s="3">
        <v>50864.86</v>
      </c>
      <c r="AL1179" s="3">
        <v>94489.86</v>
      </c>
      <c r="AM1179" s="3">
        <v>0</v>
      </c>
      <c r="AN1179" s="1">
        <v>21</v>
      </c>
    </row>
    <row r="1180" spans="1:40" x14ac:dyDescent="0.3">
      <c r="A1180" s="2">
        <v>30673</v>
      </c>
      <c r="B1180" s="3">
        <v>5504961</v>
      </c>
      <c r="C1180" s="3">
        <v>0</v>
      </c>
      <c r="D1180" s="3">
        <v>4737.2969999999996</v>
      </c>
      <c r="E1180" s="3">
        <v>34866.57</v>
      </c>
      <c r="F1180" s="3">
        <v>11.28032</v>
      </c>
      <c r="G1180" s="3">
        <v>-162123.4</v>
      </c>
      <c r="H1180" s="3">
        <v>534867.6</v>
      </c>
      <c r="I1180" s="3">
        <v>461655100</v>
      </c>
      <c r="J1180" s="3">
        <v>0</v>
      </c>
      <c r="K1180" s="3">
        <v>0</v>
      </c>
      <c r="L1180" s="3">
        <v>87734300</v>
      </c>
      <c r="M1180" s="3">
        <v>4243664</v>
      </c>
      <c r="N1180" s="3">
        <v>56338860</v>
      </c>
      <c r="O1180" s="3">
        <v>9097544000</v>
      </c>
      <c r="P1180" s="3">
        <v>14745.95</v>
      </c>
      <c r="Q1180" s="3">
        <v>156162200000</v>
      </c>
      <c r="R1180" s="3">
        <v>0</v>
      </c>
      <c r="S1180" s="3">
        <v>22387130</v>
      </c>
      <c r="T1180" s="3">
        <v>0</v>
      </c>
      <c r="U1180" s="3">
        <v>0</v>
      </c>
      <c r="V1180" s="3">
        <v>0</v>
      </c>
      <c r="W1180" s="3">
        <v>0</v>
      </c>
      <c r="X1180" s="3">
        <v>60053.01</v>
      </c>
      <c r="Y1180" s="3">
        <v>0</v>
      </c>
      <c r="Z1180" s="3">
        <v>0</v>
      </c>
      <c r="AA1180" s="3">
        <v>0</v>
      </c>
      <c r="AB1180" s="3">
        <v>0</v>
      </c>
      <c r="AC1180" s="3">
        <v>0</v>
      </c>
      <c r="AD1180" s="3">
        <v>2013.211</v>
      </c>
      <c r="AE1180" s="3">
        <v>57928.89</v>
      </c>
      <c r="AF1180" s="3">
        <v>3474.422</v>
      </c>
      <c r="AG1180" s="3">
        <v>0</v>
      </c>
      <c r="AH1180" s="3">
        <v>0</v>
      </c>
      <c r="AI1180" s="3">
        <v>-29545.85</v>
      </c>
      <c r="AJ1180" s="3">
        <v>109185.2</v>
      </c>
      <c r="AK1180" s="3">
        <v>50740.9</v>
      </c>
      <c r="AL1180" s="3">
        <v>111376.7</v>
      </c>
      <c r="AM1180" s="3">
        <v>0</v>
      </c>
      <c r="AN1180" s="1">
        <v>10</v>
      </c>
    </row>
    <row r="1181" spans="1:40" x14ac:dyDescent="0.3">
      <c r="A1181" s="2">
        <v>30674</v>
      </c>
      <c r="B1181" s="3">
        <v>5529405</v>
      </c>
      <c r="C1181" s="3">
        <v>1775.192</v>
      </c>
      <c r="D1181" s="3">
        <v>13696.26</v>
      </c>
      <c r="E1181" s="3">
        <v>32673.119999999999</v>
      </c>
      <c r="F1181" s="3">
        <v>13.77403</v>
      </c>
      <c r="G1181" s="3">
        <v>-139196.70000000001</v>
      </c>
      <c r="H1181" s="3">
        <v>534873.1</v>
      </c>
      <c r="I1181" s="3">
        <v>509022500</v>
      </c>
      <c r="J1181" s="3">
        <v>0</v>
      </c>
      <c r="K1181" s="3">
        <v>0</v>
      </c>
      <c r="L1181" s="3">
        <v>87746410</v>
      </c>
      <c r="M1181" s="3">
        <v>4153059</v>
      </c>
      <c r="N1181" s="3">
        <v>56335950</v>
      </c>
      <c r="O1181" s="3">
        <v>9097429000</v>
      </c>
      <c r="P1181" s="3">
        <v>14401.8</v>
      </c>
      <c r="Q1181" s="3">
        <v>156173000000</v>
      </c>
      <c r="R1181" s="3">
        <v>0</v>
      </c>
      <c r="S1181" s="3">
        <v>63963240</v>
      </c>
      <c r="T1181" s="3">
        <v>0</v>
      </c>
      <c r="U1181" s="3">
        <v>0</v>
      </c>
      <c r="V1181" s="3">
        <v>0</v>
      </c>
      <c r="W1181" s="3">
        <v>0</v>
      </c>
      <c r="X1181" s="3">
        <v>237418.8</v>
      </c>
      <c r="Y1181" s="3">
        <v>0</v>
      </c>
      <c r="Z1181" s="3">
        <v>0</v>
      </c>
      <c r="AA1181" s="3">
        <v>0</v>
      </c>
      <c r="AB1181" s="3">
        <v>0</v>
      </c>
      <c r="AC1181" s="3">
        <v>0</v>
      </c>
      <c r="AD1181" s="3">
        <v>7394.6760000000004</v>
      </c>
      <c r="AE1181" s="3">
        <v>180712.6</v>
      </c>
      <c r="AF1181" s="3">
        <v>5360.9319999999998</v>
      </c>
      <c r="AG1181" s="3">
        <v>227.34610000000001</v>
      </c>
      <c r="AH1181" s="3">
        <v>0</v>
      </c>
      <c r="AI1181" s="3">
        <v>-28665.01</v>
      </c>
      <c r="AJ1181" s="3">
        <v>107513.3</v>
      </c>
      <c r="AK1181" s="3">
        <v>50289.89</v>
      </c>
      <c r="AL1181" s="3">
        <v>110489.60000000001</v>
      </c>
      <c r="AM1181" s="3">
        <v>55442.11</v>
      </c>
      <c r="AN1181" s="1">
        <v>11</v>
      </c>
    </row>
    <row r="1182" spans="1:40" x14ac:dyDescent="0.3">
      <c r="A1182" s="2">
        <v>30675</v>
      </c>
      <c r="B1182" s="3">
        <v>5631199</v>
      </c>
      <c r="C1182" s="3">
        <v>23395.52</v>
      </c>
      <c r="D1182" s="3">
        <v>964348.9</v>
      </c>
      <c r="E1182" s="3">
        <v>81626.27</v>
      </c>
      <c r="F1182" s="3">
        <v>40.782420000000002</v>
      </c>
      <c r="G1182" s="3">
        <v>-2155.3440000000001</v>
      </c>
      <c r="H1182" s="3">
        <v>532729.1</v>
      </c>
      <c r="I1182" s="3">
        <v>535549000</v>
      </c>
      <c r="J1182" s="3">
        <v>0</v>
      </c>
      <c r="K1182" s="3">
        <v>0</v>
      </c>
      <c r="L1182" s="3">
        <v>87859380</v>
      </c>
      <c r="M1182" s="3">
        <v>4425631</v>
      </c>
      <c r="N1182" s="3">
        <v>56395350</v>
      </c>
      <c r="O1182" s="3">
        <v>9097445000</v>
      </c>
      <c r="P1182" s="3">
        <v>14991.07</v>
      </c>
      <c r="Q1182" s="3">
        <v>156178300000</v>
      </c>
      <c r="R1182" s="3">
        <v>0</v>
      </c>
      <c r="S1182" s="3">
        <v>38377940</v>
      </c>
      <c r="T1182" s="3">
        <v>0</v>
      </c>
      <c r="U1182" s="3">
        <v>0</v>
      </c>
      <c r="V1182" s="3">
        <v>0</v>
      </c>
      <c r="W1182" s="3">
        <v>0</v>
      </c>
      <c r="X1182" s="3">
        <v>252584.3</v>
      </c>
      <c r="Y1182" s="3">
        <v>0</v>
      </c>
      <c r="Z1182" s="3">
        <v>0</v>
      </c>
      <c r="AA1182" s="3">
        <v>33.488680000000002</v>
      </c>
      <c r="AB1182" s="3">
        <v>0</v>
      </c>
      <c r="AC1182" s="3">
        <v>0</v>
      </c>
      <c r="AD1182" s="3">
        <v>7402.1390000000001</v>
      </c>
      <c r="AE1182" s="3">
        <v>166866.70000000001</v>
      </c>
      <c r="AF1182" s="3">
        <v>195783.2</v>
      </c>
      <c r="AG1182" s="3">
        <v>2390.7089999999998</v>
      </c>
      <c r="AH1182" s="3">
        <v>0</v>
      </c>
      <c r="AI1182" s="3">
        <v>-28440.11</v>
      </c>
      <c r="AJ1182" s="3">
        <v>163664.9</v>
      </c>
      <c r="AK1182" s="3">
        <v>50200.55</v>
      </c>
      <c r="AL1182" s="3">
        <v>104320.5</v>
      </c>
      <c r="AM1182" s="3">
        <v>1794575</v>
      </c>
      <c r="AN1182" s="1">
        <v>9</v>
      </c>
    </row>
    <row r="1183" spans="1:40" x14ac:dyDescent="0.3">
      <c r="A1183" s="2">
        <v>30676</v>
      </c>
      <c r="B1183" s="3">
        <v>5653790</v>
      </c>
      <c r="C1183" s="3">
        <v>15958.44</v>
      </c>
      <c r="D1183" s="3">
        <v>837685.9</v>
      </c>
      <c r="E1183" s="3">
        <v>119527.1</v>
      </c>
      <c r="F1183" s="3">
        <v>74.003380000000007</v>
      </c>
      <c r="G1183" s="3">
        <v>-17244.22</v>
      </c>
      <c r="H1183" s="3">
        <v>534543.1</v>
      </c>
      <c r="I1183" s="3">
        <v>559334600</v>
      </c>
      <c r="J1183" s="3">
        <v>0</v>
      </c>
      <c r="K1183" s="3">
        <v>0</v>
      </c>
      <c r="L1183" s="3">
        <v>88033320</v>
      </c>
      <c r="M1183" s="3">
        <v>4873641</v>
      </c>
      <c r="N1183" s="3">
        <v>56445140</v>
      </c>
      <c r="O1183" s="3">
        <v>9097508000</v>
      </c>
      <c r="P1183" s="3">
        <v>17572.27</v>
      </c>
      <c r="Q1183" s="3">
        <v>156182700000</v>
      </c>
      <c r="R1183" s="3">
        <v>0</v>
      </c>
      <c r="S1183" s="3">
        <v>35179780</v>
      </c>
      <c r="T1183" s="3">
        <v>0</v>
      </c>
      <c r="U1183" s="3">
        <v>0</v>
      </c>
      <c r="V1183" s="3">
        <v>0</v>
      </c>
      <c r="W1183" s="3">
        <v>0</v>
      </c>
      <c r="X1183" s="3">
        <v>378437.5</v>
      </c>
      <c r="Y1183" s="3">
        <v>0</v>
      </c>
      <c r="Z1183" s="3">
        <v>0</v>
      </c>
      <c r="AA1183" s="3">
        <v>151.94970000000001</v>
      </c>
      <c r="AB1183" s="3">
        <v>0</v>
      </c>
      <c r="AC1183" s="3">
        <v>0</v>
      </c>
      <c r="AD1183" s="3">
        <v>11435.47</v>
      </c>
      <c r="AE1183" s="3">
        <v>215125.3</v>
      </c>
      <c r="AF1183" s="3">
        <v>218674.1</v>
      </c>
      <c r="AG1183" s="3">
        <v>1966.7149999999999</v>
      </c>
      <c r="AH1183" s="3">
        <v>0</v>
      </c>
      <c r="AI1183" s="3">
        <v>-28296.55</v>
      </c>
      <c r="AJ1183" s="3">
        <v>218228.4</v>
      </c>
      <c r="AK1183" s="3">
        <v>49909.3</v>
      </c>
      <c r="AL1183" s="3">
        <v>168486.8</v>
      </c>
      <c r="AM1183" s="3">
        <v>2030455</v>
      </c>
      <c r="AN1183" s="1">
        <v>18</v>
      </c>
    </row>
    <row r="1184" spans="1:40" x14ac:dyDescent="0.3">
      <c r="A1184" s="2">
        <v>30677</v>
      </c>
      <c r="B1184" s="3">
        <v>5677393</v>
      </c>
      <c r="C1184" s="3">
        <v>7611.8879999999999</v>
      </c>
      <c r="D1184" s="3">
        <v>384420.4</v>
      </c>
      <c r="E1184" s="3">
        <v>115646.5</v>
      </c>
      <c r="F1184" s="3">
        <v>48.971690000000002</v>
      </c>
      <c r="G1184" s="3">
        <v>-107997.9</v>
      </c>
      <c r="H1184" s="3">
        <v>534799.69999999995</v>
      </c>
      <c r="I1184" s="3">
        <v>565175700</v>
      </c>
      <c r="J1184" s="3">
        <v>0</v>
      </c>
      <c r="K1184" s="3">
        <v>0</v>
      </c>
      <c r="L1184" s="3">
        <v>88143030</v>
      </c>
      <c r="M1184" s="3">
        <v>4992087</v>
      </c>
      <c r="N1184" s="3">
        <v>56535240</v>
      </c>
      <c r="O1184" s="3">
        <v>9097425000</v>
      </c>
      <c r="P1184" s="3">
        <v>18009.71</v>
      </c>
      <c r="Q1184" s="3">
        <v>156180100000</v>
      </c>
      <c r="R1184" s="3">
        <v>0</v>
      </c>
      <c r="S1184" s="3">
        <v>9594485</v>
      </c>
      <c r="T1184" s="3">
        <v>0</v>
      </c>
      <c r="U1184" s="3">
        <v>0</v>
      </c>
      <c r="V1184" s="3">
        <v>0</v>
      </c>
      <c r="W1184" s="3">
        <v>0</v>
      </c>
      <c r="X1184" s="3">
        <v>233052.5</v>
      </c>
      <c r="Y1184" s="3">
        <v>0</v>
      </c>
      <c r="Z1184" s="3">
        <v>0</v>
      </c>
      <c r="AA1184" s="3">
        <v>155.1652</v>
      </c>
      <c r="AB1184" s="3">
        <v>0</v>
      </c>
      <c r="AC1184" s="3">
        <v>0</v>
      </c>
      <c r="AD1184" s="3">
        <v>6550.5510000000004</v>
      </c>
      <c r="AE1184" s="3">
        <v>157181.79999999999</v>
      </c>
      <c r="AF1184" s="3">
        <v>128025</v>
      </c>
      <c r="AG1184" s="3">
        <v>860.71140000000003</v>
      </c>
      <c r="AH1184" s="3">
        <v>0</v>
      </c>
      <c r="AI1184" s="3">
        <v>-28847.74</v>
      </c>
      <c r="AJ1184" s="3">
        <v>201542.2</v>
      </c>
      <c r="AK1184" s="3">
        <v>50279.54</v>
      </c>
      <c r="AL1184" s="3">
        <v>111486.8</v>
      </c>
      <c r="AM1184" s="3">
        <v>1066440</v>
      </c>
      <c r="AN1184" s="1">
        <v>29</v>
      </c>
    </row>
    <row r="1185" spans="1:40" x14ac:dyDescent="0.3">
      <c r="A1185" s="2">
        <v>30678</v>
      </c>
      <c r="B1185" s="3">
        <v>5676594</v>
      </c>
      <c r="C1185" s="3">
        <v>424.60919999999999</v>
      </c>
      <c r="D1185" s="3">
        <v>8501.6059999999998</v>
      </c>
      <c r="E1185" s="3">
        <v>72193.48</v>
      </c>
      <c r="F1185" s="3">
        <v>15.95552</v>
      </c>
      <c r="G1185" s="3">
        <v>-189555.9</v>
      </c>
      <c r="H1185" s="3">
        <v>534867.6</v>
      </c>
      <c r="I1185" s="3">
        <v>567385400</v>
      </c>
      <c r="J1185" s="3">
        <v>0</v>
      </c>
      <c r="K1185" s="3">
        <v>0</v>
      </c>
      <c r="L1185" s="3">
        <v>88152860</v>
      </c>
      <c r="M1185" s="3">
        <v>4821948</v>
      </c>
      <c r="N1185" s="3">
        <v>56588020</v>
      </c>
      <c r="O1185" s="3">
        <v>9097248000</v>
      </c>
      <c r="P1185" s="3">
        <v>16098.87</v>
      </c>
      <c r="Q1185" s="3">
        <v>156175400000</v>
      </c>
      <c r="R1185" s="3">
        <v>0</v>
      </c>
      <c r="S1185" s="3">
        <v>3198162</v>
      </c>
      <c r="T1185" s="3">
        <v>0</v>
      </c>
      <c r="U1185" s="3">
        <v>0</v>
      </c>
      <c r="V1185" s="3">
        <v>0</v>
      </c>
      <c r="W1185" s="3">
        <v>0</v>
      </c>
      <c r="X1185" s="3">
        <v>107462.9</v>
      </c>
      <c r="Y1185" s="3">
        <v>0</v>
      </c>
      <c r="Z1185" s="3">
        <v>0</v>
      </c>
      <c r="AA1185" s="3">
        <v>91.801379999999995</v>
      </c>
      <c r="AB1185" s="3">
        <v>0</v>
      </c>
      <c r="AC1185" s="3">
        <v>0</v>
      </c>
      <c r="AD1185" s="3">
        <v>3457.8989999999999</v>
      </c>
      <c r="AE1185" s="3">
        <v>101080.6</v>
      </c>
      <c r="AF1185" s="3">
        <v>8625.39</v>
      </c>
      <c r="AG1185" s="3">
        <v>59.794820000000001</v>
      </c>
      <c r="AH1185" s="3">
        <v>0</v>
      </c>
      <c r="AI1185" s="3">
        <v>-29365.42</v>
      </c>
      <c r="AJ1185" s="3">
        <v>148196.6</v>
      </c>
      <c r="AK1185" s="3">
        <v>50638.93</v>
      </c>
      <c r="AL1185" s="3">
        <v>95468.6</v>
      </c>
      <c r="AM1185" s="3">
        <v>65465.55</v>
      </c>
      <c r="AN1185" s="1">
        <v>5</v>
      </c>
    </row>
    <row r="1186" spans="1:40" x14ac:dyDescent="0.3">
      <c r="A1186" s="2">
        <v>30679</v>
      </c>
      <c r="B1186" s="3">
        <v>5676565</v>
      </c>
      <c r="C1186" s="3">
        <v>1976.6510000000001</v>
      </c>
      <c r="D1186" s="3">
        <v>19490.259999999998</v>
      </c>
      <c r="E1186" s="3">
        <v>61092.51</v>
      </c>
      <c r="F1186" s="3">
        <v>16.340730000000001</v>
      </c>
      <c r="G1186" s="3">
        <v>-190077.6</v>
      </c>
      <c r="H1186" s="3">
        <v>534864.6</v>
      </c>
      <c r="I1186" s="3">
        <v>571904400</v>
      </c>
      <c r="J1186" s="3">
        <v>0</v>
      </c>
      <c r="K1186" s="3">
        <v>0</v>
      </c>
      <c r="L1186" s="3">
        <v>88159370</v>
      </c>
      <c r="M1186" s="3">
        <v>4684336</v>
      </c>
      <c r="N1186" s="3">
        <v>56624420</v>
      </c>
      <c r="O1186" s="3">
        <v>9097071000</v>
      </c>
      <c r="P1186" s="3">
        <v>15204.89</v>
      </c>
      <c r="Q1186" s="3">
        <v>156171600000</v>
      </c>
      <c r="R1186" s="3">
        <v>0</v>
      </c>
      <c r="S1186" s="3">
        <v>6396324</v>
      </c>
      <c r="T1186" s="3">
        <v>0</v>
      </c>
      <c r="U1186" s="3">
        <v>0</v>
      </c>
      <c r="V1186" s="3">
        <v>0</v>
      </c>
      <c r="W1186" s="3">
        <v>0</v>
      </c>
      <c r="X1186" s="3">
        <v>158243.5</v>
      </c>
      <c r="Y1186" s="3">
        <v>0</v>
      </c>
      <c r="Z1186" s="3">
        <v>0</v>
      </c>
      <c r="AA1186" s="3">
        <v>117.6271</v>
      </c>
      <c r="AB1186" s="3">
        <v>0</v>
      </c>
      <c r="AC1186" s="3">
        <v>0</v>
      </c>
      <c r="AD1186" s="3">
        <v>4922.7719999999999</v>
      </c>
      <c r="AE1186" s="3">
        <v>122967.8</v>
      </c>
      <c r="AF1186" s="3">
        <v>16117.89</v>
      </c>
      <c r="AG1186" s="3">
        <v>202.9716</v>
      </c>
      <c r="AH1186" s="3">
        <v>0</v>
      </c>
      <c r="AI1186" s="3">
        <v>-29447.26</v>
      </c>
      <c r="AJ1186" s="3">
        <v>134614.29999999999</v>
      </c>
      <c r="AK1186" s="3">
        <v>50564.32</v>
      </c>
      <c r="AL1186" s="3">
        <v>98267.67</v>
      </c>
      <c r="AM1186" s="3">
        <v>86766.03</v>
      </c>
      <c r="AN1186" s="1">
        <v>4</v>
      </c>
    </row>
    <row r="1187" spans="1:40" x14ac:dyDescent="0.3">
      <c r="A1187" s="2">
        <v>30680</v>
      </c>
      <c r="B1187" s="3">
        <v>5682192</v>
      </c>
      <c r="C1187" s="3">
        <v>33368.92</v>
      </c>
      <c r="D1187" s="3">
        <v>3231542</v>
      </c>
      <c r="E1187" s="3">
        <v>244961.2</v>
      </c>
      <c r="F1187" s="3">
        <v>174.8124</v>
      </c>
      <c r="G1187" s="3">
        <v>263381.3</v>
      </c>
      <c r="H1187" s="3">
        <v>505880.1</v>
      </c>
      <c r="I1187" s="3">
        <v>579246300</v>
      </c>
      <c r="J1187" s="3">
        <v>0</v>
      </c>
      <c r="K1187" s="3">
        <v>0</v>
      </c>
      <c r="L1187" s="3">
        <v>88862100</v>
      </c>
      <c r="M1187" s="3">
        <v>5542396</v>
      </c>
      <c r="N1187" s="3">
        <v>56868110</v>
      </c>
      <c r="O1187" s="3">
        <v>9097333000</v>
      </c>
      <c r="P1187" s="3">
        <v>23574.12</v>
      </c>
      <c r="Q1187" s="3">
        <v>156174000000</v>
      </c>
      <c r="R1187" s="3">
        <v>0</v>
      </c>
      <c r="S1187" s="3">
        <v>19188970</v>
      </c>
      <c r="T1187" s="3">
        <v>0</v>
      </c>
      <c r="U1187" s="3">
        <v>0</v>
      </c>
      <c r="V1187" s="3">
        <v>0</v>
      </c>
      <c r="W1187" s="3">
        <v>0</v>
      </c>
      <c r="X1187" s="3">
        <v>823000.4</v>
      </c>
      <c r="Y1187" s="3">
        <v>0</v>
      </c>
      <c r="Z1187" s="3">
        <v>0</v>
      </c>
      <c r="AA1187" s="3">
        <v>2973.0859999999998</v>
      </c>
      <c r="AB1187" s="3">
        <v>0</v>
      </c>
      <c r="AC1187" s="3">
        <v>0</v>
      </c>
      <c r="AD1187" s="3">
        <v>22285.85</v>
      </c>
      <c r="AE1187" s="3">
        <v>655081.4</v>
      </c>
      <c r="AF1187" s="3">
        <v>690635.4</v>
      </c>
      <c r="AG1187" s="3">
        <v>3599.8539999999998</v>
      </c>
      <c r="AH1187" s="3">
        <v>0</v>
      </c>
      <c r="AI1187" s="3">
        <v>-28414.73</v>
      </c>
      <c r="AJ1187" s="3">
        <v>360070.5</v>
      </c>
      <c r="AK1187" s="3">
        <v>49989.57</v>
      </c>
      <c r="AL1187" s="3">
        <v>116423.8</v>
      </c>
      <c r="AM1187" s="3">
        <v>6125765</v>
      </c>
      <c r="AN1187" s="1">
        <v>7</v>
      </c>
    </row>
    <row r="1188" spans="1:40" x14ac:dyDescent="0.3">
      <c r="A1188" s="2">
        <v>30681</v>
      </c>
      <c r="B1188" s="3">
        <v>5676739</v>
      </c>
      <c r="C1188" s="3">
        <v>0.84190500000000001</v>
      </c>
      <c r="D1188" s="3">
        <v>5287.7060000000001</v>
      </c>
      <c r="E1188" s="3">
        <v>92896.14</v>
      </c>
      <c r="F1188" s="3">
        <v>18.317499999999999</v>
      </c>
      <c r="G1188" s="3">
        <v>-247372.79999999999</v>
      </c>
      <c r="H1188" s="3">
        <v>283784.59999999998</v>
      </c>
      <c r="I1188" s="3">
        <v>578972800</v>
      </c>
      <c r="J1188" s="3">
        <v>0</v>
      </c>
      <c r="K1188" s="3">
        <v>0</v>
      </c>
      <c r="L1188" s="3">
        <v>88865500</v>
      </c>
      <c r="M1188" s="3">
        <v>5240740</v>
      </c>
      <c r="N1188" s="3">
        <v>56937780</v>
      </c>
      <c r="O1188" s="3">
        <v>9097124000</v>
      </c>
      <c r="P1188" s="3">
        <v>18488.77</v>
      </c>
      <c r="Q1188" s="3">
        <v>156168300000</v>
      </c>
      <c r="R1188" s="3">
        <v>0</v>
      </c>
      <c r="S1188" s="3">
        <v>0</v>
      </c>
      <c r="T1188" s="3">
        <v>0</v>
      </c>
      <c r="U1188" s="3">
        <v>0</v>
      </c>
      <c r="V1188" s="3">
        <v>0</v>
      </c>
      <c r="W1188" s="3">
        <v>222095.5</v>
      </c>
      <c r="X1188" s="3">
        <v>270980.3</v>
      </c>
      <c r="Y1188" s="3">
        <v>0</v>
      </c>
      <c r="Z1188" s="3">
        <v>0</v>
      </c>
      <c r="AA1188" s="3">
        <v>3804.1759999999999</v>
      </c>
      <c r="AB1188" s="3">
        <v>0</v>
      </c>
      <c r="AC1188" s="3">
        <v>0</v>
      </c>
      <c r="AD1188" s="3">
        <v>12882.9</v>
      </c>
      <c r="AE1188" s="3">
        <v>371961.7</v>
      </c>
      <c r="AF1188" s="3">
        <v>7841.607</v>
      </c>
      <c r="AG1188" s="3">
        <v>0</v>
      </c>
      <c r="AH1188" s="3">
        <v>0</v>
      </c>
      <c r="AI1188" s="3">
        <v>-29305.96</v>
      </c>
      <c r="AJ1188" s="3">
        <v>195313.2</v>
      </c>
      <c r="AK1188" s="3">
        <v>50433.54</v>
      </c>
      <c r="AL1188" s="3">
        <v>125740.4</v>
      </c>
      <c r="AM1188" s="3">
        <v>2488.0920000000001</v>
      </c>
      <c r="AN1188" s="1">
        <v>13</v>
      </c>
    </row>
    <row r="1189" spans="1:40" x14ac:dyDescent="0.3">
      <c r="A1189" s="2">
        <v>30682</v>
      </c>
      <c r="B1189" s="3">
        <v>5652110</v>
      </c>
      <c r="C1189" s="3">
        <v>2.2194660000000002</v>
      </c>
      <c r="D1189" s="3">
        <v>5020.2870000000003</v>
      </c>
      <c r="E1189" s="3">
        <v>73555.070000000007</v>
      </c>
      <c r="F1189" s="3">
        <v>14.372809999999999</v>
      </c>
      <c r="G1189" s="3">
        <v>-227118.2</v>
      </c>
      <c r="H1189" s="3">
        <v>106340.9</v>
      </c>
      <c r="I1189" s="3">
        <v>578494100</v>
      </c>
      <c r="J1189" s="3">
        <v>0</v>
      </c>
      <c r="K1189" s="3">
        <v>0</v>
      </c>
      <c r="L1189" s="3">
        <v>88867630</v>
      </c>
      <c r="M1189" s="3">
        <v>5012211</v>
      </c>
      <c r="N1189" s="3">
        <v>56989100</v>
      </c>
      <c r="O1189" s="3">
        <v>9096908000</v>
      </c>
      <c r="P1189" s="3">
        <v>17289.03</v>
      </c>
      <c r="Q1189" s="3">
        <v>156162700000</v>
      </c>
      <c r="R1189" s="3">
        <v>0</v>
      </c>
      <c r="S1189" s="3">
        <v>0</v>
      </c>
      <c r="T1189" s="3">
        <v>0</v>
      </c>
      <c r="U1189" s="3">
        <v>0</v>
      </c>
      <c r="V1189" s="3">
        <v>0</v>
      </c>
      <c r="W1189" s="3">
        <v>177443.8</v>
      </c>
      <c r="X1189" s="3">
        <v>472769.2</v>
      </c>
      <c r="Y1189" s="3">
        <v>0</v>
      </c>
      <c r="Z1189" s="3">
        <v>0</v>
      </c>
      <c r="AA1189" s="3">
        <v>4227.6679999999997</v>
      </c>
      <c r="AB1189" s="3">
        <v>0</v>
      </c>
      <c r="AC1189" s="3">
        <v>0</v>
      </c>
      <c r="AD1189" s="3">
        <v>15537.73</v>
      </c>
      <c r="AE1189" s="3">
        <v>378232.2</v>
      </c>
      <c r="AF1189" s="3">
        <v>6342.0559999999996</v>
      </c>
      <c r="AG1189" s="3">
        <v>0</v>
      </c>
      <c r="AH1189" s="3">
        <v>0</v>
      </c>
      <c r="AI1189" s="3">
        <v>-29735.03</v>
      </c>
      <c r="AJ1189" s="3">
        <v>156420.29999999999</v>
      </c>
      <c r="AK1189" s="3">
        <v>49286.080000000002</v>
      </c>
      <c r="AL1189" s="3">
        <v>105170.8</v>
      </c>
      <c r="AM1189" s="3">
        <v>5976.4359999999997</v>
      </c>
      <c r="AN1189" s="1">
        <v>4</v>
      </c>
    </row>
    <row r="1190" spans="1:40" x14ac:dyDescent="0.3">
      <c r="A1190" s="2">
        <v>30683</v>
      </c>
      <c r="B1190" s="3">
        <v>5627871</v>
      </c>
      <c r="C1190" s="3">
        <v>5917.86</v>
      </c>
      <c r="D1190" s="3">
        <v>100866.6</v>
      </c>
      <c r="E1190" s="3">
        <v>96800.36</v>
      </c>
      <c r="F1190" s="3">
        <v>30.046199999999999</v>
      </c>
      <c r="G1190" s="3">
        <v>-186120.8</v>
      </c>
      <c r="H1190" s="3">
        <v>522950.1</v>
      </c>
      <c r="I1190" s="3">
        <v>579150600</v>
      </c>
      <c r="J1190" s="3">
        <v>0</v>
      </c>
      <c r="K1190" s="3">
        <v>0</v>
      </c>
      <c r="L1190" s="3">
        <v>88926140</v>
      </c>
      <c r="M1190" s="3">
        <v>5107362</v>
      </c>
      <c r="N1190" s="3">
        <v>57065530</v>
      </c>
      <c r="O1190" s="3">
        <v>9096731000</v>
      </c>
      <c r="P1190" s="3">
        <v>17097.12</v>
      </c>
      <c r="Q1190" s="3">
        <v>156157800000</v>
      </c>
      <c r="R1190" s="3">
        <v>0</v>
      </c>
      <c r="S1190" s="3">
        <v>3000696</v>
      </c>
      <c r="T1190" s="3">
        <v>0</v>
      </c>
      <c r="U1190" s="3">
        <v>0</v>
      </c>
      <c r="V1190" s="3">
        <v>0</v>
      </c>
      <c r="W1190" s="3">
        <v>0</v>
      </c>
      <c r="X1190" s="3">
        <v>547606.19999999995</v>
      </c>
      <c r="Y1190" s="3">
        <v>0</v>
      </c>
      <c r="Z1190" s="3">
        <v>0</v>
      </c>
      <c r="AA1190" s="3">
        <v>2558.828</v>
      </c>
      <c r="AB1190" s="3">
        <v>0</v>
      </c>
      <c r="AC1190" s="3">
        <v>0</v>
      </c>
      <c r="AD1190" s="3">
        <v>13617.5</v>
      </c>
      <c r="AE1190" s="3">
        <v>433304.4</v>
      </c>
      <c r="AF1190" s="3">
        <v>57067.94</v>
      </c>
      <c r="AG1190" s="3">
        <v>638.53570000000002</v>
      </c>
      <c r="AH1190" s="3">
        <v>0</v>
      </c>
      <c r="AI1190" s="3">
        <v>-29798.63</v>
      </c>
      <c r="AJ1190" s="3">
        <v>179423.5</v>
      </c>
      <c r="AK1190" s="3">
        <v>48265.59</v>
      </c>
      <c r="AL1190" s="3">
        <v>103052</v>
      </c>
      <c r="AM1190" s="3">
        <v>589824.1</v>
      </c>
      <c r="AN1190" s="1">
        <v>3</v>
      </c>
    </row>
    <row r="1191" spans="1:40" x14ac:dyDescent="0.3">
      <c r="A1191" s="2">
        <v>30684</v>
      </c>
      <c r="B1191" s="3">
        <v>5603066</v>
      </c>
      <c r="C1191" s="3">
        <v>6.4510009999999998</v>
      </c>
      <c r="D1191" s="3">
        <v>10139.280000000001</v>
      </c>
      <c r="E1191" s="3">
        <v>67378.559999999998</v>
      </c>
      <c r="F1191" s="3">
        <v>17.6097</v>
      </c>
      <c r="G1191" s="3">
        <v>-197531.5</v>
      </c>
      <c r="H1191" s="3">
        <v>138692</v>
      </c>
      <c r="I1191" s="3">
        <v>578558800</v>
      </c>
      <c r="J1191" s="3">
        <v>0</v>
      </c>
      <c r="K1191" s="3">
        <v>0</v>
      </c>
      <c r="L1191" s="3">
        <v>88925870</v>
      </c>
      <c r="M1191" s="3">
        <v>4920405</v>
      </c>
      <c r="N1191" s="3">
        <v>57109100</v>
      </c>
      <c r="O1191" s="3">
        <v>9096542000</v>
      </c>
      <c r="P1191" s="3">
        <v>16349.45</v>
      </c>
      <c r="Q1191" s="3">
        <v>156152100000</v>
      </c>
      <c r="R1191" s="3">
        <v>0</v>
      </c>
      <c r="S1191" s="3">
        <v>0</v>
      </c>
      <c r="T1191" s="3">
        <v>0</v>
      </c>
      <c r="U1191" s="3">
        <v>0</v>
      </c>
      <c r="V1191" s="3">
        <v>0</v>
      </c>
      <c r="W1191" s="3">
        <v>384258.1</v>
      </c>
      <c r="X1191" s="3">
        <v>550357.5</v>
      </c>
      <c r="Y1191" s="3">
        <v>0</v>
      </c>
      <c r="Z1191" s="3">
        <v>0</v>
      </c>
      <c r="AA1191" s="3">
        <v>6644.5249999999996</v>
      </c>
      <c r="AB1191" s="3">
        <v>0</v>
      </c>
      <c r="AC1191" s="3">
        <v>0</v>
      </c>
      <c r="AD1191" s="3">
        <v>21157.82</v>
      </c>
      <c r="AE1191" s="3">
        <v>486639</v>
      </c>
      <c r="AF1191" s="3">
        <v>6654.9070000000002</v>
      </c>
      <c r="AG1191" s="3">
        <v>0</v>
      </c>
      <c r="AH1191" s="3">
        <v>0</v>
      </c>
      <c r="AI1191" s="3">
        <v>-29944.92</v>
      </c>
      <c r="AJ1191" s="3">
        <v>149258.9</v>
      </c>
      <c r="AK1191" s="3">
        <v>46964.14</v>
      </c>
      <c r="AL1191" s="3">
        <v>105752</v>
      </c>
      <c r="AM1191" s="3">
        <v>41516.36</v>
      </c>
      <c r="AN1191" s="1">
        <v>5</v>
      </c>
    </row>
    <row r="1192" spans="1:40" x14ac:dyDescent="0.3">
      <c r="A1192" s="2">
        <v>30685</v>
      </c>
      <c r="B1192" s="3">
        <v>5480663</v>
      </c>
      <c r="C1192" s="3">
        <v>67.220860000000002</v>
      </c>
      <c r="D1192" s="3">
        <v>27929.57</v>
      </c>
      <c r="E1192" s="3">
        <v>65290.92</v>
      </c>
      <c r="F1192" s="3">
        <v>24.239809999999999</v>
      </c>
      <c r="G1192" s="3">
        <v>-183220.5</v>
      </c>
      <c r="H1192" s="3">
        <v>26425.96</v>
      </c>
      <c r="I1192" s="3">
        <v>577453600</v>
      </c>
      <c r="J1192" s="3">
        <v>0</v>
      </c>
      <c r="K1192" s="3">
        <v>0</v>
      </c>
      <c r="L1192" s="3">
        <v>88940880</v>
      </c>
      <c r="M1192" s="3">
        <v>4802747</v>
      </c>
      <c r="N1192" s="3">
        <v>57142850</v>
      </c>
      <c r="O1192" s="3">
        <v>9096364000</v>
      </c>
      <c r="P1192" s="3">
        <v>15942.37</v>
      </c>
      <c r="Q1192" s="3">
        <v>156146400000</v>
      </c>
      <c r="R1192" s="3">
        <v>0</v>
      </c>
      <c r="S1192" s="3">
        <v>0</v>
      </c>
      <c r="T1192" s="3">
        <v>0</v>
      </c>
      <c r="U1192" s="3">
        <v>0</v>
      </c>
      <c r="V1192" s="3">
        <v>0</v>
      </c>
      <c r="W1192" s="3">
        <v>112266</v>
      </c>
      <c r="X1192" s="3">
        <v>974704.8</v>
      </c>
      <c r="Y1192" s="3">
        <v>0</v>
      </c>
      <c r="Z1192" s="3">
        <v>0</v>
      </c>
      <c r="AA1192" s="3">
        <v>7568.7650000000003</v>
      </c>
      <c r="AB1192" s="3">
        <v>0</v>
      </c>
      <c r="AC1192" s="3">
        <v>0</v>
      </c>
      <c r="AD1192" s="3">
        <v>22838.81</v>
      </c>
      <c r="AE1192" s="3">
        <v>523485.4</v>
      </c>
      <c r="AF1192" s="3">
        <v>6627.0879999999997</v>
      </c>
      <c r="AG1192" s="3">
        <v>3.8109980000000001</v>
      </c>
      <c r="AH1192" s="3">
        <v>0</v>
      </c>
      <c r="AI1192" s="3">
        <v>-29917.29</v>
      </c>
      <c r="AJ1192" s="3">
        <v>139837.6</v>
      </c>
      <c r="AK1192" s="3">
        <v>45629.87</v>
      </c>
      <c r="AL1192" s="3">
        <v>106150.2</v>
      </c>
      <c r="AM1192" s="3">
        <v>130412.4</v>
      </c>
      <c r="AN1192" s="1">
        <v>3</v>
      </c>
    </row>
    <row r="1193" spans="1:40" x14ac:dyDescent="0.3">
      <c r="A1193" s="2">
        <v>30686</v>
      </c>
      <c r="B1193" s="3">
        <v>5407228</v>
      </c>
      <c r="C1193" s="3">
        <v>1037.2940000000001</v>
      </c>
      <c r="D1193" s="3">
        <v>100028.8</v>
      </c>
      <c r="E1193" s="3">
        <v>88112.320000000007</v>
      </c>
      <c r="F1193" s="3">
        <v>39.052680000000002</v>
      </c>
      <c r="G1193" s="3">
        <v>-153200.1</v>
      </c>
      <c r="H1193" s="3">
        <v>9802.9689999999991</v>
      </c>
      <c r="I1193" s="3">
        <v>575718000</v>
      </c>
      <c r="J1193" s="3">
        <v>0</v>
      </c>
      <c r="K1193" s="3">
        <v>0</v>
      </c>
      <c r="L1193" s="3">
        <v>89027790</v>
      </c>
      <c r="M1193" s="3">
        <v>4860450</v>
      </c>
      <c r="N1193" s="3">
        <v>57169620</v>
      </c>
      <c r="O1193" s="3">
        <v>9096240000</v>
      </c>
      <c r="P1193" s="3">
        <v>16174.91</v>
      </c>
      <c r="Q1193" s="3">
        <v>156140700000</v>
      </c>
      <c r="R1193" s="3">
        <v>0</v>
      </c>
      <c r="S1193" s="3">
        <v>0</v>
      </c>
      <c r="T1193" s="3">
        <v>0</v>
      </c>
      <c r="U1193" s="3">
        <v>0</v>
      </c>
      <c r="V1193" s="3">
        <v>0</v>
      </c>
      <c r="W1193" s="3">
        <v>16622.990000000002</v>
      </c>
      <c r="X1193" s="3">
        <v>1232616</v>
      </c>
      <c r="Y1193" s="3">
        <v>0</v>
      </c>
      <c r="Z1193" s="3">
        <v>0</v>
      </c>
      <c r="AA1193" s="3">
        <v>10172.129999999999</v>
      </c>
      <c r="AB1193" s="3">
        <v>0</v>
      </c>
      <c r="AC1193" s="3">
        <v>0</v>
      </c>
      <c r="AD1193" s="3">
        <v>25381.8</v>
      </c>
      <c r="AE1193" s="3">
        <v>688590.5</v>
      </c>
      <c r="AF1193" s="3">
        <v>16684.919999999998</v>
      </c>
      <c r="AG1193" s="3">
        <v>124.3532</v>
      </c>
      <c r="AH1193" s="3">
        <v>0</v>
      </c>
      <c r="AI1193" s="3">
        <v>-29940.82</v>
      </c>
      <c r="AJ1193" s="3">
        <v>156654.70000000001</v>
      </c>
      <c r="AK1193" s="3">
        <v>44876.33</v>
      </c>
      <c r="AL1193" s="3">
        <v>129937.1</v>
      </c>
      <c r="AM1193" s="3">
        <v>501739.7</v>
      </c>
      <c r="AN1193" s="1">
        <v>15</v>
      </c>
    </row>
    <row r="1194" spans="1:40" x14ac:dyDescent="0.3">
      <c r="A1194" s="2">
        <v>30687</v>
      </c>
      <c r="B1194" s="3">
        <v>5382709</v>
      </c>
      <c r="C1194" s="3">
        <v>338.25360000000001</v>
      </c>
      <c r="D1194" s="3">
        <v>103802.2</v>
      </c>
      <c r="E1194" s="3">
        <v>82091.53</v>
      </c>
      <c r="F1194" s="3">
        <v>70.95438</v>
      </c>
      <c r="G1194" s="3">
        <v>-140719.5</v>
      </c>
      <c r="H1194" s="3">
        <v>5453.7939999999999</v>
      </c>
      <c r="I1194" s="3">
        <v>574148900</v>
      </c>
      <c r="J1194" s="3">
        <v>0</v>
      </c>
      <c r="K1194" s="3">
        <v>0</v>
      </c>
      <c r="L1194" s="3">
        <v>89112300</v>
      </c>
      <c r="M1194" s="3">
        <v>4822655</v>
      </c>
      <c r="N1194" s="3">
        <v>57194530</v>
      </c>
      <c r="O1194" s="3">
        <v>9096130000</v>
      </c>
      <c r="P1194" s="3">
        <v>16395.830000000002</v>
      </c>
      <c r="Q1194" s="3">
        <v>156135200000</v>
      </c>
      <c r="R1194" s="3">
        <v>0</v>
      </c>
      <c r="S1194" s="3">
        <v>0</v>
      </c>
      <c r="T1194" s="3">
        <v>0</v>
      </c>
      <c r="U1194" s="3">
        <v>0</v>
      </c>
      <c r="V1194" s="3">
        <v>0</v>
      </c>
      <c r="W1194" s="3">
        <v>4349.1750000000002</v>
      </c>
      <c r="X1194" s="3">
        <v>1180681</v>
      </c>
      <c r="Y1194" s="3">
        <v>0</v>
      </c>
      <c r="Z1194" s="3">
        <v>0</v>
      </c>
      <c r="AA1194" s="3">
        <v>9170.0490000000009</v>
      </c>
      <c r="AB1194" s="3">
        <v>0</v>
      </c>
      <c r="AC1194" s="3">
        <v>0</v>
      </c>
      <c r="AD1194" s="3">
        <v>23102.87</v>
      </c>
      <c r="AE1194" s="3">
        <v>468117.5</v>
      </c>
      <c r="AF1194" s="3">
        <v>11020.84</v>
      </c>
      <c r="AG1194" s="3">
        <v>38.62838</v>
      </c>
      <c r="AH1194" s="3">
        <v>0</v>
      </c>
      <c r="AI1194" s="3">
        <v>-30193.83</v>
      </c>
      <c r="AJ1194" s="3">
        <v>152167.4</v>
      </c>
      <c r="AK1194" s="3">
        <v>44479.77</v>
      </c>
      <c r="AL1194" s="3">
        <v>127301.3</v>
      </c>
      <c r="AM1194" s="3">
        <v>388126.5</v>
      </c>
      <c r="AN1194" s="1">
        <v>10</v>
      </c>
    </row>
    <row r="1195" spans="1:40" x14ac:dyDescent="0.3">
      <c r="A1195" s="2">
        <v>30688</v>
      </c>
      <c r="B1195" s="3">
        <v>5358219</v>
      </c>
      <c r="C1195" s="3">
        <v>990.44449999999995</v>
      </c>
      <c r="D1195" s="3">
        <v>146886.79999999999</v>
      </c>
      <c r="E1195" s="3">
        <v>92876.81</v>
      </c>
      <c r="F1195" s="3">
        <v>86.769319999999993</v>
      </c>
      <c r="G1195" s="3">
        <v>-123134.2</v>
      </c>
      <c r="H1195" s="3">
        <v>3766.7049999999999</v>
      </c>
      <c r="I1195" s="3">
        <v>572410700</v>
      </c>
      <c r="J1195" s="3">
        <v>0</v>
      </c>
      <c r="K1195" s="3">
        <v>0</v>
      </c>
      <c r="L1195" s="3">
        <v>89243630</v>
      </c>
      <c r="M1195" s="3">
        <v>4864544</v>
      </c>
      <c r="N1195" s="3">
        <v>57241770</v>
      </c>
      <c r="O1195" s="3">
        <v>9096019000</v>
      </c>
      <c r="P1195" s="3">
        <v>16771.72</v>
      </c>
      <c r="Q1195" s="3">
        <v>156129700000</v>
      </c>
      <c r="R1195" s="3">
        <v>0</v>
      </c>
      <c r="S1195" s="3">
        <v>0</v>
      </c>
      <c r="T1195" s="3">
        <v>0</v>
      </c>
      <c r="U1195" s="3">
        <v>0</v>
      </c>
      <c r="V1195" s="3">
        <v>0</v>
      </c>
      <c r="W1195" s="3">
        <v>1687.0889999999999</v>
      </c>
      <c r="X1195" s="3">
        <v>1152401</v>
      </c>
      <c r="Y1195" s="3">
        <v>0</v>
      </c>
      <c r="Z1195" s="3">
        <v>0</v>
      </c>
      <c r="AA1195" s="3">
        <v>11436.38</v>
      </c>
      <c r="AB1195" s="3">
        <v>0</v>
      </c>
      <c r="AC1195" s="3">
        <v>0</v>
      </c>
      <c r="AD1195" s="3">
        <v>24613.9</v>
      </c>
      <c r="AE1195" s="3">
        <v>554640.1</v>
      </c>
      <c r="AF1195" s="3">
        <v>19186.64</v>
      </c>
      <c r="AG1195" s="3">
        <v>108.0698</v>
      </c>
      <c r="AH1195" s="3">
        <v>0</v>
      </c>
      <c r="AI1195" s="3">
        <v>-30180.799999999999</v>
      </c>
      <c r="AJ1195" s="3">
        <v>159598.79999999999</v>
      </c>
      <c r="AK1195" s="3">
        <v>44237.94</v>
      </c>
      <c r="AL1195" s="3">
        <v>112410.8</v>
      </c>
      <c r="AM1195" s="3">
        <v>584647.80000000005</v>
      </c>
      <c r="AN1195" s="1">
        <v>8</v>
      </c>
    </row>
    <row r="1196" spans="1:40" x14ac:dyDescent="0.3">
      <c r="A1196" s="2">
        <v>30689</v>
      </c>
      <c r="B1196" s="3">
        <v>5309396</v>
      </c>
      <c r="C1196" s="3">
        <v>3060.42</v>
      </c>
      <c r="D1196" s="3">
        <v>266694</v>
      </c>
      <c r="E1196" s="3">
        <v>118283.4</v>
      </c>
      <c r="F1196" s="3">
        <v>106.62350000000001</v>
      </c>
      <c r="G1196" s="3">
        <v>-94831.44</v>
      </c>
      <c r="H1196" s="3">
        <v>2849.6869999999999</v>
      </c>
      <c r="I1196" s="3">
        <v>570126200</v>
      </c>
      <c r="J1196" s="3">
        <v>0</v>
      </c>
      <c r="K1196" s="3">
        <v>0</v>
      </c>
      <c r="L1196" s="3">
        <v>89456300</v>
      </c>
      <c r="M1196" s="3">
        <v>5061524</v>
      </c>
      <c r="N1196" s="3">
        <v>57317280</v>
      </c>
      <c r="O1196" s="3">
        <v>9095935000</v>
      </c>
      <c r="P1196" s="3">
        <v>17869.61</v>
      </c>
      <c r="Q1196" s="3">
        <v>156124200000</v>
      </c>
      <c r="R1196" s="3">
        <v>0</v>
      </c>
      <c r="S1196" s="3">
        <v>0</v>
      </c>
      <c r="T1196" s="3">
        <v>0</v>
      </c>
      <c r="U1196" s="3">
        <v>0</v>
      </c>
      <c r="V1196" s="3">
        <v>0</v>
      </c>
      <c r="W1196" s="3">
        <v>917.01800000000003</v>
      </c>
      <c r="X1196" s="3">
        <v>1250819</v>
      </c>
      <c r="Y1196" s="3">
        <v>0</v>
      </c>
      <c r="Z1196" s="3">
        <v>0</v>
      </c>
      <c r="AA1196" s="3">
        <v>15451.27</v>
      </c>
      <c r="AB1196" s="3">
        <v>0</v>
      </c>
      <c r="AC1196" s="3">
        <v>0</v>
      </c>
      <c r="AD1196" s="3">
        <v>27560.29</v>
      </c>
      <c r="AE1196" s="3">
        <v>715267.3</v>
      </c>
      <c r="AF1196" s="3">
        <v>46472.31</v>
      </c>
      <c r="AG1196" s="3">
        <v>293.7731</v>
      </c>
      <c r="AH1196" s="3">
        <v>0</v>
      </c>
      <c r="AI1196" s="3">
        <v>-30190.53</v>
      </c>
      <c r="AJ1196" s="3">
        <v>188786.2</v>
      </c>
      <c r="AK1196" s="3">
        <v>43491.47</v>
      </c>
      <c r="AL1196" s="3">
        <v>113321.8</v>
      </c>
      <c r="AM1196" s="3">
        <v>1030385</v>
      </c>
      <c r="AN1196" s="1">
        <v>4</v>
      </c>
    </row>
    <row r="1197" spans="1:40" x14ac:dyDescent="0.3">
      <c r="A1197" s="2">
        <v>30690</v>
      </c>
      <c r="B1197" s="3">
        <v>5260378</v>
      </c>
      <c r="C1197" s="3">
        <v>1554.1579999999999</v>
      </c>
      <c r="D1197" s="3">
        <v>178029.1</v>
      </c>
      <c r="E1197" s="3">
        <v>108929.60000000001</v>
      </c>
      <c r="F1197" s="3">
        <v>94.163250000000005</v>
      </c>
      <c r="G1197" s="3">
        <v>-111830.8</v>
      </c>
      <c r="H1197" s="3">
        <v>2375.2890000000002</v>
      </c>
      <c r="I1197" s="3">
        <v>568442200</v>
      </c>
      <c r="J1197" s="3">
        <v>0</v>
      </c>
      <c r="K1197" s="3">
        <v>0</v>
      </c>
      <c r="L1197" s="3">
        <v>89596380</v>
      </c>
      <c r="M1197" s="3">
        <v>5074730</v>
      </c>
      <c r="N1197" s="3">
        <v>57382190</v>
      </c>
      <c r="O1197" s="3">
        <v>9095840000</v>
      </c>
      <c r="P1197" s="3">
        <v>17610.650000000001</v>
      </c>
      <c r="Q1197" s="3">
        <v>156118800000</v>
      </c>
      <c r="R1197" s="3">
        <v>0</v>
      </c>
      <c r="S1197" s="3">
        <v>0</v>
      </c>
      <c r="T1197" s="3">
        <v>0</v>
      </c>
      <c r="U1197" s="3">
        <v>0</v>
      </c>
      <c r="V1197" s="3">
        <v>0</v>
      </c>
      <c r="W1197" s="3">
        <v>474.3981</v>
      </c>
      <c r="X1197" s="3">
        <v>1040137</v>
      </c>
      <c r="Y1197" s="3">
        <v>0</v>
      </c>
      <c r="Z1197" s="3">
        <v>0</v>
      </c>
      <c r="AA1197" s="3">
        <v>15242.91</v>
      </c>
      <c r="AB1197" s="3">
        <v>0</v>
      </c>
      <c r="AC1197" s="3">
        <v>0</v>
      </c>
      <c r="AD1197" s="3">
        <v>24355.79</v>
      </c>
      <c r="AE1197" s="3">
        <v>571750.40000000002</v>
      </c>
      <c r="AF1197" s="3">
        <v>25102.11</v>
      </c>
      <c r="AG1197" s="3">
        <v>168.18549999999999</v>
      </c>
      <c r="AH1197" s="3">
        <v>0</v>
      </c>
      <c r="AI1197" s="3">
        <v>-30382.76</v>
      </c>
      <c r="AJ1197" s="3">
        <v>179076.2</v>
      </c>
      <c r="AK1197" s="3">
        <v>43410.43</v>
      </c>
      <c r="AL1197" s="3">
        <v>114203.7</v>
      </c>
      <c r="AM1197" s="3">
        <v>642101.9</v>
      </c>
      <c r="AN1197" s="1">
        <v>4</v>
      </c>
    </row>
    <row r="1198" spans="1:40" x14ac:dyDescent="0.3">
      <c r="A1198" s="2">
        <v>30691</v>
      </c>
      <c r="B1198" s="3">
        <v>5235934</v>
      </c>
      <c r="C1198" s="3">
        <v>2181.1990000000001</v>
      </c>
      <c r="D1198" s="3">
        <v>266283.09999999998</v>
      </c>
      <c r="E1198" s="3">
        <v>121816.7</v>
      </c>
      <c r="F1198" s="3">
        <v>137.52090000000001</v>
      </c>
      <c r="G1198" s="3">
        <v>-85947.58</v>
      </c>
      <c r="H1198" s="3">
        <v>2050.6379999999999</v>
      </c>
      <c r="I1198" s="3">
        <v>566426100</v>
      </c>
      <c r="J1198" s="3">
        <v>0</v>
      </c>
      <c r="K1198" s="3">
        <v>0</v>
      </c>
      <c r="L1198" s="3">
        <v>89802940</v>
      </c>
      <c r="M1198" s="3">
        <v>5164551</v>
      </c>
      <c r="N1198" s="3">
        <v>57456780</v>
      </c>
      <c r="O1198" s="3">
        <v>9095771000</v>
      </c>
      <c r="P1198" s="3">
        <v>18152.080000000002</v>
      </c>
      <c r="Q1198" s="3">
        <v>156113500000</v>
      </c>
      <c r="R1198" s="3">
        <v>0</v>
      </c>
      <c r="S1198" s="3">
        <v>0</v>
      </c>
      <c r="T1198" s="3">
        <v>0</v>
      </c>
      <c r="U1198" s="3">
        <v>0</v>
      </c>
      <c r="V1198" s="3">
        <v>0</v>
      </c>
      <c r="W1198" s="3">
        <v>324.65129999999999</v>
      </c>
      <c r="X1198" s="3">
        <v>1101913</v>
      </c>
      <c r="Y1198" s="3">
        <v>0</v>
      </c>
      <c r="Z1198" s="3">
        <v>0</v>
      </c>
      <c r="AA1198" s="3">
        <v>17841.46</v>
      </c>
      <c r="AB1198" s="3">
        <v>0</v>
      </c>
      <c r="AC1198" s="3">
        <v>0</v>
      </c>
      <c r="AD1198" s="3">
        <v>26721.89</v>
      </c>
      <c r="AE1198" s="3">
        <v>582022.19999999995</v>
      </c>
      <c r="AF1198" s="3">
        <v>34384.35</v>
      </c>
      <c r="AG1198" s="3">
        <v>213.63290000000001</v>
      </c>
      <c r="AH1198" s="3">
        <v>0</v>
      </c>
      <c r="AI1198" s="3">
        <v>-30438.87</v>
      </c>
      <c r="AJ1198" s="3">
        <v>192705.2</v>
      </c>
      <c r="AK1198" s="3">
        <v>43223.85</v>
      </c>
      <c r="AL1198" s="3">
        <v>118152.7</v>
      </c>
      <c r="AM1198" s="3">
        <v>911795.3</v>
      </c>
      <c r="AN1198" s="1">
        <v>8</v>
      </c>
    </row>
    <row r="1199" spans="1:40" x14ac:dyDescent="0.3">
      <c r="A1199" s="2">
        <v>30692</v>
      </c>
      <c r="B1199" s="3">
        <v>5211386</v>
      </c>
      <c r="C1199" s="3">
        <v>150.78110000000001</v>
      </c>
      <c r="D1199" s="3">
        <v>15717.26</v>
      </c>
      <c r="E1199" s="3">
        <v>74134.399999999994</v>
      </c>
      <c r="F1199" s="3">
        <v>20.903929999999999</v>
      </c>
      <c r="G1199" s="3">
        <v>-166256.70000000001</v>
      </c>
      <c r="H1199" s="3">
        <v>1931.578</v>
      </c>
      <c r="I1199" s="3">
        <v>565717400</v>
      </c>
      <c r="J1199" s="3">
        <v>0</v>
      </c>
      <c r="K1199" s="3">
        <v>0</v>
      </c>
      <c r="L1199" s="3">
        <v>89807380</v>
      </c>
      <c r="M1199" s="3">
        <v>4970368</v>
      </c>
      <c r="N1199" s="3">
        <v>57494700</v>
      </c>
      <c r="O1199" s="3">
        <v>9095629000</v>
      </c>
      <c r="P1199" s="3">
        <v>16489.21</v>
      </c>
      <c r="Q1199" s="3">
        <v>156108200000</v>
      </c>
      <c r="R1199" s="3">
        <v>0</v>
      </c>
      <c r="S1199" s="3">
        <v>0</v>
      </c>
      <c r="T1199" s="3">
        <v>0</v>
      </c>
      <c r="U1199" s="3">
        <v>0</v>
      </c>
      <c r="V1199" s="3">
        <v>0</v>
      </c>
      <c r="W1199" s="3">
        <v>119.06</v>
      </c>
      <c r="X1199" s="3">
        <v>655889.9</v>
      </c>
      <c r="Y1199" s="3">
        <v>0</v>
      </c>
      <c r="Z1199" s="3">
        <v>0</v>
      </c>
      <c r="AA1199" s="3">
        <v>14307.78</v>
      </c>
      <c r="AB1199" s="3">
        <v>0</v>
      </c>
      <c r="AC1199" s="3">
        <v>0</v>
      </c>
      <c r="AD1199" s="3">
        <v>17417.689999999999</v>
      </c>
      <c r="AE1199" s="3">
        <v>462620</v>
      </c>
      <c r="AF1199" s="3">
        <v>7022.7079999999996</v>
      </c>
      <c r="AG1199" s="3">
        <v>55.00226</v>
      </c>
      <c r="AH1199" s="3">
        <v>0</v>
      </c>
      <c r="AI1199" s="3">
        <v>-30686.63</v>
      </c>
      <c r="AJ1199" s="3">
        <v>152943.4</v>
      </c>
      <c r="AK1199" s="3">
        <v>44319.24</v>
      </c>
      <c r="AL1199" s="3">
        <v>115092.6</v>
      </c>
      <c r="AM1199" s="3">
        <v>52556.36</v>
      </c>
      <c r="AN1199" s="1">
        <v>7</v>
      </c>
    </row>
    <row r="1200" spans="1:40" x14ac:dyDescent="0.3">
      <c r="A1200" s="2">
        <v>30693</v>
      </c>
      <c r="B1200" s="3">
        <v>5186900</v>
      </c>
      <c r="C1200" s="3">
        <v>1.7619</v>
      </c>
      <c r="D1200" s="3">
        <v>4840.76</v>
      </c>
      <c r="E1200" s="3">
        <v>56238.400000000001</v>
      </c>
      <c r="F1200" s="3">
        <v>15.10028</v>
      </c>
      <c r="G1200" s="3">
        <v>-179461.2</v>
      </c>
      <c r="H1200" s="3">
        <v>1865.489</v>
      </c>
      <c r="I1200" s="3">
        <v>565263100</v>
      </c>
      <c r="J1200" s="3">
        <v>0</v>
      </c>
      <c r="K1200" s="3">
        <v>0</v>
      </c>
      <c r="L1200" s="3">
        <v>89809910</v>
      </c>
      <c r="M1200" s="3">
        <v>4782146</v>
      </c>
      <c r="N1200" s="3">
        <v>57521850</v>
      </c>
      <c r="O1200" s="3">
        <v>9095471000</v>
      </c>
      <c r="P1200" s="3">
        <v>15792.49</v>
      </c>
      <c r="Q1200" s="3">
        <v>156103000000</v>
      </c>
      <c r="R1200" s="3">
        <v>0</v>
      </c>
      <c r="S1200" s="3">
        <v>0</v>
      </c>
      <c r="T1200" s="3">
        <v>0</v>
      </c>
      <c r="U1200" s="3">
        <v>0</v>
      </c>
      <c r="V1200" s="3">
        <v>0</v>
      </c>
      <c r="W1200" s="3">
        <v>66.088819999999998</v>
      </c>
      <c r="X1200" s="3">
        <v>450912.3</v>
      </c>
      <c r="Y1200" s="3">
        <v>0</v>
      </c>
      <c r="Z1200" s="3">
        <v>0</v>
      </c>
      <c r="AA1200" s="3">
        <v>10424.07</v>
      </c>
      <c r="AB1200" s="3">
        <v>0</v>
      </c>
      <c r="AC1200" s="3">
        <v>0</v>
      </c>
      <c r="AD1200" s="3">
        <v>12781.15</v>
      </c>
      <c r="AE1200" s="3">
        <v>324735.59999999998</v>
      </c>
      <c r="AF1200" s="3">
        <v>4402.7259999999997</v>
      </c>
      <c r="AG1200" s="3">
        <v>0</v>
      </c>
      <c r="AH1200" s="3">
        <v>0</v>
      </c>
      <c r="AI1200" s="3">
        <v>-30892.26</v>
      </c>
      <c r="AJ1200" s="3">
        <v>138313.9</v>
      </c>
      <c r="AK1200" s="3">
        <v>45718.03</v>
      </c>
      <c r="AL1200" s="3">
        <v>111225.7</v>
      </c>
      <c r="AM1200" s="3">
        <v>3377.5430000000001</v>
      </c>
      <c r="AN1200" s="1">
        <v>5</v>
      </c>
    </row>
    <row r="1201" spans="1:40" x14ac:dyDescent="0.3">
      <c r="A1201" s="2">
        <v>30694</v>
      </c>
      <c r="B1201" s="3">
        <v>5137954</v>
      </c>
      <c r="C1201" s="3">
        <v>0.1818283</v>
      </c>
      <c r="D1201" s="3">
        <v>6286.7269999999999</v>
      </c>
      <c r="E1201" s="3">
        <v>47435.72</v>
      </c>
      <c r="F1201" s="3">
        <v>14.20853</v>
      </c>
      <c r="G1201" s="3">
        <v>-178004.8</v>
      </c>
      <c r="H1201" s="3">
        <v>1784.617</v>
      </c>
      <c r="I1201" s="3">
        <v>564739500</v>
      </c>
      <c r="J1201" s="3">
        <v>0</v>
      </c>
      <c r="K1201" s="3">
        <v>0</v>
      </c>
      <c r="L1201" s="3">
        <v>89809580</v>
      </c>
      <c r="M1201" s="3">
        <v>4625852</v>
      </c>
      <c r="N1201" s="3">
        <v>57540260</v>
      </c>
      <c r="O1201" s="3">
        <v>9095316000</v>
      </c>
      <c r="P1201" s="3">
        <v>15379.08</v>
      </c>
      <c r="Q1201" s="3">
        <v>156097800000</v>
      </c>
      <c r="R1201" s="3">
        <v>0</v>
      </c>
      <c r="S1201" s="3">
        <v>0</v>
      </c>
      <c r="T1201" s="3">
        <v>0</v>
      </c>
      <c r="U1201" s="3">
        <v>0</v>
      </c>
      <c r="V1201" s="3">
        <v>0</v>
      </c>
      <c r="W1201" s="3">
        <v>80.871449999999996</v>
      </c>
      <c r="X1201" s="3">
        <v>507512</v>
      </c>
      <c r="Y1201" s="3">
        <v>0</v>
      </c>
      <c r="Z1201" s="3">
        <v>0</v>
      </c>
      <c r="AA1201" s="3">
        <v>10169.08</v>
      </c>
      <c r="AB1201" s="3">
        <v>0</v>
      </c>
      <c r="AC1201" s="3">
        <v>0</v>
      </c>
      <c r="AD1201" s="3">
        <v>13949.42</v>
      </c>
      <c r="AE1201" s="3">
        <v>244361.60000000001</v>
      </c>
      <c r="AF1201" s="3">
        <v>3751.9670000000001</v>
      </c>
      <c r="AG1201" s="3">
        <v>0</v>
      </c>
      <c r="AH1201" s="3">
        <v>0</v>
      </c>
      <c r="AI1201" s="3">
        <v>-31017.55</v>
      </c>
      <c r="AJ1201" s="3">
        <v>132256.9</v>
      </c>
      <c r="AK1201" s="3">
        <v>46233.599999999999</v>
      </c>
      <c r="AL1201" s="3">
        <v>113921.7</v>
      </c>
      <c r="AM1201" s="3">
        <v>16185.16</v>
      </c>
      <c r="AN1201" s="1">
        <v>10</v>
      </c>
    </row>
    <row r="1202" spans="1:40" x14ac:dyDescent="0.3">
      <c r="A1202" s="2">
        <v>30695</v>
      </c>
      <c r="B1202" s="3">
        <v>5089008</v>
      </c>
      <c r="C1202" s="3">
        <v>0</v>
      </c>
      <c r="D1202" s="3">
        <v>4338.1570000000002</v>
      </c>
      <c r="E1202" s="3">
        <v>39028.18</v>
      </c>
      <c r="F1202" s="3">
        <v>11.94783</v>
      </c>
      <c r="G1202" s="3">
        <v>-175699</v>
      </c>
      <c r="H1202" s="3">
        <v>1780.932</v>
      </c>
      <c r="I1202" s="3">
        <v>564685100</v>
      </c>
      <c r="J1202" s="3">
        <v>0</v>
      </c>
      <c r="K1202" s="3">
        <v>0</v>
      </c>
      <c r="L1202" s="3">
        <v>89816280</v>
      </c>
      <c r="M1202" s="3">
        <v>4479384</v>
      </c>
      <c r="N1202" s="3">
        <v>57552830</v>
      </c>
      <c r="O1202" s="3">
        <v>9095164000</v>
      </c>
      <c r="P1202" s="3">
        <v>14930.05</v>
      </c>
      <c r="Q1202" s="3">
        <v>156093000000</v>
      </c>
      <c r="R1202" s="3">
        <v>0</v>
      </c>
      <c r="S1202" s="3">
        <v>0</v>
      </c>
      <c r="T1202" s="3">
        <v>0</v>
      </c>
      <c r="U1202" s="3">
        <v>0</v>
      </c>
      <c r="V1202" s="3">
        <v>0</v>
      </c>
      <c r="W1202" s="3">
        <v>3.684771</v>
      </c>
      <c r="X1202" s="3">
        <v>54307.91</v>
      </c>
      <c r="Y1202" s="3">
        <v>0</v>
      </c>
      <c r="Z1202" s="3">
        <v>0</v>
      </c>
      <c r="AA1202" s="3">
        <v>2043.5150000000001</v>
      </c>
      <c r="AB1202" s="3">
        <v>0</v>
      </c>
      <c r="AC1202" s="3">
        <v>0</v>
      </c>
      <c r="AD1202" s="3">
        <v>1924.855</v>
      </c>
      <c r="AE1202" s="3">
        <v>64578.11</v>
      </c>
      <c r="AF1202" s="3">
        <v>3242.6289999999999</v>
      </c>
      <c r="AG1202" s="3">
        <v>0</v>
      </c>
      <c r="AH1202" s="3">
        <v>0</v>
      </c>
      <c r="AI1202" s="3">
        <v>-30838.720000000001</v>
      </c>
      <c r="AJ1202" s="3">
        <v>121378.2</v>
      </c>
      <c r="AK1202" s="3">
        <v>48030.1</v>
      </c>
      <c r="AL1202" s="3">
        <v>108868.6</v>
      </c>
      <c r="AM1202" s="3">
        <v>0</v>
      </c>
      <c r="AN1202" s="1">
        <v>2</v>
      </c>
    </row>
    <row r="1203" spans="1:40" x14ac:dyDescent="0.3">
      <c r="A1203" s="2">
        <v>30696</v>
      </c>
      <c r="B1203" s="3">
        <v>5040066</v>
      </c>
      <c r="C1203" s="3">
        <v>0.27853240000000001</v>
      </c>
      <c r="D1203" s="3">
        <v>4863.76</v>
      </c>
      <c r="E1203" s="3">
        <v>33954.97</v>
      </c>
      <c r="F1203" s="3">
        <v>11.176209999999999</v>
      </c>
      <c r="G1203" s="3">
        <v>-169844.4</v>
      </c>
      <c r="H1203" s="3">
        <v>534867.6</v>
      </c>
      <c r="I1203" s="3">
        <v>577395900</v>
      </c>
      <c r="J1203" s="3">
        <v>0</v>
      </c>
      <c r="K1203" s="3">
        <v>0</v>
      </c>
      <c r="L1203" s="3">
        <v>89819670</v>
      </c>
      <c r="M1203" s="3">
        <v>4354210</v>
      </c>
      <c r="N1203" s="3">
        <v>57545750</v>
      </c>
      <c r="O1203" s="3">
        <v>9095032000</v>
      </c>
      <c r="P1203" s="3">
        <v>14544.39</v>
      </c>
      <c r="Q1203" s="3">
        <v>156092700000</v>
      </c>
      <c r="R1203" s="3">
        <v>0</v>
      </c>
      <c r="S1203" s="3">
        <v>18004180</v>
      </c>
      <c r="T1203" s="3">
        <v>0</v>
      </c>
      <c r="U1203" s="3">
        <v>0</v>
      </c>
      <c r="V1203" s="3">
        <v>0</v>
      </c>
      <c r="W1203" s="3">
        <v>0</v>
      </c>
      <c r="X1203" s="3">
        <v>58938.54</v>
      </c>
      <c r="Y1203" s="3">
        <v>0</v>
      </c>
      <c r="Z1203" s="3">
        <v>0</v>
      </c>
      <c r="AA1203" s="3">
        <v>0</v>
      </c>
      <c r="AB1203" s="3">
        <v>0</v>
      </c>
      <c r="AC1203" s="3">
        <v>0</v>
      </c>
      <c r="AD1203" s="3">
        <v>2118.64</v>
      </c>
      <c r="AE1203" s="3">
        <v>75284.61</v>
      </c>
      <c r="AF1203" s="3">
        <v>2964.8679999999999</v>
      </c>
      <c r="AG1203" s="3">
        <v>0.42750949999999999</v>
      </c>
      <c r="AH1203" s="3">
        <v>0</v>
      </c>
      <c r="AI1203" s="3">
        <v>-31127.71</v>
      </c>
      <c r="AJ1203" s="3">
        <v>113261.6</v>
      </c>
      <c r="AK1203" s="3">
        <v>49704.4</v>
      </c>
      <c r="AL1203" s="3">
        <v>120405.6</v>
      </c>
      <c r="AM1203" s="3">
        <v>6.3538519999999998</v>
      </c>
      <c r="AN1203" s="1">
        <v>24</v>
      </c>
    </row>
    <row r="1204" spans="1:40" x14ac:dyDescent="0.3">
      <c r="A1204" s="2">
        <v>30697</v>
      </c>
      <c r="B1204" s="3">
        <v>5040058</v>
      </c>
      <c r="C1204" s="3">
        <v>1.08697</v>
      </c>
      <c r="D1204" s="3">
        <v>4677.2539999999999</v>
      </c>
      <c r="E1204" s="3">
        <v>30086.13</v>
      </c>
      <c r="F1204" s="3">
        <v>10.607010000000001</v>
      </c>
      <c r="G1204" s="3">
        <v>-167790</v>
      </c>
      <c r="H1204" s="3">
        <v>534867.6</v>
      </c>
      <c r="I1204" s="3">
        <v>581694400</v>
      </c>
      <c r="J1204" s="3">
        <v>0</v>
      </c>
      <c r="K1204" s="3">
        <v>0</v>
      </c>
      <c r="L1204" s="3">
        <v>89821580</v>
      </c>
      <c r="M1204" s="3">
        <v>4242049</v>
      </c>
      <c r="N1204" s="3">
        <v>57543070</v>
      </c>
      <c r="O1204" s="3">
        <v>9094888000</v>
      </c>
      <c r="P1204" s="3">
        <v>14233.98</v>
      </c>
      <c r="Q1204" s="3">
        <v>156089400000</v>
      </c>
      <c r="R1204" s="3">
        <v>0</v>
      </c>
      <c r="S1204" s="3">
        <v>6001393</v>
      </c>
      <c r="T1204" s="3">
        <v>0</v>
      </c>
      <c r="U1204" s="3">
        <v>0</v>
      </c>
      <c r="V1204" s="3">
        <v>0</v>
      </c>
      <c r="W1204" s="3">
        <v>0</v>
      </c>
      <c r="X1204" s="3">
        <v>135719.20000000001</v>
      </c>
      <c r="Y1204" s="3">
        <v>0</v>
      </c>
      <c r="Z1204" s="3">
        <v>0</v>
      </c>
      <c r="AA1204" s="3">
        <v>0</v>
      </c>
      <c r="AB1204" s="3">
        <v>0</v>
      </c>
      <c r="AC1204" s="3">
        <v>0</v>
      </c>
      <c r="AD1204" s="3">
        <v>4649.4690000000001</v>
      </c>
      <c r="AE1204" s="3">
        <v>112558.3</v>
      </c>
      <c r="AF1204" s="3">
        <v>2658.89</v>
      </c>
      <c r="AG1204" s="3">
        <v>5.5125960000000003</v>
      </c>
      <c r="AH1204" s="3">
        <v>0</v>
      </c>
      <c r="AI1204" s="3">
        <v>-31130.560000000001</v>
      </c>
      <c r="AJ1204" s="3">
        <v>108048.3</v>
      </c>
      <c r="AK1204" s="3">
        <v>50466.78</v>
      </c>
      <c r="AL1204" s="3">
        <v>110789.4</v>
      </c>
      <c r="AM1204" s="3">
        <v>59.396090000000001</v>
      </c>
      <c r="AN1204" s="1">
        <v>7</v>
      </c>
    </row>
    <row r="1205" spans="1:40" x14ac:dyDescent="0.3">
      <c r="A1205" s="2">
        <v>30698</v>
      </c>
      <c r="B1205" s="3">
        <v>5015584</v>
      </c>
      <c r="C1205" s="3">
        <v>0</v>
      </c>
      <c r="D1205" s="3">
        <v>4600.3950000000004</v>
      </c>
      <c r="E1205" s="3">
        <v>26311.200000000001</v>
      </c>
      <c r="F1205" s="3">
        <v>10.07559</v>
      </c>
      <c r="G1205" s="3">
        <v>-166924.20000000001</v>
      </c>
      <c r="H1205" s="3">
        <v>369879.5</v>
      </c>
      <c r="I1205" s="3">
        <v>581489400</v>
      </c>
      <c r="J1205" s="3">
        <v>0</v>
      </c>
      <c r="K1205" s="3">
        <v>0</v>
      </c>
      <c r="L1205" s="3">
        <v>89823090</v>
      </c>
      <c r="M1205" s="3">
        <v>4139916</v>
      </c>
      <c r="N1205" s="3">
        <v>57538330</v>
      </c>
      <c r="O1205" s="3">
        <v>9094735000</v>
      </c>
      <c r="P1205" s="3">
        <v>13932.41</v>
      </c>
      <c r="Q1205" s="3">
        <v>156084500000</v>
      </c>
      <c r="R1205" s="3">
        <v>0</v>
      </c>
      <c r="S1205" s="3">
        <v>0</v>
      </c>
      <c r="T1205" s="3">
        <v>0</v>
      </c>
      <c r="U1205" s="3">
        <v>0</v>
      </c>
      <c r="V1205" s="3">
        <v>0</v>
      </c>
      <c r="W1205" s="3">
        <v>164988.1</v>
      </c>
      <c r="X1205" s="3">
        <v>204926.2</v>
      </c>
      <c r="Y1205" s="3">
        <v>0</v>
      </c>
      <c r="Z1205" s="3">
        <v>0</v>
      </c>
      <c r="AA1205" s="3">
        <v>19.700530000000001</v>
      </c>
      <c r="AB1205" s="3">
        <v>0</v>
      </c>
      <c r="AC1205" s="3">
        <v>0</v>
      </c>
      <c r="AD1205" s="3">
        <v>12029.98</v>
      </c>
      <c r="AE1205" s="3">
        <v>132557.5</v>
      </c>
      <c r="AF1205" s="3">
        <v>2404.0819999999999</v>
      </c>
      <c r="AG1205" s="3">
        <v>0</v>
      </c>
      <c r="AH1205" s="3">
        <v>0</v>
      </c>
      <c r="AI1205" s="3">
        <v>-31185.759999999998</v>
      </c>
      <c r="AJ1205" s="3">
        <v>101610.9</v>
      </c>
      <c r="AK1205" s="3">
        <v>48520.639999999999</v>
      </c>
      <c r="AL1205" s="3">
        <v>106403.9</v>
      </c>
      <c r="AM1205" s="3">
        <v>26.09995</v>
      </c>
      <c r="AN1205" s="1">
        <v>3</v>
      </c>
    </row>
    <row r="1206" spans="1:40" x14ac:dyDescent="0.3">
      <c r="A1206" s="2">
        <v>30699</v>
      </c>
      <c r="B1206" s="3">
        <v>4991112</v>
      </c>
      <c r="C1206" s="3">
        <v>0</v>
      </c>
      <c r="D1206" s="3">
        <v>4689.7629999999999</v>
      </c>
      <c r="E1206" s="3">
        <v>24338.34</v>
      </c>
      <c r="F1206" s="3">
        <v>9.739134</v>
      </c>
      <c r="G1206" s="3">
        <v>-165952.79999999999</v>
      </c>
      <c r="H1206" s="3">
        <v>534339.1</v>
      </c>
      <c r="I1206" s="3">
        <v>583409200</v>
      </c>
      <c r="J1206" s="3">
        <v>0</v>
      </c>
      <c r="K1206" s="3">
        <v>0</v>
      </c>
      <c r="L1206" s="3">
        <v>89824430</v>
      </c>
      <c r="M1206" s="3">
        <v>4046563</v>
      </c>
      <c r="N1206" s="3">
        <v>57528950</v>
      </c>
      <c r="O1206" s="3">
        <v>9094590000</v>
      </c>
      <c r="P1206" s="3">
        <v>13659.24</v>
      </c>
      <c r="Q1206" s="3">
        <v>156080500000</v>
      </c>
      <c r="R1206" s="3">
        <v>0</v>
      </c>
      <c r="S1206" s="3">
        <v>3000696</v>
      </c>
      <c r="T1206" s="3">
        <v>0</v>
      </c>
      <c r="U1206" s="3">
        <v>0</v>
      </c>
      <c r="V1206" s="3">
        <v>0</v>
      </c>
      <c r="W1206" s="3">
        <v>0</v>
      </c>
      <c r="X1206" s="3">
        <v>132283.9</v>
      </c>
      <c r="Y1206" s="3">
        <v>0</v>
      </c>
      <c r="Z1206" s="3">
        <v>0</v>
      </c>
      <c r="AA1206" s="3">
        <v>0</v>
      </c>
      <c r="AB1206" s="3">
        <v>0</v>
      </c>
      <c r="AC1206" s="3">
        <v>0</v>
      </c>
      <c r="AD1206" s="3">
        <v>4540.7470000000003</v>
      </c>
      <c r="AE1206" s="3">
        <v>68868.929999999993</v>
      </c>
      <c r="AF1206" s="3">
        <v>2249.951</v>
      </c>
      <c r="AG1206" s="3">
        <v>0</v>
      </c>
      <c r="AH1206" s="3">
        <v>0</v>
      </c>
      <c r="AI1206" s="3">
        <v>-31323.05</v>
      </c>
      <c r="AJ1206" s="3">
        <v>97961.05</v>
      </c>
      <c r="AK1206" s="3">
        <v>49879.28</v>
      </c>
      <c r="AL1206" s="3">
        <v>107389.2</v>
      </c>
      <c r="AM1206" s="3">
        <v>562.41819999999996</v>
      </c>
      <c r="AN1206" s="1">
        <v>3</v>
      </c>
    </row>
    <row r="1207" spans="1:40" x14ac:dyDescent="0.3">
      <c r="A1207" s="2">
        <v>30700</v>
      </c>
      <c r="B1207" s="3">
        <v>4966641</v>
      </c>
      <c r="C1207" s="3">
        <v>0</v>
      </c>
      <c r="D1207" s="3">
        <v>4556.2719999999999</v>
      </c>
      <c r="E1207" s="3">
        <v>23340.67</v>
      </c>
      <c r="F1207" s="3">
        <v>9.5542130000000007</v>
      </c>
      <c r="G1207" s="3">
        <v>-165197.4</v>
      </c>
      <c r="H1207" s="3">
        <v>302670.2</v>
      </c>
      <c r="I1207" s="3">
        <v>583128000</v>
      </c>
      <c r="J1207" s="3">
        <v>0</v>
      </c>
      <c r="K1207" s="3">
        <v>0</v>
      </c>
      <c r="L1207" s="3">
        <v>89825370</v>
      </c>
      <c r="M1207" s="3">
        <v>3957587</v>
      </c>
      <c r="N1207" s="3">
        <v>57488820</v>
      </c>
      <c r="O1207" s="3">
        <v>9094464000</v>
      </c>
      <c r="P1207" s="3">
        <v>13453.71</v>
      </c>
      <c r="Q1207" s="3">
        <v>156075400000</v>
      </c>
      <c r="R1207" s="3">
        <v>0</v>
      </c>
      <c r="S1207" s="3">
        <v>0</v>
      </c>
      <c r="T1207" s="3">
        <v>0</v>
      </c>
      <c r="U1207" s="3">
        <v>0</v>
      </c>
      <c r="V1207" s="3">
        <v>0</v>
      </c>
      <c r="W1207" s="3">
        <v>231668.9</v>
      </c>
      <c r="X1207" s="3">
        <v>281125.5</v>
      </c>
      <c r="Y1207" s="3">
        <v>0</v>
      </c>
      <c r="Z1207" s="3">
        <v>0</v>
      </c>
      <c r="AA1207" s="3">
        <v>166.54570000000001</v>
      </c>
      <c r="AB1207" s="3">
        <v>0</v>
      </c>
      <c r="AC1207" s="3">
        <v>0</v>
      </c>
      <c r="AD1207" s="3">
        <v>15798.69</v>
      </c>
      <c r="AE1207" s="3">
        <v>313389.3</v>
      </c>
      <c r="AF1207" s="3">
        <v>2090.4879999999998</v>
      </c>
      <c r="AG1207" s="3">
        <v>0</v>
      </c>
      <c r="AH1207" s="3">
        <v>0</v>
      </c>
      <c r="AI1207" s="3">
        <v>-31203.62</v>
      </c>
      <c r="AJ1207" s="3">
        <v>94411.53</v>
      </c>
      <c r="AK1207" s="3">
        <v>48551.02</v>
      </c>
      <c r="AL1207" s="3">
        <v>134596.5</v>
      </c>
      <c r="AM1207" s="3">
        <v>139.36580000000001</v>
      </c>
      <c r="AN1207" s="1">
        <v>19</v>
      </c>
    </row>
    <row r="1208" spans="1:40" x14ac:dyDescent="0.3">
      <c r="A1208" s="2">
        <v>30701</v>
      </c>
      <c r="B1208" s="3">
        <v>4966636</v>
      </c>
      <c r="C1208" s="3">
        <v>531.61590000000001</v>
      </c>
      <c r="D1208" s="3">
        <v>4688.9560000000001</v>
      </c>
      <c r="E1208" s="3">
        <v>21491.360000000001</v>
      </c>
      <c r="F1208" s="3">
        <v>9.8710599999999999</v>
      </c>
      <c r="G1208" s="3">
        <v>-163237.6</v>
      </c>
      <c r="H1208" s="3">
        <v>532539</v>
      </c>
      <c r="I1208" s="3">
        <v>584782000</v>
      </c>
      <c r="J1208" s="3">
        <v>0</v>
      </c>
      <c r="K1208" s="3">
        <v>0</v>
      </c>
      <c r="L1208" s="3">
        <v>89833090</v>
      </c>
      <c r="M1208" s="3">
        <v>3880583</v>
      </c>
      <c r="N1208" s="3">
        <v>57461160</v>
      </c>
      <c r="O1208" s="3">
        <v>9094327000</v>
      </c>
      <c r="P1208" s="3">
        <v>13248.04</v>
      </c>
      <c r="Q1208" s="3">
        <v>156071300000</v>
      </c>
      <c r="R1208" s="3">
        <v>0</v>
      </c>
      <c r="S1208" s="3">
        <v>3000696</v>
      </c>
      <c r="T1208" s="3">
        <v>0</v>
      </c>
      <c r="U1208" s="3">
        <v>0</v>
      </c>
      <c r="V1208" s="3">
        <v>0</v>
      </c>
      <c r="W1208" s="3">
        <v>0</v>
      </c>
      <c r="X1208" s="3">
        <v>320352.7</v>
      </c>
      <c r="Y1208" s="3">
        <v>0</v>
      </c>
      <c r="Z1208" s="3">
        <v>0</v>
      </c>
      <c r="AA1208" s="3">
        <v>936.32749999999999</v>
      </c>
      <c r="AB1208" s="3">
        <v>0</v>
      </c>
      <c r="AC1208" s="3">
        <v>0</v>
      </c>
      <c r="AD1208" s="3">
        <v>10856.24</v>
      </c>
      <c r="AE1208" s="3">
        <v>184407.7</v>
      </c>
      <c r="AF1208" s="3">
        <v>2146.8139999999999</v>
      </c>
      <c r="AG1208" s="3">
        <v>57.535119999999999</v>
      </c>
      <c r="AH1208" s="3">
        <v>0</v>
      </c>
      <c r="AI1208" s="3">
        <v>-31199.360000000001</v>
      </c>
      <c r="AJ1208" s="3">
        <v>89875.07</v>
      </c>
      <c r="AK1208" s="3">
        <v>48811.35</v>
      </c>
      <c r="AL1208" s="3">
        <v>117586.6</v>
      </c>
      <c r="AM1208" s="3">
        <v>12323.58</v>
      </c>
      <c r="AN1208" s="1">
        <v>8</v>
      </c>
    </row>
    <row r="1209" spans="1:40" x14ac:dyDescent="0.3">
      <c r="A1209" s="2">
        <v>30702</v>
      </c>
      <c r="B1209" s="3">
        <v>5015564</v>
      </c>
      <c r="C1209" s="3">
        <v>0</v>
      </c>
      <c r="D1209" s="3">
        <v>4457.2340000000004</v>
      </c>
      <c r="E1209" s="3">
        <v>19963.560000000001</v>
      </c>
      <c r="F1209" s="3">
        <v>9.0682799999999997</v>
      </c>
      <c r="G1209" s="3">
        <v>-162575.70000000001</v>
      </c>
      <c r="H1209" s="3">
        <v>330669.2</v>
      </c>
      <c r="I1209" s="3">
        <v>584541100</v>
      </c>
      <c r="J1209" s="3">
        <v>0</v>
      </c>
      <c r="K1209" s="3">
        <v>0</v>
      </c>
      <c r="L1209" s="3">
        <v>89831300</v>
      </c>
      <c r="M1209" s="3">
        <v>3804017</v>
      </c>
      <c r="N1209" s="3">
        <v>57437420</v>
      </c>
      <c r="O1209" s="3">
        <v>9094178000</v>
      </c>
      <c r="P1209" s="3">
        <v>12977.52</v>
      </c>
      <c r="Q1209" s="3">
        <v>156066200000</v>
      </c>
      <c r="R1209" s="3">
        <v>0</v>
      </c>
      <c r="S1209" s="3">
        <v>0</v>
      </c>
      <c r="T1209" s="3">
        <v>0</v>
      </c>
      <c r="U1209" s="3">
        <v>0</v>
      </c>
      <c r="V1209" s="3">
        <v>0</v>
      </c>
      <c r="W1209" s="3">
        <v>201869.7</v>
      </c>
      <c r="X1209" s="3">
        <v>240859.2</v>
      </c>
      <c r="Y1209" s="3">
        <v>0</v>
      </c>
      <c r="Z1209" s="3">
        <v>0</v>
      </c>
      <c r="AA1209" s="3">
        <v>2682.1770000000001</v>
      </c>
      <c r="AB1209" s="3">
        <v>0</v>
      </c>
      <c r="AC1209" s="3">
        <v>0</v>
      </c>
      <c r="AD1209" s="3">
        <v>13720.69</v>
      </c>
      <c r="AE1209" s="3">
        <v>304398.3</v>
      </c>
      <c r="AF1209" s="3">
        <v>1869.8889999999999</v>
      </c>
      <c r="AG1209" s="3">
        <v>0</v>
      </c>
      <c r="AH1209" s="3">
        <v>0</v>
      </c>
      <c r="AI1209" s="3">
        <v>-30903.09</v>
      </c>
      <c r="AJ1209" s="3">
        <v>86493.63</v>
      </c>
      <c r="AK1209" s="3">
        <v>47559.42</v>
      </c>
      <c r="AL1209" s="3">
        <v>110284.8</v>
      </c>
      <c r="AM1209" s="3">
        <v>0</v>
      </c>
      <c r="AN1209" s="1">
        <v>2</v>
      </c>
    </row>
    <row r="1210" spans="1:40" x14ac:dyDescent="0.3">
      <c r="A1210" s="2">
        <v>30703</v>
      </c>
      <c r="B1210" s="3">
        <v>4991093</v>
      </c>
      <c r="C1210" s="3">
        <v>0</v>
      </c>
      <c r="D1210" s="3">
        <v>4273.6040000000003</v>
      </c>
      <c r="E1210" s="3">
        <v>18435.8</v>
      </c>
      <c r="F1210" s="3">
        <v>8.8248660000000001</v>
      </c>
      <c r="G1210" s="3">
        <v>-162148.9</v>
      </c>
      <c r="H1210" s="3">
        <v>154137.79999999999</v>
      </c>
      <c r="I1210" s="3">
        <v>584210700</v>
      </c>
      <c r="J1210" s="3">
        <v>0</v>
      </c>
      <c r="K1210" s="3">
        <v>0</v>
      </c>
      <c r="L1210" s="3">
        <v>89829120</v>
      </c>
      <c r="M1210" s="3">
        <v>3732667</v>
      </c>
      <c r="N1210" s="3">
        <v>57409240</v>
      </c>
      <c r="O1210" s="3">
        <v>9094032000</v>
      </c>
      <c r="P1210" s="3">
        <v>12762.26</v>
      </c>
      <c r="Q1210" s="3">
        <v>156061000000</v>
      </c>
      <c r="R1210" s="3">
        <v>0</v>
      </c>
      <c r="S1210" s="3">
        <v>0</v>
      </c>
      <c r="T1210" s="3">
        <v>0</v>
      </c>
      <c r="U1210" s="3">
        <v>0</v>
      </c>
      <c r="V1210" s="3">
        <v>0</v>
      </c>
      <c r="W1210" s="3">
        <v>176531.4</v>
      </c>
      <c r="X1210" s="3">
        <v>330370.2</v>
      </c>
      <c r="Y1210" s="3">
        <v>0</v>
      </c>
      <c r="Z1210" s="3">
        <v>0</v>
      </c>
      <c r="AA1210" s="3">
        <v>3480.125</v>
      </c>
      <c r="AB1210" s="3">
        <v>0</v>
      </c>
      <c r="AC1210" s="3">
        <v>0</v>
      </c>
      <c r="AD1210" s="3">
        <v>15008.26</v>
      </c>
      <c r="AE1210" s="3">
        <v>389346.3</v>
      </c>
      <c r="AF1210" s="3">
        <v>1732.0719999999999</v>
      </c>
      <c r="AG1210" s="3">
        <v>0</v>
      </c>
      <c r="AH1210" s="3">
        <v>0</v>
      </c>
      <c r="AI1210" s="3">
        <v>-31266.92</v>
      </c>
      <c r="AJ1210" s="3">
        <v>82806.84</v>
      </c>
      <c r="AK1210" s="3">
        <v>46826.47</v>
      </c>
      <c r="AL1210" s="3">
        <v>111036.5</v>
      </c>
      <c r="AM1210" s="3">
        <v>0</v>
      </c>
      <c r="AN1210" s="1">
        <v>4</v>
      </c>
    </row>
    <row r="1211" spans="1:40" x14ac:dyDescent="0.3">
      <c r="A1211" s="2">
        <v>30704</v>
      </c>
      <c r="B1211" s="3">
        <v>4942158</v>
      </c>
      <c r="C1211" s="3">
        <v>5.4136369999999996</v>
      </c>
      <c r="D1211" s="3">
        <v>4189.875</v>
      </c>
      <c r="E1211" s="3">
        <v>17042.39</v>
      </c>
      <c r="F1211" s="3">
        <v>8.6518680000000003</v>
      </c>
      <c r="G1211" s="3">
        <v>-161813.9</v>
      </c>
      <c r="H1211" s="3">
        <v>65688.47</v>
      </c>
      <c r="I1211" s="3">
        <v>583692500</v>
      </c>
      <c r="J1211" s="3">
        <v>0</v>
      </c>
      <c r="K1211" s="3">
        <v>0</v>
      </c>
      <c r="L1211" s="3">
        <v>89825610</v>
      </c>
      <c r="M1211" s="3">
        <v>3667374</v>
      </c>
      <c r="N1211" s="3">
        <v>57377750</v>
      </c>
      <c r="O1211" s="3">
        <v>9093886000</v>
      </c>
      <c r="P1211" s="3">
        <v>12555.89</v>
      </c>
      <c r="Q1211" s="3">
        <v>156055800000</v>
      </c>
      <c r="R1211" s="3">
        <v>0</v>
      </c>
      <c r="S1211" s="3">
        <v>0</v>
      </c>
      <c r="T1211" s="3">
        <v>0</v>
      </c>
      <c r="U1211" s="3">
        <v>0</v>
      </c>
      <c r="V1211" s="3">
        <v>0</v>
      </c>
      <c r="W1211" s="3">
        <v>88449.37</v>
      </c>
      <c r="X1211" s="3">
        <v>518138.9</v>
      </c>
      <c r="Y1211" s="3">
        <v>0</v>
      </c>
      <c r="Z1211" s="3">
        <v>0</v>
      </c>
      <c r="AA1211" s="3">
        <v>5002.415</v>
      </c>
      <c r="AB1211" s="3">
        <v>0</v>
      </c>
      <c r="AC1211" s="3">
        <v>0</v>
      </c>
      <c r="AD1211" s="3">
        <v>17110.93</v>
      </c>
      <c r="AE1211" s="3">
        <v>484824.5</v>
      </c>
      <c r="AF1211" s="3">
        <v>1636.575</v>
      </c>
      <c r="AG1211" s="3">
        <v>1.398997</v>
      </c>
      <c r="AH1211" s="3">
        <v>0</v>
      </c>
      <c r="AI1211" s="3">
        <v>-31163.54</v>
      </c>
      <c r="AJ1211" s="3">
        <v>77828.05</v>
      </c>
      <c r="AK1211" s="3">
        <v>45592.01</v>
      </c>
      <c r="AL1211" s="3">
        <v>109364</v>
      </c>
      <c r="AM1211" s="3">
        <v>125.15049999999999</v>
      </c>
      <c r="AN1211" s="1">
        <v>3</v>
      </c>
    </row>
    <row r="1212" spans="1:40" x14ac:dyDescent="0.3">
      <c r="A1212" s="2">
        <v>30705</v>
      </c>
      <c r="B1212" s="3">
        <v>4917690</v>
      </c>
      <c r="C1212" s="3">
        <v>5.4407480000000001</v>
      </c>
      <c r="D1212" s="3">
        <v>4205.3540000000003</v>
      </c>
      <c r="E1212" s="3">
        <v>17407.52</v>
      </c>
      <c r="F1212" s="3">
        <v>8.6218780000000006</v>
      </c>
      <c r="G1212" s="3">
        <v>-160850.29999999999</v>
      </c>
      <c r="H1212" s="3">
        <v>33063.279999999999</v>
      </c>
      <c r="I1212" s="3">
        <v>583141100</v>
      </c>
      <c r="J1212" s="3">
        <v>0</v>
      </c>
      <c r="K1212" s="3">
        <v>0</v>
      </c>
      <c r="L1212" s="3">
        <v>89821560</v>
      </c>
      <c r="M1212" s="3">
        <v>3603588</v>
      </c>
      <c r="N1212" s="3">
        <v>57336480</v>
      </c>
      <c r="O1212" s="3">
        <v>9093750000</v>
      </c>
      <c r="P1212" s="3">
        <v>12401.98</v>
      </c>
      <c r="Q1212" s="3">
        <v>156050700000</v>
      </c>
      <c r="R1212" s="3">
        <v>0</v>
      </c>
      <c r="S1212" s="3">
        <v>0</v>
      </c>
      <c r="T1212" s="3">
        <v>0</v>
      </c>
      <c r="U1212" s="3">
        <v>0</v>
      </c>
      <c r="V1212" s="3">
        <v>0</v>
      </c>
      <c r="W1212" s="3">
        <v>32625.19</v>
      </c>
      <c r="X1212" s="3">
        <v>551120</v>
      </c>
      <c r="Y1212" s="3">
        <v>0</v>
      </c>
      <c r="Z1212" s="3">
        <v>0</v>
      </c>
      <c r="AA1212" s="3">
        <v>6005.058</v>
      </c>
      <c r="AB1212" s="3">
        <v>0</v>
      </c>
      <c r="AC1212" s="3">
        <v>0</v>
      </c>
      <c r="AD1212" s="3">
        <v>16733.73</v>
      </c>
      <c r="AE1212" s="3">
        <v>441555</v>
      </c>
      <c r="AF1212" s="3">
        <v>1594.6959999999999</v>
      </c>
      <c r="AG1212" s="3">
        <v>2.1502140000000001</v>
      </c>
      <c r="AH1212" s="3">
        <v>0</v>
      </c>
      <c r="AI1212" s="3">
        <v>-31338.49</v>
      </c>
      <c r="AJ1212" s="3">
        <v>76650.47</v>
      </c>
      <c r="AK1212" s="3">
        <v>45929.62</v>
      </c>
      <c r="AL1212" s="3">
        <v>117971.7</v>
      </c>
      <c r="AM1212" s="3">
        <v>211.7637</v>
      </c>
      <c r="AN1212" s="1">
        <v>9</v>
      </c>
    </row>
    <row r="1213" spans="1:40" x14ac:dyDescent="0.3">
      <c r="A1213" s="2">
        <v>30706</v>
      </c>
      <c r="B1213" s="3">
        <v>4893221</v>
      </c>
      <c r="C1213" s="3">
        <v>114.6733</v>
      </c>
      <c r="D1213" s="3">
        <v>3897.8989999999999</v>
      </c>
      <c r="E1213" s="3">
        <v>15517.53</v>
      </c>
      <c r="F1213" s="3">
        <v>9.2036809999999996</v>
      </c>
      <c r="G1213" s="3">
        <v>-160553.1</v>
      </c>
      <c r="H1213" s="3">
        <v>10166.11</v>
      </c>
      <c r="I1213" s="3">
        <v>582030600</v>
      </c>
      <c r="J1213" s="3">
        <v>0</v>
      </c>
      <c r="K1213" s="3">
        <v>0</v>
      </c>
      <c r="L1213" s="3">
        <v>89813660</v>
      </c>
      <c r="M1213" s="3">
        <v>3547345</v>
      </c>
      <c r="N1213" s="3">
        <v>57299800</v>
      </c>
      <c r="O1213" s="3">
        <v>9093595000</v>
      </c>
      <c r="P1213" s="3">
        <v>12257.9</v>
      </c>
      <c r="Q1213" s="3">
        <v>156045200000</v>
      </c>
      <c r="R1213" s="3">
        <v>0</v>
      </c>
      <c r="S1213" s="3">
        <v>0</v>
      </c>
      <c r="T1213" s="3">
        <v>0</v>
      </c>
      <c r="U1213" s="3">
        <v>0</v>
      </c>
      <c r="V1213" s="3">
        <v>0</v>
      </c>
      <c r="W1213" s="3">
        <v>22897.16</v>
      </c>
      <c r="X1213" s="3">
        <v>1103225</v>
      </c>
      <c r="Y1213" s="3">
        <v>0</v>
      </c>
      <c r="Z1213" s="3">
        <v>0</v>
      </c>
      <c r="AA1213" s="3">
        <v>12665.82</v>
      </c>
      <c r="AB1213" s="3">
        <v>0</v>
      </c>
      <c r="AC1213" s="3">
        <v>0</v>
      </c>
      <c r="AD1213" s="3">
        <v>29423.84</v>
      </c>
      <c r="AE1213" s="3">
        <v>737091.9</v>
      </c>
      <c r="AF1213" s="3">
        <v>1579.529</v>
      </c>
      <c r="AG1213" s="3">
        <v>14.08489</v>
      </c>
      <c r="AH1213" s="3">
        <v>0</v>
      </c>
      <c r="AI1213" s="3">
        <v>-31007.59</v>
      </c>
      <c r="AJ1213" s="3">
        <v>72674.55</v>
      </c>
      <c r="AK1213" s="3">
        <v>42642.05</v>
      </c>
      <c r="AL1213" s="3">
        <v>109396.9</v>
      </c>
      <c r="AM1213" s="3">
        <v>7153.31</v>
      </c>
      <c r="AN1213" s="1">
        <v>3</v>
      </c>
    </row>
    <row r="1214" spans="1:40" x14ac:dyDescent="0.3">
      <c r="A1214" s="2">
        <v>30707</v>
      </c>
      <c r="B1214" s="3">
        <v>4893218</v>
      </c>
      <c r="C1214" s="3">
        <v>363.71749999999997</v>
      </c>
      <c r="D1214" s="3">
        <v>4394.1030000000001</v>
      </c>
      <c r="E1214" s="3">
        <v>16509.650000000001</v>
      </c>
      <c r="F1214" s="3">
        <v>10.462540000000001</v>
      </c>
      <c r="G1214" s="3">
        <v>-159402.9</v>
      </c>
      <c r="H1214" s="3">
        <v>4357.0469999999996</v>
      </c>
      <c r="I1214" s="3">
        <v>580901300</v>
      </c>
      <c r="J1214" s="3">
        <v>0</v>
      </c>
      <c r="K1214" s="3">
        <v>0</v>
      </c>
      <c r="L1214" s="3">
        <v>89806960</v>
      </c>
      <c r="M1214" s="3">
        <v>3500374</v>
      </c>
      <c r="N1214" s="3">
        <v>57260190</v>
      </c>
      <c r="O1214" s="3">
        <v>9093449000</v>
      </c>
      <c r="P1214" s="3">
        <v>12221.06</v>
      </c>
      <c r="Q1214" s="3">
        <v>156039900000</v>
      </c>
      <c r="R1214" s="3">
        <v>0</v>
      </c>
      <c r="S1214" s="3">
        <v>0</v>
      </c>
      <c r="T1214" s="3">
        <v>0</v>
      </c>
      <c r="U1214" s="3">
        <v>0</v>
      </c>
      <c r="V1214" s="3">
        <v>0</v>
      </c>
      <c r="W1214" s="3">
        <v>5809.067</v>
      </c>
      <c r="X1214" s="3">
        <v>1104685</v>
      </c>
      <c r="Y1214" s="3">
        <v>0</v>
      </c>
      <c r="Z1214" s="3">
        <v>0</v>
      </c>
      <c r="AA1214" s="3">
        <v>15774.85</v>
      </c>
      <c r="AB1214" s="3">
        <v>0</v>
      </c>
      <c r="AC1214" s="3">
        <v>0</v>
      </c>
      <c r="AD1214" s="3">
        <v>27710.62</v>
      </c>
      <c r="AE1214" s="3">
        <v>652660.5</v>
      </c>
      <c r="AF1214" s="3">
        <v>1664.7090000000001</v>
      </c>
      <c r="AG1214" s="3">
        <v>38.32694</v>
      </c>
      <c r="AH1214" s="3">
        <v>0</v>
      </c>
      <c r="AI1214" s="3">
        <v>-31229.68</v>
      </c>
      <c r="AJ1214" s="3">
        <v>74453.279999999999</v>
      </c>
      <c r="AK1214" s="3">
        <v>42067.43</v>
      </c>
      <c r="AL1214" s="3">
        <v>114115.4</v>
      </c>
      <c r="AM1214" s="3">
        <v>24258.59</v>
      </c>
      <c r="AN1214" s="1">
        <v>8</v>
      </c>
    </row>
    <row r="1215" spans="1:40" x14ac:dyDescent="0.3">
      <c r="A1215" s="2">
        <v>30708</v>
      </c>
      <c r="B1215" s="3">
        <v>4819819</v>
      </c>
      <c r="C1215" s="3">
        <v>1.36256</v>
      </c>
      <c r="D1215" s="3">
        <v>3938.5569999999998</v>
      </c>
      <c r="E1215" s="3">
        <v>15068.16</v>
      </c>
      <c r="F1215" s="3">
        <v>9.822533</v>
      </c>
      <c r="G1215" s="3">
        <v>-158872</v>
      </c>
      <c r="H1215" s="3">
        <v>3750.7289999999998</v>
      </c>
      <c r="I1215" s="3">
        <v>580466100</v>
      </c>
      <c r="J1215" s="3">
        <v>0</v>
      </c>
      <c r="K1215" s="3">
        <v>0</v>
      </c>
      <c r="L1215" s="3">
        <v>89805270</v>
      </c>
      <c r="M1215" s="3">
        <v>3441362</v>
      </c>
      <c r="N1215" s="3">
        <v>57189130</v>
      </c>
      <c r="O1215" s="3">
        <v>9093342000</v>
      </c>
      <c r="P1215" s="3">
        <v>12022.92</v>
      </c>
      <c r="Q1215" s="3">
        <v>156034900000</v>
      </c>
      <c r="R1215" s="3">
        <v>0</v>
      </c>
      <c r="S1215" s="3">
        <v>0</v>
      </c>
      <c r="T1215" s="3">
        <v>0</v>
      </c>
      <c r="U1215" s="3">
        <v>0</v>
      </c>
      <c r="V1215" s="3">
        <v>0</v>
      </c>
      <c r="W1215" s="3">
        <v>606.31759999999997</v>
      </c>
      <c r="X1215" s="3">
        <v>435159</v>
      </c>
      <c r="Y1215" s="3">
        <v>0</v>
      </c>
      <c r="Z1215" s="3">
        <v>0</v>
      </c>
      <c r="AA1215" s="3">
        <v>9331.3819999999996</v>
      </c>
      <c r="AB1215" s="3">
        <v>0</v>
      </c>
      <c r="AC1215" s="3">
        <v>0</v>
      </c>
      <c r="AD1215" s="3">
        <v>12662.45</v>
      </c>
      <c r="AE1215" s="3">
        <v>382510.1</v>
      </c>
      <c r="AF1215" s="3">
        <v>1455.6010000000001</v>
      </c>
      <c r="AG1215" s="3">
        <v>0</v>
      </c>
      <c r="AH1215" s="3">
        <v>0</v>
      </c>
      <c r="AI1215" s="3">
        <v>-31596.49</v>
      </c>
      <c r="AJ1215" s="3">
        <v>68126.179999999993</v>
      </c>
      <c r="AK1215" s="3">
        <v>43438.51</v>
      </c>
      <c r="AL1215" s="3">
        <v>139228.1</v>
      </c>
      <c r="AM1215" s="3">
        <v>63.89696</v>
      </c>
      <c r="AN1215" s="1">
        <v>7</v>
      </c>
    </row>
    <row r="1216" spans="1:40" x14ac:dyDescent="0.3">
      <c r="A1216" s="2">
        <v>30709</v>
      </c>
      <c r="B1216" s="3">
        <v>4770884</v>
      </c>
      <c r="C1216" s="3">
        <v>383.3777</v>
      </c>
      <c r="D1216" s="3">
        <v>4956.1130000000003</v>
      </c>
      <c r="E1216" s="3">
        <v>14281.05</v>
      </c>
      <c r="F1216" s="3">
        <v>9.6699359999999999</v>
      </c>
      <c r="G1216" s="3">
        <v>-158430.20000000001</v>
      </c>
      <c r="H1216" s="3">
        <v>2437.7559999999999</v>
      </c>
      <c r="I1216" s="3">
        <v>579465400</v>
      </c>
      <c r="J1216" s="3">
        <v>0</v>
      </c>
      <c r="K1216" s="3">
        <v>0</v>
      </c>
      <c r="L1216" s="3">
        <v>89793020</v>
      </c>
      <c r="M1216" s="3">
        <v>3399383</v>
      </c>
      <c r="N1216" s="3">
        <v>57148260</v>
      </c>
      <c r="O1216" s="3">
        <v>9093192000</v>
      </c>
      <c r="P1216" s="3">
        <v>11878.11</v>
      </c>
      <c r="Q1216" s="3">
        <v>156029700000</v>
      </c>
      <c r="R1216" s="3">
        <v>0</v>
      </c>
      <c r="S1216" s="3">
        <v>0</v>
      </c>
      <c r="T1216" s="3">
        <v>0</v>
      </c>
      <c r="U1216" s="3">
        <v>0</v>
      </c>
      <c r="V1216" s="3">
        <v>0</v>
      </c>
      <c r="W1216" s="3">
        <v>1312.973</v>
      </c>
      <c r="X1216" s="3">
        <v>983559</v>
      </c>
      <c r="Y1216" s="3">
        <v>0</v>
      </c>
      <c r="Z1216" s="3">
        <v>0</v>
      </c>
      <c r="AA1216" s="3">
        <v>18437.560000000001</v>
      </c>
      <c r="AB1216" s="3">
        <v>0</v>
      </c>
      <c r="AC1216" s="3">
        <v>0</v>
      </c>
      <c r="AD1216" s="3">
        <v>25323.65</v>
      </c>
      <c r="AE1216" s="3">
        <v>681778.6</v>
      </c>
      <c r="AF1216" s="3">
        <v>2320.6080000000002</v>
      </c>
      <c r="AG1216" s="3">
        <v>97.327160000000006</v>
      </c>
      <c r="AH1216" s="3">
        <v>0</v>
      </c>
      <c r="AI1216" s="3">
        <v>-31252.49</v>
      </c>
      <c r="AJ1216" s="3">
        <v>67016.789999999994</v>
      </c>
      <c r="AK1216" s="3">
        <v>42028.68</v>
      </c>
      <c r="AL1216" s="3">
        <v>107938.6</v>
      </c>
      <c r="AM1216" s="3">
        <v>16628.27</v>
      </c>
      <c r="AN1216" s="1">
        <v>3</v>
      </c>
    </row>
    <row r="1217" spans="1:40" x14ac:dyDescent="0.3">
      <c r="A1217" s="2">
        <v>30710</v>
      </c>
      <c r="B1217" s="3">
        <v>4770883</v>
      </c>
      <c r="C1217" s="3">
        <v>1672.3520000000001</v>
      </c>
      <c r="D1217" s="3">
        <v>10558.5</v>
      </c>
      <c r="E1217" s="3">
        <v>18000.34</v>
      </c>
      <c r="F1217" s="3">
        <v>11.44159</v>
      </c>
      <c r="G1217" s="3">
        <v>-155466.6</v>
      </c>
      <c r="H1217" s="3">
        <v>1582.2139999999999</v>
      </c>
      <c r="I1217" s="3">
        <v>578070600</v>
      </c>
      <c r="J1217" s="3">
        <v>0</v>
      </c>
      <c r="K1217" s="3">
        <v>0</v>
      </c>
      <c r="L1217" s="3">
        <v>89787310</v>
      </c>
      <c r="M1217" s="3">
        <v>3401674</v>
      </c>
      <c r="N1217" s="3">
        <v>57109870</v>
      </c>
      <c r="O1217" s="3">
        <v>9093046000</v>
      </c>
      <c r="P1217" s="3">
        <v>11997.28</v>
      </c>
      <c r="Q1217" s="3">
        <v>156024300000</v>
      </c>
      <c r="R1217" s="3">
        <v>0</v>
      </c>
      <c r="S1217" s="3">
        <v>0</v>
      </c>
      <c r="T1217" s="3">
        <v>0</v>
      </c>
      <c r="U1217" s="3">
        <v>0</v>
      </c>
      <c r="V1217" s="3">
        <v>0</v>
      </c>
      <c r="W1217" s="3">
        <v>855.54259999999999</v>
      </c>
      <c r="X1217" s="3">
        <v>1294485</v>
      </c>
      <c r="Y1217" s="3">
        <v>0</v>
      </c>
      <c r="Z1217" s="3">
        <v>0</v>
      </c>
      <c r="AA1217" s="3">
        <v>25143.72</v>
      </c>
      <c r="AB1217" s="3">
        <v>0</v>
      </c>
      <c r="AC1217" s="3">
        <v>0</v>
      </c>
      <c r="AD1217" s="3">
        <v>30306.66</v>
      </c>
      <c r="AE1217" s="3">
        <v>788968.4</v>
      </c>
      <c r="AF1217" s="3">
        <v>7867.7510000000002</v>
      </c>
      <c r="AG1217" s="3">
        <v>314.89609999999999</v>
      </c>
      <c r="AH1217" s="3">
        <v>0</v>
      </c>
      <c r="AI1217" s="3">
        <v>-31278.03</v>
      </c>
      <c r="AJ1217" s="3">
        <v>73573.460000000006</v>
      </c>
      <c r="AK1217" s="3">
        <v>40672.550000000003</v>
      </c>
      <c r="AL1217" s="3">
        <v>112013</v>
      </c>
      <c r="AM1217" s="3">
        <v>98286.94</v>
      </c>
      <c r="AN1217" s="1">
        <v>9</v>
      </c>
    </row>
    <row r="1218" spans="1:40" x14ac:dyDescent="0.3">
      <c r="A1218" s="2">
        <v>30711</v>
      </c>
      <c r="B1218" s="3">
        <v>4721950</v>
      </c>
      <c r="C1218" s="3">
        <v>1742.1469999999999</v>
      </c>
      <c r="D1218" s="3">
        <v>15458.23</v>
      </c>
      <c r="E1218" s="3">
        <v>20987.9</v>
      </c>
      <c r="F1218" s="3">
        <v>19.58783</v>
      </c>
      <c r="G1218" s="3">
        <v>-149908.9</v>
      </c>
      <c r="H1218" s="3">
        <v>1193.9269999999999</v>
      </c>
      <c r="I1218" s="3">
        <v>576786200</v>
      </c>
      <c r="J1218" s="3">
        <v>0</v>
      </c>
      <c r="K1218" s="3">
        <v>0</v>
      </c>
      <c r="L1218" s="3">
        <v>89789440</v>
      </c>
      <c r="M1218" s="3">
        <v>3422396</v>
      </c>
      <c r="N1218" s="3">
        <v>57081590</v>
      </c>
      <c r="O1218" s="3">
        <v>9092906000</v>
      </c>
      <c r="P1218" s="3">
        <v>12322.16</v>
      </c>
      <c r="Q1218" s="3">
        <v>156019200000</v>
      </c>
      <c r="R1218" s="3">
        <v>0</v>
      </c>
      <c r="S1218" s="3">
        <v>0</v>
      </c>
      <c r="T1218" s="3">
        <v>0</v>
      </c>
      <c r="U1218" s="3">
        <v>0</v>
      </c>
      <c r="V1218" s="3">
        <v>0</v>
      </c>
      <c r="W1218" s="3">
        <v>388.28699999999998</v>
      </c>
      <c r="X1218" s="3">
        <v>1140087</v>
      </c>
      <c r="Y1218" s="3">
        <v>0</v>
      </c>
      <c r="Z1218" s="3">
        <v>0</v>
      </c>
      <c r="AA1218" s="3">
        <v>24631.17</v>
      </c>
      <c r="AB1218" s="3">
        <v>0</v>
      </c>
      <c r="AC1218" s="3">
        <v>0</v>
      </c>
      <c r="AD1218" s="3">
        <v>27140</v>
      </c>
      <c r="AE1218" s="3">
        <v>644037.19999999995</v>
      </c>
      <c r="AF1218" s="3">
        <v>10066.049999999999</v>
      </c>
      <c r="AG1218" s="3">
        <v>233.16560000000001</v>
      </c>
      <c r="AH1218" s="3">
        <v>0</v>
      </c>
      <c r="AI1218" s="3">
        <v>-31464.54</v>
      </c>
      <c r="AJ1218" s="3">
        <v>80817.03</v>
      </c>
      <c r="AK1218" s="3">
        <v>40301.61</v>
      </c>
      <c r="AL1218" s="3">
        <v>109151.1</v>
      </c>
      <c r="AM1218" s="3">
        <v>142353.29999999999</v>
      </c>
      <c r="AN1218" s="1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Sheet2!gsflow_cont</vt:lpstr>
    </vt:vector>
  </TitlesOfParts>
  <Company>USGS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Niswonger, Rich</dc:creator>
  <cp:lastModifiedBy>Regan, Robert S</cp:lastModifiedBy>
  <dcterms:created xsi:type="dcterms:W3CDTF">2013-05-24T20:11:27Z</dcterms:created>
  <dcterms:modified xsi:type="dcterms:W3CDTF">2024-11-05T20:11:38Z</dcterms:modified>
</cp:coreProperties>
</file>